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13_ncr:1_{6D4B7345-2CD4-F149-B9FD-6D36998D7DBB}" xr6:coauthVersionLast="47" xr6:coauthVersionMax="47" xr10:uidLastSave="{00000000-0000-0000-0000-000000000000}"/>
  <bookViews>
    <workbookView xWindow="7640" yWindow="-28300" windowWidth="35040" windowHeight="28300" xr2:uid="{93AC367F-D658-7D44-A79B-B78E525AB0FA}"/>
  </bookViews>
  <sheets>
    <sheet name="Tabelle1" sheetId="1" r:id="rId1"/>
  </sheets>
  <definedNames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" i="1"/>
  <c r="M4" i="1"/>
  <c r="M5" i="1"/>
  <c r="M6" i="1"/>
  <c r="M7" i="1"/>
  <c r="M8" i="1"/>
  <c r="M9" i="1"/>
  <c r="M10" i="1"/>
  <c r="M11" i="1"/>
  <c r="M12" i="1"/>
  <c r="M13" i="1"/>
  <c r="M2" i="1"/>
  <c r="R119" i="1"/>
  <c r="P18" i="1"/>
  <c r="P19" i="1"/>
  <c r="P20" i="1"/>
  <c r="R20" i="1" s="1"/>
  <c r="P21" i="1"/>
  <c r="T21" i="1" s="1"/>
  <c r="P22" i="1"/>
  <c r="U22" i="1" s="1"/>
  <c r="P23" i="1"/>
  <c r="P24" i="1"/>
  <c r="T24" i="1" s="1"/>
  <c r="P25" i="1"/>
  <c r="S25" i="1" s="1"/>
  <c r="P26" i="1"/>
  <c r="P27" i="1"/>
  <c r="P28" i="1"/>
  <c r="P29" i="1"/>
  <c r="R29" i="1" s="1"/>
  <c r="P30" i="1"/>
  <c r="R30" i="1" s="1"/>
  <c r="P31" i="1"/>
  <c r="T31" i="1" s="1"/>
  <c r="P32" i="1"/>
  <c r="P33" i="1"/>
  <c r="W33" i="1" s="1"/>
  <c r="P34" i="1"/>
  <c r="W34" i="1" s="1"/>
  <c r="P35" i="1"/>
  <c r="S35" i="1" s="1"/>
  <c r="P36" i="1"/>
  <c r="S36" i="1" s="1"/>
  <c r="P37" i="1"/>
  <c r="R37" i="1" s="1"/>
  <c r="P38" i="1"/>
  <c r="V38" i="1" s="1"/>
  <c r="P39" i="1"/>
  <c r="R39" i="1" s="1"/>
  <c r="P40" i="1"/>
  <c r="S40" i="1" s="1"/>
  <c r="P41" i="1"/>
  <c r="P42" i="1"/>
  <c r="P43" i="1"/>
  <c r="P44" i="1"/>
  <c r="R44" i="1" s="1"/>
  <c r="P45" i="1"/>
  <c r="R45" i="1" s="1"/>
  <c r="P46" i="1"/>
  <c r="U46" i="1" s="1"/>
  <c r="P47" i="1"/>
  <c r="W47" i="1" s="1"/>
  <c r="P48" i="1"/>
  <c r="U48" i="1" s="1"/>
  <c r="P49" i="1"/>
  <c r="T49" i="1" s="1"/>
  <c r="P50" i="1"/>
  <c r="T50" i="1" s="1"/>
  <c r="P51" i="1"/>
  <c r="S51" i="1" s="1"/>
  <c r="P52" i="1"/>
  <c r="R52" i="1" s="1"/>
  <c r="P53" i="1"/>
  <c r="S53" i="1" s="1"/>
  <c r="P54" i="1"/>
  <c r="P55" i="1"/>
  <c r="V55" i="1" s="1"/>
  <c r="P56" i="1"/>
  <c r="U56" i="1" s="1"/>
  <c r="P57" i="1"/>
  <c r="P58" i="1"/>
  <c r="R58" i="1" s="1"/>
  <c r="P59" i="1"/>
  <c r="T59" i="1" s="1"/>
  <c r="P60" i="1"/>
  <c r="T60" i="1" s="1"/>
  <c r="P61" i="1"/>
  <c r="T61" i="1" s="1"/>
  <c r="P62" i="1"/>
  <c r="P63" i="1"/>
  <c r="R63" i="1" s="1"/>
  <c r="P64" i="1"/>
  <c r="S64" i="1" s="1"/>
  <c r="P65" i="1"/>
  <c r="S65" i="1" s="1"/>
  <c r="P66" i="1"/>
  <c r="S66" i="1" s="1"/>
  <c r="P67" i="1"/>
  <c r="T67" i="1" s="1"/>
  <c r="P68" i="1"/>
  <c r="P69" i="1"/>
  <c r="P70" i="1"/>
  <c r="T70" i="1" s="1"/>
  <c r="P71" i="1"/>
  <c r="S71" i="1" s="1"/>
  <c r="P72" i="1"/>
  <c r="S72" i="1" s="1"/>
  <c r="P73" i="1"/>
  <c r="W73" i="1" s="1"/>
  <c r="P74" i="1"/>
  <c r="P75" i="1"/>
  <c r="P76" i="1"/>
  <c r="P77" i="1"/>
  <c r="R77" i="1" s="1"/>
  <c r="P78" i="1"/>
  <c r="P79" i="1"/>
  <c r="R79" i="1" s="1"/>
  <c r="P80" i="1"/>
  <c r="U80" i="1" s="1"/>
  <c r="P81" i="1"/>
  <c r="P82" i="1"/>
  <c r="T82" i="1" s="1"/>
  <c r="P83" i="1"/>
  <c r="S83" i="1" s="1"/>
  <c r="P84" i="1"/>
  <c r="R84" i="1" s="1"/>
  <c r="P85" i="1"/>
  <c r="T85" i="1" s="1"/>
  <c r="P86" i="1"/>
  <c r="T86" i="1" s="1"/>
  <c r="P87" i="1"/>
  <c r="T87" i="1" s="1"/>
  <c r="P88" i="1"/>
  <c r="T88" i="1" s="1"/>
  <c r="P89" i="1"/>
  <c r="P90" i="1"/>
  <c r="P91" i="1"/>
  <c r="R91" i="1" s="1"/>
  <c r="P92" i="1"/>
  <c r="R92" i="1" s="1"/>
  <c r="P93" i="1"/>
  <c r="R93" i="1" s="1"/>
  <c r="P94" i="1"/>
  <c r="T94" i="1" s="1"/>
  <c r="P95" i="1"/>
  <c r="R95" i="1" s="1"/>
  <c r="P96" i="1"/>
  <c r="R96" i="1" s="1"/>
  <c r="P97" i="1"/>
  <c r="T97" i="1" s="1"/>
  <c r="P98" i="1"/>
  <c r="U98" i="1" s="1"/>
  <c r="P99" i="1"/>
  <c r="P100" i="1"/>
  <c r="P101" i="1"/>
  <c r="R101" i="1" s="1"/>
  <c r="P102" i="1"/>
  <c r="T102" i="1" s="1"/>
  <c r="P103" i="1"/>
  <c r="R103" i="1" s="1"/>
  <c r="P104" i="1"/>
  <c r="T104" i="1" s="1"/>
  <c r="P105" i="1"/>
  <c r="R105" i="1" s="1"/>
  <c r="P106" i="1"/>
  <c r="T106" i="1" s="1"/>
  <c r="P107" i="1"/>
  <c r="U107" i="1" s="1"/>
  <c r="P108" i="1"/>
  <c r="W108" i="1" s="1"/>
  <c r="P109" i="1"/>
  <c r="U109" i="1" s="1"/>
  <c r="P110" i="1"/>
  <c r="P111" i="1"/>
  <c r="R111" i="1" s="1"/>
  <c r="P112" i="1"/>
  <c r="R112" i="1" s="1"/>
  <c r="P113" i="1"/>
  <c r="P114" i="1"/>
  <c r="P115" i="1"/>
  <c r="P116" i="1"/>
  <c r="P117" i="1"/>
  <c r="T117" i="1" s="1"/>
  <c r="P118" i="1"/>
  <c r="P119" i="1"/>
  <c r="U119" i="1" s="1"/>
  <c r="P120" i="1"/>
  <c r="W120" i="1" s="1"/>
  <c r="P121" i="1"/>
  <c r="U121" i="1" s="1"/>
  <c r="P122" i="1"/>
  <c r="P123" i="1"/>
  <c r="R123" i="1" s="1"/>
  <c r="P124" i="1"/>
  <c r="R124" i="1" s="1"/>
  <c r="P125" i="1"/>
  <c r="U125" i="1" s="1"/>
  <c r="P126" i="1"/>
  <c r="P127" i="1"/>
  <c r="P128" i="1"/>
  <c r="R128" i="1" s="1"/>
  <c r="P129" i="1"/>
  <c r="R129" i="1" s="1"/>
  <c r="P130" i="1"/>
  <c r="R130" i="1" s="1"/>
  <c r="P131" i="1"/>
  <c r="U131" i="1" s="1"/>
  <c r="P132" i="1"/>
  <c r="U132" i="1" s="1"/>
  <c r="P133" i="1"/>
  <c r="T133" i="1" s="1"/>
  <c r="P134" i="1"/>
  <c r="S134" i="1" s="1"/>
  <c r="P135" i="1"/>
  <c r="P136" i="1"/>
  <c r="V136" i="1" s="1"/>
  <c r="P137" i="1"/>
  <c r="R137" i="1" s="1"/>
  <c r="P138" i="1"/>
  <c r="P139" i="1"/>
  <c r="R139" i="1" s="1"/>
  <c r="P140" i="1"/>
  <c r="P141" i="1"/>
  <c r="P142" i="1"/>
  <c r="P143" i="1"/>
  <c r="R143" i="1" s="1"/>
  <c r="P144" i="1"/>
  <c r="W144" i="1" s="1"/>
  <c r="P145" i="1"/>
  <c r="T145" i="1" s="1"/>
  <c r="P146" i="1"/>
  <c r="S146" i="1" s="1"/>
  <c r="P147" i="1"/>
  <c r="S147" i="1" s="1"/>
  <c r="P148" i="1"/>
  <c r="S148" i="1" s="1"/>
  <c r="P149" i="1"/>
  <c r="V149" i="1" s="1"/>
  <c r="P150" i="1"/>
  <c r="P151" i="1"/>
  <c r="R151" i="1" s="1"/>
  <c r="P152" i="1"/>
  <c r="R152" i="1" s="1"/>
  <c r="P153" i="1"/>
  <c r="P154" i="1"/>
  <c r="P155" i="1"/>
  <c r="U155" i="1" s="1"/>
  <c r="P156" i="1"/>
  <c r="S156" i="1" s="1"/>
  <c r="P157" i="1"/>
  <c r="R157" i="1" s="1"/>
  <c r="P158" i="1"/>
  <c r="R158" i="1" s="1"/>
  <c r="P159" i="1"/>
  <c r="U159" i="1" s="1"/>
  <c r="P160" i="1"/>
  <c r="S160" i="1" s="1"/>
  <c r="P161" i="1"/>
  <c r="S161" i="1" s="1"/>
  <c r="P162" i="1"/>
  <c r="P163" i="1"/>
  <c r="R163" i="1" s="1"/>
  <c r="P164" i="1"/>
  <c r="R164" i="1" s="1"/>
  <c r="P165" i="1"/>
  <c r="R165" i="1" s="1"/>
  <c r="P166" i="1"/>
  <c r="P167" i="1"/>
  <c r="R167" i="1" s="1"/>
  <c r="P168" i="1"/>
  <c r="S168" i="1" s="1"/>
  <c r="P169" i="1"/>
  <c r="U169" i="1" s="1"/>
  <c r="P170" i="1"/>
  <c r="T170" i="1" s="1"/>
  <c r="P171" i="1"/>
  <c r="P172" i="1"/>
  <c r="S172" i="1" s="1"/>
  <c r="P173" i="1"/>
  <c r="S173" i="1" s="1"/>
  <c r="P174" i="1"/>
  <c r="S174" i="1" s="1"/>
  <c r="P175" i="1"/>
  <c r="P176" i="1"/>
  <c r="P177" i="1"/>
  <c r="P178" i="1"/>
  <c r="P179" i="1"/>
  <c r="U179" i="1" s="1"/>
  <c r="P180" i="1"/>
  <c r="S180" i="1" s="1"/>
  <c r="P181" i="1"/>
  <c r="T181" i="1" s="1"/>
  <c r="P182" i="1"/>
  <c r="P183" i="1"/>
  <c r="P184" i="1"/>
  <c r="T184" i="1" s="1"/>
  <c r="P185" i="1"/>
  <c r="T185" i="1" s="1"/>
  <c r="P186" i="1"/>
  <c r="S186" i="1" s="1"/>
  <c r="P187" i="1"/>
  <c r="S187" i="1" s="1"/>
  <c r="P188" i="1"/>
  <c r="P189" i="1"/>
  <c r="R189" i="1" s="1"/>
  <c r="P190" i="1"/>
  <c r="R190" i="1" s="1"/>
  <c r="P191" i="1"/>
  <c r="R191" i="1" s="1"/>
  <c r="P192" i="1"/>
  <c r="T192" i="1" s="1"/>
  <c r="P193" i="1"/>
  <c r="U193" i="1" s="1"/>
  <c r="P194" i="1"/>
  <c r="P195" i="1"/>
  <c r="R195" i="1" s="1"/>
  <c r="P196" i="1"/>
  <c r="R196" i="1" s="1"/>
  <c r="P197" i="1"/>
  <c r="W197" i="1" s="1"/>
  <c r="P198" i="1"/>
  <c r="S198" i="1" s="1"/>
  <c r="P199" i="1"/>
  <c r="S199" i="1" s="1"/>
  <c r="P200" i="1"/>
  <c r="S200" i="1" s="1"/>
  <c r="P201" i="1"/>
  <c r="P202" i="1"/>
  <c r="R202" i="1" s="1"/>
  <c r="P203" i="1"/>
  <c r="U203" i="1" s="1"/>
  <c r="P204" i="1"/>
  <c r="S204" i="1" s="1"/>
  <c r="P205" i="1"/>
  <c r="W205" i="1" s="1"/>
  <c r="P206" i="1"/>
  <c r="U206" i="1" s="1"/>
  <c r="P207" i="1"/>
  <c r="P208" i="1"/>
  <c r="R208" i="1" s="1"/>
  <c r="P209" i="1"/>
  <c r="R209" i="1" s="1"/>
  <c r="P210" i="1"/>
  <c r="P211" i="1"/>
  <c r="P212" i="1"/>
  <c r="V212" i="1" s="1"/>
  <c r="P213" i="1"/>
  <c r="P214" i="1"/>
  <c r="P215" i="1"/>
  <c r="U215" i="1" s="1"/>
  <c r="P216" i="1"/>
  <c r="T216" i="1" s="1"/>
  <c r="P217" i="1"/>
  <c r="S217" i="1" s="1"/>
  <c r="P218" i="1"/>
  <c r="T218" i="1" s="1"/>
  <c r="P219" i="1"/>
  <c r="S219" i="1" s="1"/>
  <c r="P220" i="1"/>
  <c r="V220" i="1" s="1"/>
  <c r="P221" i="1"/>
  <c r="R221" i="1" s="1"/>
  <c r="P222" i="1"/>
  <c r="P223" i="1"/>
  <c r="R223" i="1" s="1"/>
  <c r="P224" i="1"/>
  <c r="S224" i="1" s="1"/>
  <c r="P225" i="1"/>
  <c r="S225" i="1" s="1"/>
  <c r="P226" i="1"/>
  <c r="W226" i="1" s="1"/>
  <c r="P227" i="1"/>
  <c r="R227" i="1" s="1"/>
  <c r="P228" i="1"/>
  <c r="P229" i="1"/>
  <c r="T229" i="1" s="1"/>
  <c r="P230" i="1"/>
  <c r="R230" i="1" s="1"/>
  <c r="P231" i="1"/>
  <c r="R231" i="1" s="1"/>
  <c r="P232" i="1"/>
  <c r="R232" i="1" s="1"/>
  <c r="P233" i="1"/>
  <c r="R233" i="1" s="1"/>
  <c r="P234" i="1"/>
  <c r="V234" i="1" s="1"/>
  <c r="P235" i="1"/>
  <c r="U235" i="1" s="1"/>
  <c r="P236" i="1"/>
  <c r="R236" i="1" s="1"/>
  <c r="P237" i="1"/>
  <c r="S237" i="1" s="1"/>
  <c r="P238" i="1"/>
  <c r="S238" i="1" s="1"/>
  <c r="P239" i="1"/>
  <c r="R239" i="1" s="1"/>
  <c r="P240" i="1"/>
  <c r="P241" i="1"/>
  <c r="S241" i="1" s="1"/>
  <c r="P242" i="1"/>
  <c r="R242" i="1" s="1"/>
  <c r="P243" i="1"/>
  <c r="P244" i="1"/>
  <c r="S244" i="1" s="1"/>
  <c r="P245" i="1"/>
  <c r="S245" i="1" s="1"/>
  <c r="P246" i="1"/>
  <c r="T246" i="1" s="1"/>
  <c r="P247" i="1"/>
  <c r="T247" i="1" s="1"/>
  <c r="P248" i="1"/>
  <c r="T248" i="1" s="1"/>
  <c r="P249" i="1"/>
  <c r="P250" i="1"/>
  <c r="P251" i="1"/>
  <c r="U251" i="1" s="1"/>
  <c r="P252" i="1"/>
  <c r="P253" i="1"/>
  <c r="U253" i="1" s="1"/>
  <c r="P254" i="1"/>
  <c r="W254" i="1" s="1"/>
  <c r="P255" i="1"/>
  <c r="R255" i="1" s="1"/>
  <c r="P256" i="1"/>
  <c r="R256" i="1" s="1"/>
  <c r="P257" i="1"/>
  <c r="R257" i="1" s="1"/>
  <c r="P258" i="1"/>
  <c r="S258" i="1" s="1"/>
  <c r="P259" i="1"/>
  <c r="R259" i="1" s="1"/>
  <c r="P260" i="1"/>
  <c r="V260" i="1" s="1"/>
  <c r="P261" i="1"/>
  <c r="T261" i="1" s="1"/>
  <c r="P262" i="1"/>
  <c r="P263" i="1"/>
  <c r="U263" i="1" s="1"/>
  <c r="P264" i="1"/>
  <c r="P265" i="1"/>
  <c r="R265" i="1" s="1"/>
  <c r="P266" i="1"/>
  <c r="U266" i="1" s="1"/>
  <c r="P267" i="1"/>
  <c r="R267" i="1" s="1"/>
  <c r="P268" i="1"/>
  <c r="V268" i="1" s="1"/>
  <c r="P269" i="1"/>
  <c r="R269" i="1" s="1"/>
  <c r="P270" i="1"/>
  <c r="S270" i="1" s="1"/>
  <c r="P271" i="1"/>
  <c r="R271" i="1" s="1"/>
  <c r="P272" i="1"/>
  <c r="R272" i="1" s="1"/>
  <c r="P273" i="1"/>
  <c r="R273" i="1" s="1"/>
  <c r="P274" i="1"/>
  <c r="U274" i="1" s="1"/>
  <c r="P275" i="1"/>
  <c r="U275" i="1" s="1"/>
  <c r="P276" i="1"/>
  <c r="P277" i="1"/>
  <c r="U277" i="1" s="1"/>
  <c r="P278" i="1"/>
  <c r="S278" i="1" s="1"/>
  <c r="P279" i="1"/>
  <c r="P280" i="1"/>
  <c r="R280" i="1" s="1"/>
  <c r="P281" i="1"/>
  <c r="R281" i="1" s="1"/>
  <c r="P282" i="1"/>
  <c r="P283" i="1"/>
  <c r="R283" i="1" s="1"/>
  <c r="P284" i="1"/>
  <c r="R284" i="1" s="1"/>
  <c r="P285" i="1"/>
  <c r="V285" i="1" s="1"/>
  <c r="P286" i="1"/>
  <c r="W286" i="1" s="1"/>
  <c r="P287" i="1"/>
  <c r="R287" i="1" s="1"/>
  <c r="P288" i="1"/>
  <c r="P289" i="1"/>
  <c r="U289" i="1" s="1"/>
  <c r="P290" i="1"/>
  <c r="P291" i="1"/>
  <c r="P292" i="1"/>
  <c r="S292" i="1" s="1"/>
  <c r="P293" i="1"/>
  <c r="R293" i="1" s="1"/>
  <c r="P294" i="1"/>
  <c r="T294" i="1" s="1"/>
  <c r="P295" i="1"/>
  <c r="R295" i="1" s="1"/>
  <c r="P296" i="1"/>
  <c r="S296" i="1" s="1"/>
  <c r="P297" i="1"/>
  <c r="S297" i="1" s="1"/>
  <c r="P298" i="1"/>
  <c r="P299" i="1"/>
  <c r="U299" i="1" s="1"/>
  <c r="P300" i="1"/>
  <c r="P301" i="1"/>
  <c r="U301" i="1" s="1"/>
  <c r="P302" i="1"/>
  <c r="P303" i="1"/>
  <c r="P304" i="1"/>
  <c r="S304" i="1" s="1"/>
  <c r="P305" i="1"/>
  <c r="S305" i="1" s="1"/>
  <c r="P306" i="1"/>
  <c r="U306" i="1" s="1"/>
  <c r="P307" i="1"/>
  <c r="R307" i="1" s="1"/>
  <c r="P308" i="1"/>
  <c r="R308" i="1" s="1"/>
  <c r="P309" i="1"/>
  <c r="T309" i="1" s="1"/>
  <c r="P310" i="1"/>
  <c r="S310" i="1" s="1"/>
  <c r="P311" i="1"/>
  <c r="U311" i="1" s="1"/>
  <c r="P312" i="1"/>
  <c r="V312" i="1" s="1"/>
  <c r="P313" i="1"/>
  <c r="U313" i="1" s="1"/>
  <c r="P314" i="1"/>
  <c r="R314" i="1" s="1"/>
  <c r="P315" i="1"/>
  <c r="R315" i="1" s="1"/>
  <c r="P316" i="1"/>
  <c r="S316" i="1" s="1"/>
  <c r="P317" i="1"/>
  <c r="S317" i="1" s="1"/>
  <c r="P318" i="1"/>
  <c r="S318" i="1" s="1"/>
  <c r="P319" i="1"/>
  <c r="P320" i="1"/>
  <c r="R320" i="1" s="1"/>
  <c r="P321" i="1"/>
  <c r="P322" i="1"/>
  <c r="S322" i="1" s="1"/>
  <c r="P323" i="1"/>
  <c r="T323" i="1" s="1"/>
  <c r="P324" i="1"/>
  <c r="S324" i="1" s="1"/>
  <c r="P325" i="1"/>
  <c r="U325" i="1" s="1"/>
  <c r="P326" i="1"/>
  <c r="R326" i="1" s="1"/>
  <c r="P327" i="1"/>
  <c r="P328" i="1"/>
  <c r="P329" i="1"/>
  <c r="P330" i="1"/>
  <c r="W330" i="1" s="1"/>
  <c r="P331" i="1"/>
  <c r="S331" i="1" s="1"/>
  <c r="P332" i="1"/>
  <c r="P333" i="1"/>
  <c r="P334" i="1"/>
  <c r="R334" i="1" s="1"/>
  <c r="P335" i="1"/>
  <c r="U335" i="1" s="1"/>
  <c r="P336" i="1"/>
  <c r="S336" i="1" s="1"/>
  <c r="P3" i="1"/>
  <c r="W3" i="1" s="1"/>
  <c r="P4" i="1"/>
  <c r="R4" i="1" s="1"/>
  <c r="P5" i="1"/>
  <c r="R5" i="1" s="1"/>
  <c r="P6" i="1"/>
  <c r="T6" i="1" s="1"/>
  <c r="P7" i="1"/>
  <c r="T7" i="1" s="1"/>
  <c r="P8" i="1"/>
  <c r="S8" i="1" s="1"/>
  <c r="P9" i="1"/>
  <c r="P10" i="1"/>
  <c r="R10" i="1" s="1"/>
  <c r="P11" i="1"/>
  <c r="U11" i="1" s="1"/>
  <c r="P12" i="1"/>
  <c r="P13" i="1"/>
  <c r="S13" i="1" s="1"/>
  <c r="P14" i="1"/>
  <c r="P15" i="1"/>
  <c r="S15" i="1" s="1"/>
  <c r="P16" i="1"/>
  <c r="P17" i="1"/>
  <c r="P2" i="1"/>
  <c r="R2" i="1" s="1"/>
  <c r="S109" i="1" l="1"/>
  <c r="R60" i="1"/>
  <c r="S120" i="1"/>
  <c r="S95" i="1"/>
  <c r="R313" i="1"/>
  <c r="S61" i="1"/>
  <c r="R85" i="1"/>
  <c r="R311" i="1"/>
  <c r="S49" i="1"/>
  <c r="R59" i="1"/>
  <c r="R275" i="1"/>
  <c r="T72" i="1"/>
  <c r="R237" i="1"/>
  <c r="T71" i="1"/>
  <c r="R125" i="1"/>
  <c r="R215" i="1"/>
  <c r="R31" i="1"/>
  <c r="U3" i="1"/>
  <c r="R206" i="1"/>
  <c r="W336" i="1"/>
  <c r="R205" i="1"/>
  <c r="R24" i="1"/>
  <c r="W292" i="1"/>
  <c r="R203" i="1"/>
  <c r="U287" i="1"/>
  <c r="R179" i="1"/>
  <c r="S313" i="1"/>
  <c r="U191" i="1"/>
  <c r="S58" i="1"/>
  <c r="R184" i="1"/>
  <c r="R73" i="1"/>
  <c r="S257" i="1"/>
  <c r="S46" i="1"/>
  <c r="T58" i="1"/>
  <c r="R310" i="1"/>
  <c r="R181" i="1"/>
  <c r="S253" i="1"/>
  <c r="S7" i="1"/>
  <c r="U241" i="1"/>
  <c r="T325" i="1"/>
  <c r="R22" i="1"/>
  <c r="R274" i="1"/>
  <c r="R170" i="1"/>
  <c r="T233" i="1"/>
  <c r="U180" i="1"/>
  <c r="R82" i="1"/>
  <c r="R156" i="1"/>
  <c r="R50" i="1"/>
  <c r="T232" i="1"/>
  <c r="W106" i="1"/>
  <c r="R241" i="1"/>
  <c r="R155" i="1"/>
  <c r="R49" i="1"/>
  <c r="S121" i="1"/>
  <c r="V106" i="1"/>
  <c r="S185" i="1"/>
  <c r="T313" i="1"/>
  <c r="T217" i="1"/>
  <c r="W331" i="1"/>
  <c r="W234" i="1"/>
  <c r="W169" i="1"/>
  <c r="U94" i="1"/>
  <c r="T2" i="1"/>
  <c r="R309" i="1"/>
  <c r="R235" i="1"/>
  <c r="R204" i="1"/>
  <c r="R180" i="1"/>
  <c r="S301" i="1"/>
  <c r="S181" i="1"/>
  <c r="S108" i="1"/>
  <c r="S52" i="1"/>
  <c r="T198" i="1"/>
  <c r="T66" i="1"/>
  <c r="U331" i="1"/>
  <c r="V169" i="1"/>
  <c r="U2" i="1"/>
  <c r="R149" i="1"/>
  <c r="S232" i="1"/>
  <c r="S106" i="1"/>
  <c r="T296" i="1"/>
  <c r="W325" i="1"/>
  <c r="V280" i="1"/>
  <c r="U227" i="1"/>
  <c r="U160" i="1"/>
  <c r="V73" i="1"/>
  <c r="R145" i="1"/>
  <c r="R106" i="1"/>
  <c r="R48" i="1"/>
  <c r="S226" i="1"/>
  <c r="S169" i="1"/>
  <c r="T295" i="1"/>
  <c r="T52" i="1"/>
  <c r="V325" i="1"/>
  <c r="U280" i="1"/>
  <c r="U221" i="1"/>
  <c r="W145" i="1"/>
  <c r="U73" i="1"/>
  <c r="R8" i="1"/>
  <c r="R301" i="1"/>
  <c r="R268" i="1"/>
  <c r="R229" i="1"/>
  <c r="R197" i="1"/>
  <c r="R169" i="1"/>
  <c r="R144" i="1"/>
  <c r="R72" i="1"/>
  <c r="R47" i="1"/>
  <c r="R15" i="1"/>
  <c r="S82" i="1"/>
  <c r="T281" i="1"/>
  <c r="T169" i="1"/>
  <c r="T46" i="1"/>
  <c r="W317" i="1"/>
  <c r="V125" i="1"/>
  <c r="R7" i="1"/>
  <c r="R299" i="1"/>
  <c r="R263" i="1"/>
  <c r="R168" i="1"/>
  <c r="R104" i="1"/>
  <c r="R71" i="1"/>
  <c r="R46" i="1"/>
  <c r="S325" i="1"/>
  <c r="S289" i="1"/>
  <c r="S205" i="1"/>
  <c r="S73" i="1"/>
  <c r="S34" i="1"/>
  <c r="T265" i="1"/>
  <c r="T121" i="1"/>
  <c r="T35" i="1"/>
  <c r="W312" i="1"/>
  <c r="U261" i="1"/>
  <c r="W55" i="1"/>
  <c r="R3" i="1"/>
  <c r="R193" i="1"/>
  <c r="R132" i="1"/>
  <c r="R70" i="1"/>
  <c r="S277" i="1"/>
  <c r="S157" i="1"/>
  <c r="S70" i="1"/>
  <c r="T34" i="1"/>
  <c r="W260" i="1"/>
  <c r="V198" i="1"/>
  <c r="R335" i="1"/>
  <c r="R220" i="1"/>
  <c r="R192" i="1"/>
  <c r="R131" i="1"/>
  <c r="R97" i="1"/>
  <c r="R66" i="1"/>
  <c r="R36" i="1"/>
  <c r="S24" i="1"/>
  <c r="T22" i="1"/>
  <c r="V306" i="1"/>
  <c r="U198" i="1"/>
  <c r="W46" i="1"/>
  <c r="R325" i="1"/>
  <c r="R289" i="1"/>
  <c r="R217" i="1"/>
  <c r="R94" i="1"/>
  <c r="R64" i="1"/>
  <c r="R35" i="1"/>
  <c r="S265" i="1"/>
  <c r="S145" i="1"/>
  <c r="S22" i="1"/>
  <c r="T103" i="1"/>
  <c r="T15" i="1"/>
  <c r="W241" i="1"/>
  <c r="V192" i="1"/>
  <c r="V46" i="1"/>
  <c r="R323" i="1"/>
  <c r="R216" i="1"/>
  <c r="R61" i="1"/>
  <c r="R34" i="1"/>
  <c r="S193" i="1"/>
  <c r="S133" i="1"/>
  <c r="V241" i="1"/>
  <c r="U192" i="1"/>
  <c r="V279" i="1"/>
  <c r="W279" i="1"/>
  <c r="R279" i="1"/>
  <c r="V207" i="1"/>
  <c r="W207" i="1"/>
  <c r="U207" i="1"/>
  <c r="T207" i="1"/>
  <c r="S207" i="1"/>
  <c r="V135" i="1"/>
  <c r="W135" i="1"/>
  <c r="R135" i="1"/>
  <c r="U16" i="1"/>
  <c r="V16" i="1"/>
  <c r="W16" i="1"/>
  <c r="S16" i="1"/>
  <c r="T16" i="1"/>
  <c r="R16" i="1"/>
  <c r="V266" i="1"/>
  <c r="W266" i="1"/>
  <c r="R266" i="1"/>
  <c r="U182" i="1"/>
  <c r="V182" i="1"/>
  <c r="S182" i="1"/>
  <c r="T182" i="1"/>
  <c r="U122" i="1"/>
  <c r="V122" i="1"/>
  <c r="W122" i="1"/>
  <c r="R122" i="1"/>
  <c r="U74" i="1"/>
  <c r="V74" i="1"/>
  <c r="W74" i="1"/>
  <c r="T74" i="1"/>
  <c r="S74" i="1"/>
  <c r="R74" i="1"/>
  <c r="T314" i="1"/>
  <c r="V206" i="1"/>
  <c r="V300" i="1"/>
  <c r="W300" i="1"/>
  <c r="T300" i="1"/>
  <c r="U300" i="1"/>
  <c r="S300" i="1"/>
  <c r="V252" i="1"/>
  <c r="W252" i="1"/>
  <c r="T252" i="1"/>
  <c r="R252" i="1"/>
  <c r="U252" i="1"/>
  <c r="S231" i="1"/>
  <c r="R218" i="1"/>
  <c r="R182" i="1"/>
  <c r="T286" i="1"/>
  <c r="U286" i="1"/>
  <c r="V286" i="1"/>
  <c r="S286" i="1"/>
  <c r="T202" i="1"/>
  <c r="S202" i="1"/>
  <c r="U202" i="1"/>
  <c r="V202" i="1"/>
  <c r="W202" i="1"/>
  <c r="T142" i="1"/>
  <c r="U142" i="1"/>
  <c r="V142" i="1"/>
  <c r="W142" i="1"/>
  <c r="S142" i="1"/>
  <c r="V254" i="1"/>
  <c r="V333" i="1"/>
  <c r="W333" i="1"/>
  <c r="S333" i="1"/>
  <c r="U333" i="1"/>
  <c r="T333" i="1"/>
  <c r="U321" i="1"/>
  <c r="S321" i="1"/>
  <c r="V321" i="1"/>
  <c r="W321" i="1"/>
  <c r="T321" i="1"/>
  <c r="W309" i="1"/>
  <c r="U309" i="1"/>
  <c r="V309" i="1"/>
  <c r="T297" i="1"/>
  <c r="U297" i="1"/>
  <c r="V297" i="1"/>
  <c r="W297" i="1"/>
  <c r="W285" i="1"/>
  <c r="T285" i="1"/>
  <c r="S285" i="1"/>
  <c r="U285" i="1"/>
  <c r="T273" i="1"/>
  <c r="S273" i="1"/>
  <c r="U273" i="1"/>
  <c r="W261" i="1"/>
  <c r="V261" i="1"/>
  <c r="S261" i="1"/>
  <c r="V249" i="1"/>
  <c r="T249" i="1"/>
  <c r="W249" i="1"/>
  <c r="S249" i="1"/>
  <c r="W237" i="1"/>
  <c r="U237" i="1"/>
  <c r="T237" i="1"/>
  <c r="V237" i="1"/>
  <c r="R225" i="1"/>
  <c r="U225" i="1"/>
  <c r="V225" i="1"/>
  <c r="T225" i="1"/>
  <c r="W225" i="1"/>
  <c r="W213" i="1"/>
  <c r="V213" i="1"/>
  <c r="R213" i="1"/>
  <c r="T201" i="1"/>
  <c r="S201" i="1"/>
  <c r="U201" i="1"/>
  <c r="V201" i="1"/>
  <c r="R201" i="1"/>
  <c r="W201" i="1"/>
  <c r="W189" i="1"/>
  <c r="S189" i="1"/>
  <c r="T189" i="1"/>
  <c r="U189" i="1"/>
  <c r="V189" i="1"/>
  <c r="U177" i="1"/>
  <c r="V177" i="1"/>
  <c r="W177" i="1"/>
  <c r="S177" i="1"/>
  <c r="T177" i="1"/>
  <c r="W165" i="1"/>
  <c r="S165" i="1"/>
  <c r="U165" i="1"/>
  <c r="V165" i="1"/>
  <c r="U153" i="1"/>
  <c r="V153" i="1"/>
  <c r="W153" i="1"/>
  <c r="T153" i="1"/>
  <c r="S153" i="1"/>
  <c r="R153" i="1"/>
  <c r="W141" i="1"/>
  <c r="T141" i="1"/>
  <c r="U141" i="1"/>
  <c r="V141" i="1"/>
  <c r="S141" i="1"/>
  <c r="U129" i="1"/>
  <c r="V129" i="1"/>
  <c r="W129" i="1"/>
  <c r="T129" i="1"/>
  <c r="S129" i="1"/>
  <c r="U117" i="1"/>
  <c r="V117" i="1"/>
  <c r="W117" i="1"/>
  <c r="S117" i="1"/>
  <c r="U105" i="1"/>
  <c r="V105" i="1"/>
  <c r="W105" i="1"/>
  <c r="T105" i="1"/>
  <c r="S105" i="1"/>
  <c r="T93" i="1"/>
  <c r="U93" i="1"/>
  <c r="W81" i="1"/>
  <c r="S81" i="1"/>
  <c r="T81" i="1"/>
  <c r="R81" i="1"/>
  <c r="U81" i="1"/>
  <c r="V81" i="1"/>
  <c r="W69" i="1"/>
  <c r="S69" i="1"/>
  <c r="T69" i="1"/>
  <c r="U69" i="1"/>
  <c r="V69" i="1"/>
  <c r="R69" i="1"/>
  <c r="U57" i="1"/>
  <c r="V57" i="1"/>
  <c r="W57" i="1"/>
  <c r="T57" i="1"/>
  <c r="S57" i="1"/>
  <c r="U45" i="1"/>
  <c r="V45" i="1"/>
  <c r="W45" i="1"/>
  <c r="S45" i="1"/>
  <c r="T45" i="1"/>
  <c r="R321" i="1"/>
  <c r="R285" i="1"/>
  <c r="R249" i="1"/>
  <c r="R142" i="1"/>
  <c r="S284" i="1"/>
  <c r="S93" i="1"/>
  <c r="T231" i="1"/>
  <c r="T165" i="1"/>
  <c r="W304" i="1"/>
  <c r="U279" i="1"/>
  <c r="U254" i="1"/>
  <c r="V226" i="1"/>
  <c r="W158" i="1"/>
  <c r="S159" i="1"/>
  <c r="V324" i="1"/>
  <c r="W324" i="1"/>
  <c r="T324" i="1"/>
  <c r="T288" i="1"/>
  <c r="U288" i="1"/>
  <c r="V288" i="1"/>
  <c r="W288" i="1"/>
  <c r="S288" i="1"/>
  <c r="T264" i="1"/>
  <c r="R264" i="1"/>
  <c r="U264" i="1"/>
  <c r="V264" i="1"/>
  <c r="W264" i="1"/>
  <c r="V228" i="1"/>
  <c r="W228" i="1"/>
  <c r="T228" i="1"/>
  <c r="U228" i="1"/>
  <c r="S228" i="1"/>
  <c r="T51" i="1"/>
  <c r="T322" i="1"/>
  <c r="U322" i="1"/>
  <c r="V322" i="1"/>
  <c r="W322" i="1"/>
  <c r="T298" i="1"/>
  <c r="S298" i="1"/>
  <c r="U298" i="1"/>
  <c r="T250" i="1"/>
  <c r="U250" i="1"/>
  <c r="V250" i="1"/>
  <c r="W250" i="1"/>
  <c r="T214" i="1"/>
  <c r="U214" i="1"/>
  <c r="V214" i="1"/>
  <c r="W214" i="1"/>
  <c r="S214" i="1"/>
  <c r="R214" i="1"/>
  <c r="T190" i="1"/>
  <c r="U190" i="1"/>
  <c r="V190" i="1"/>
  <c r="W190" i="1"/>
  <c r="S190" i="1"/>
  <c r="T154" i="1"/>
  <c r="U154" i="1"/>
  <c r="V154" i="1"/>
  <c r="S154" i="1"/>
  <c r="W154" i="1"/>
  <c r="T118" i="1"/>
  <c r="U118" i="1"/>
  <c r="V118" i="1"/>
  <c r="W118" i="1"/>
  <c r="S118" i="1"/>
  <c r="R250" i="1"/>
  <c r="U10" i="1"/>
  <c r="V10" i="1"/>
  <c r="W10" i="1"/>
  <c r="T10" i="1"/>
  <c r="S10" i="1"/>
  <c r="U332" i="1"/>
  <c r="S332" i="1"/>
  <c r="V332" i="1"/>
  <c r="W332" i="1"/>
  <c r="R332" i="1"/>
  <c r="T332" i="1"/>
  <c r="U296" i="1"/>
  <c r="V296" i="1"/>
  <c r="W296" i="1"/>
  <c r="U272" i="1"/>
  <c r="V272" i="1"/>
  <c r="T272" i="1"/>
  <c r="S272" i="1"/>
  <c r="W272" i="1"/>
  <c r="S260" i="1"/>
  <c r="U260" i="1"/>
  <c r="T260" i="1"/>
  <c r="U248" i="1"/>
  <c r="V248" i="1"/>
  <c r="S248" i="1"/>
  <c r="U236" i="1"/>
  <c r="V236" i="1"/>
  <c r="W236" i="1"/>
  <c r="T236" i="1"/>
  <c r="S236" i="1"/>
  <c r="U224" i="1"/>
  <c r="V224" i="1"/>
  <c r="W224" i="1"/>
  <c r="T224" i="1"/>
  <c r="R212" i="1"/>
  <c r="U212" i="1"/>
  <c r="T212" i="1"/>
  <c r="U200" i="1"/>
  <c r="V200" i="1"/>
  <c r="W200" i="1"/>
  <c r="R200" i="1"/>
  <c r="S188" i="1"/>
  <c r="T188" i="1"/>
  <c r="R188" i="1"/>
  <c r="U188" i="1"/>
  <c r="V188" i="1"/>
  <c r="W188" i="1"/>
  <c r="U176" i="1"/>
  <c r="V176" i="1"/>
  <c r="W176" i="1"/>
  <c r="S176" i="1"/>
  <c r="T176" i="1"/>
  <c r="U164" i="1"/>
  <c r="S164" i="1"/>
  <c r="V164" i="1"/>
  <c r="W164" i="1"/>
  <c r="T164" i="1"/>
  <c r="U152" i="1"/>
  <c r="V152" i="1"/>
  <c r="W152" i="1"/>
  <c r="S152" i="1"/>
  <c r="U140" i="1"/>
  <c r="V140" i="1"/>
  <c r="T140" i="1"/>
  <c r="W140" i="1"/>
  <c r="S140" i="1"/>
  <c r="R140" i="1"/>
  <c r="U128" i="1"/>
  <c r="V128" i="1"/>
  <c r="W128" i="1"/>
  <c r="T128" i="1"/>
  <c r="S128" i="1"/>
  <c r="U116" i="1"/>
  <c r="V116" i="1"/>
  <c r="W116" i="1"/>
  <c r="S116" i="1"/>
  <c r="T116" i="1"/>
  <c r="U104" i="1"/>
  <c r="V104" i="1"/>
  <c r="W104" i="1"/>
  <c r="S104" i="1"/>
  <c r="U92" i="1"/>
  <c r="V92" i="1"/>
  <c r="W92" i="1"/>
  <c r="T92" i="1"/>
  <c r="T80" i="1"/>
  <c r="V80" i="1"/>
  <c r="W80" i="1"/>
  <c r="T68" i="1"/>
  <c r="U68" i="1"/>
  <c r="V68" i="1"/>
  <c r="W68" i="1"/>
  <c r="S68" i="1"/>
  <c r="R68" i="1"/>
  <c r="W56" i="1"/>
  <c r="S56" i="1"/>
  <c r="T56" i="1"/>
  <c r="V56" i="1"/>
  <c r="R56" i="1"/>
  <c r="U44" i="1"/>
  <c r="V44" i="1"/>
  <c r="W44" i="1"/>
  <c r="S44" i="1"/>
  <c r="T44" i="1"/>
  <c r="W32" i="1"/>
  <c r="S32" i="1"/>
  <c r="R32" i="1"/>
  <c r="U20" i="1"/>
  <c r="V20" i="1"/>
  <c r="W20" i="1"/>
  <c r="T20" i="1"/>
  <c r="S20" i="1"/>
  <c r="R336" i="1"/>
  <c r="R300" i="1"/>
  <c r="R248" i="1"/>
  <c r="R141" i="1"/>
  <c r="R80" i="1"/>
  <c r="S309" i="1"/>
  <c r="S283" i="1"/>
  <c r="S252" i="1"/>
  <c r="S92" i="1"/>
  <c r="T152" i="1"/>
  <c r="U249" i="1"/>
  <c r="V327" i="1"/>
  <c r="W327" i="1"/>
  <c r="U327" i="1"/>
  <c r="S327" i="1"/>
  <c r="V255" i="1"/>
  <c r="W255" i="1"/>
  <c r="U255" i="1"/>
  <c r="S255" i="1"/>
  <c r="T255" i="1"/>
  <c r="V183" i="1"/>
  <c r="W183" i="1"/>
  <c r="S183" i="1"/>
  <c r="V99" i="1"/>
  <c r="W99" i="1"/>
  <c r="U99" i="1"/>
  <c r="S99" i="1"/>
  <c r="T99" i="1"/>
  <c r="W39" i="1"/>
  <c r="U39" i="1"/>
  <c r="V39" i="1"/>
  <c r="T39" i="1"/>
  <c r="T302" i="1"/>
  <c r="U302" i="1"/>
  <c r="V302" i="1"/>
  <c r="W302" i="1"/>
  <c r="S302" i="1"/>
  <c r="V218" i="1"/>
  <c r="W218" i="1"/>
  <c r="S218" i="1"/>
  <c r="U218" i="1"/>
  <c r="V146" i="1"/>
  <c r="W146" i="1"/>
  <c r="R146" i="1"/>
  <c r="T146" i="1"/>
  <c r="U62" i="1"/>
  <c r="V62" i="1"/>
  <c r="W62" i="1"/>
  <c r="T62" i="1"/>
  <c r="S62" i="1"/>
  <c r="R62" i="1"/>
  <c r="U170" i="1"/>
  <c r="T312" i="1"/>
  <c r="S312" i="1"/>
  <c r="T240" i="1"/>
  <c r="R240" i="1"/>
  <c r="U240" i="1"/>
  <c r="V240" i="1"/>
  <c r="W240" i="1"/>
  <c r="R288" i="1"/>
  <c r="R183" i="1"/>
  <c r="R86" i="1"/>
  <c r="S264" i="1"/>
  <c r="T183" i="1"/>
  <c r="U12" i="1"/>
  <c r="V12" i="1"/>
  <c r="W12" i="1"/>
  <c r="R12" i="1"/>
  <c r="S12" i="1"/>
  <c r="T226" i="1"/>
  <c r="R226" i="1"/>
  <c r="U226" i="1"/>
  <c r="T130" i="1"/>
  <c r="U130" i="1"/>
  <c r="V130" i="1"/>
  <c r="W130" i="1"/>
  <c r="S130" i="1"/>
  <c r="R286" i="1"/>
  <c r="V307" i="1"/>
  <c r="W307" i="1"/>
  <c r="U307" i="1"/>
  <c r="S307" i="1"/>
  <c r="T307" i="1"/>
  <c r="V247" i="1"/>
  <c r="W247" i="1"/>
  <c r="U247" i="1"/>
  <c r="S247" i="1"/>
  <c r="V211" i="1"/>
  <c r="W211" i="1"/>
  <c r="U211" i="1"/>
  <c r="T211" i="1"/>
  <c r="V151" i="1"/>
  <c r="W151" i="1"/>
  <c r="U151" i="1"/>
  <c r="S151" i="1"/>
  <c r="V127" i="1"/>
  <c r="W127" i="1"/>
  <c r="U127" i="1"/>
  <c r="T127" i="1"/>
  <c r="S127" i="1"/>
  <c r="R127" i="1"/>
  <c r="V103" i="1"/>
  <c r="W103" i="1"/>
  <c r="U103" i="1"/>
  <c r="S103" i="1"/>
  <c r="W43" i="1"/>
  <c r="T43" i="1"/>
  <c r="U43" i="1"/>
  <c r="V43" i="1"/>
  <c r="S43" i="1"/>
  <c r="R43" i="1"/>
  <c r="U19" i="1"/>
  <c r="V19" i="1"/>
  <c r="W19" i="1"/>
  <c r="T19" i="1"/>
  <c r="S19" i="1"/>
  <c r="R19" i="1"/>
  <c r="R247" i="1"/>
  <c r="R211" i="1"/>
  <c r="R118" i="1"/>
  <c r="R99" i="1"/>
  <c r="R38" i="1"/>
  <c r="S279" i="1"/>
  <c r="S250" i="1"/>
  <c r="S213" i="1"/>
  <c r="S135" i="1"/>
  <c r="T280" i="1"/>
  <c r="T151" i="1"/>
  <c r="W298" i="1"/>
  <c r="W273" i="1"/>
  <c r="W248" i="1"/>
  <c r="W220" i="1"/>
  <c r="U146" i="1"/>
  <c r="U17" i="1"/>
  <c r="V17" i="1"/>
  <c r="W17" i="1"/>
  <c r="T17" i="1"/>
  <c r="S17" i="1"/>
  <c r="R17" i="1"/>
  <c r="V303" i="1"/>
  <c r="W303" i="1"/>
  <c r="R303" i="1"/>
  <c r="T303" i="1"/>
  <c r="U303" i="1"/>
  <c r="V267" i="1"/>
  <c r="W267" i="1"/>
  <c r="U267" i="1"/>
  <c r="T267" i="1"/>
  <c r="S267" i="1"/>
  <c r="V219" i="1"/>
  <c r="W219" i="1"/>
  <c r="U219" i="1"/>
  <c r="T219" i="1"/>
  <c r="V171" i="1"/>
  <c r="W171" i="1"/>
  <c r="U171" i="1"/>
  <c r="T171" i="1"/>
  <c r="S171" i="1"/>
  <c r="V123" i="1"/>
  <c r="W123" i="1"/>
  <c r="U123" i="1"/>
  <c r="T123" i="1"/>
  <c r="S123" i="1"/>
  <c r="U63" i="1"/>
  <c r="V63" i="1"/>
  <c r="W63" i="1"/>
  <c r="T63" i="1"/>
  <c r="S63" i="1"/>
  <c r="R327" i="1"/>
  <c r="T135" i="1"/>
  <c r="U4" i="1"/>
  <c r="V4" i="1"/>
  <c r="W4" i="1"/>
  <c r="T4" i="1"/>
  <c r="V290" i="1"/>
  <c r="W290" i="1"/>
  <c r="R290" i="1"/>
  <c r="T290" i="1"/>
  <c r="U290" i="1"/>
  <c r="S254" i="1"/>
  <c r="T254" i="1"/>
  <c r="W206" i="1"/>
  <c r="T206" i="1"/>
  <c r="S206" i="1"/>
  <c r="U158" i="1"/>
  <c r="V158" i="1"/>
  <c r="T158" i="1"/>
  <c r="S158" i="1"/>
  <c r="U110" i="1"/>
  <c r="V110" i="1"/>
  <c r="W110" i="1"/>
  <c r="S110" i="1"/>
  <c r="T110" i="1"/>
  <c r="U50" i="1"/>
  <c r="V50" i="1"/>
  <c r="W50" i="1"/>
  <c r="S50" i="1"/>
  <c r="S266" i="1"/>
  <c r="T336" i="1"/>
  <c r="U336" i="1"/>
  <c r="V276" i="1"/>
  <c r="W276" i="1"/>
  <c r="T276" i="1"/>
  <c r="U276" i="1"/>
  <c r="S276" i="1"/>
  <c r="R324" i="1"/>
  <c r="V336" i="1"/>
  <c r="R254" i="1"/>
  <c r="S290" i="1"/>
  <c r="T262" i="1"/>
  <c r="U262" i="1"/>
  <c r="V262" i="1"/>
  <c r="W262" i="1"/>
  <c r="S262" i="1"/>
  <c r="R322" i="1"/>
  <c r="U320" i="1"/>
  <c r="V320" i="1"/>
  <c r="W320" i="1"/>
  <c r="S320" i="1"/>
  <c r="T320" i="1"/>
  <c r="V283" i="1"/>
  <c r="W283" i="1"/>
  <c r="T283" i="1"/>
  <c r="U283" i="1"/>
  <c r="V187" i="1"/>
  <c r="W187" i="1"/>
  <c r="T187" i="1"/>
  <c r="R187" i="1"/>
  <c r="U187" i="1"/>
  <c r="U79" i="1"/>
  <c r="V79" i="1"/>
  <c r="W79" i="1"/>
  <c r="T79" i="1"/>
  <c r="T8" i="1"/>
  <c r="U8" i="1"/>
  <c r="V8" i="1"/>
  <c r="W8" i="1"/>
  <c r="R330" i="1"/>
  <c r="T330" i="1"/>
  <c r="U330" i="1"/>
  <c r="V330" i="1"/>
  <c r="R318" i="1"/>
  <c r="W318" i="1"/>
  <c r="T318" i="1"/>
  <c r="R306" i="1"/>
  <c r="W306" i="1"/>
  <c r="S306" i="1"/>
  <c r="T306" i="1"/>
  <c r="R294" i="1"/>
  <c r="U294" i="1"/>
  <c r="S294" i="1"/>
  <c r="V294" i="1"/>
  <c r="W294" i="1"/>
  <c r="R282" i="1"/>
  <c r="T282" i="1"/>
  <c r="U282" i="1"/>
  <c r="V282" i="1"/>
  <c r="S282" i="1"/>
  <c r="W282" i="1"/>
  <c r="R270" i="1"/>
  <c r="T270" i="1"/>
  <c r="U270" i="1"/>
  <c r="V270" i="1"/>
  <c r="W270" i="1"/>
  <c r="R258" i="1"/>
  <c r="U258" i="1"/>
  <c r="V258" i="1"/>
  <c r="W258" i="1"/>
  <c r="T258" i="1"/>
  <c r="R246" i="1"/>
  <c r="S246" i="1"/>
  <c r="U246" i="1"/>
  <c r="V246" i="1"/>
  <c r="R234" i="1"/>
  <c r="U234" i="1"/>
  <c r="T234" i="1"/>
  <c r="S234" i="1"/>
  <c r="R222" i="1"/>
  <c r="U222" i="1"/>
  <c r="V222" i="1"/>
  <c r="T222" i="1"/>
  <c r="W222" i="1"/>
  <c r="S222" i="1"/>
  <c r="R210" i="1"/>
  <c r="U210" i="1"/>
  <c r="V210" i="1"/>
  <c r="W210" i="1"/>
  <c r="T210" i="1"/>
  <c r="S210" i="1"/>
  <c r="R198" i="1"/>
  <c r="W198" i="1"/>
  <c r="R186" i="1"/>
  <c r="U186" i="1"/>
  <c r="V186" i="1"/>
  <c r="W186" i="1"/>
  <c r="T186" i="1"/>
  <c r="R174" i="1"/>
  <c r="U174" i="1"/>
  <c r="V174" i="1"/>
  <c r="T174" i="1"/>
  <c r="W174" i="1"/>
  <c r="R162" i="1"/>
  <c r="U162" i="1"/>
  <c r="V162" i="1"/>
  <c r="W162" i="1"/>
  <c r="S162" i="1"/>
  <c r="T162" i="1"/>
  <c r="R150" i="1"/>
  <c r="U150" i="1"/>
  <c r="S150" i="1"/>
  <c r="V150" i="1"/>
  <c r="W150" i="1"/>
  <c r="R138" i="1"/>
  <c r="U138" i="1"/>
  <c r="V138" i="1"/>
  <c r="W138" i="1"/>
  <c r="T138" i="1"/>
  <c r="S138" i="1"/>
  <c r="W126" i="1"/>
  <c r="R126" i="1"/>
  <c r="U126" i="1"/>
  <c r="V126" i="1"/>
  <c r="T126" i="1"/>
  <c r="S126" i="1"/>
  <c r="W114" i="1"/>
  <c r="R114" i="1"/>
  <c r="U114" i="1"/>
  <c r="V114" i="1"/>
  <c r="S114" i="1"/>
  <c r="T114" i="1"/>
  <c r="W102" i="1"/>
  <c r="R102" i="1"/>
  <c r="U102" i="1"/>
  <c r="S102" i="1"/>
  <c r="V102" i="1"/>
  <c r="V90" i="1"/>
  <c r="W90" i="1"/>
  <c r="R90" i="1"/>
  <c r="U90" i="1"/>
  <c r="T90" i="1"/>
  <c r="S90" i="1"/>
  <c r="U78" i="1"/>
  <c r="V78" i="1"/>
  <c r="W78" i="1"/>
  <c r="R78" i="1"/>
  <c r="T78" i="1"/>
  <c r="U66" i="1"/>
  <c r="V66" i="1"/>
  <c r="W66" i="1"/>
  <c r="U54" i="1"/>
  <c r="V54" i="1"/>
  <c r="T54" i="1"/>
  <c r="W54" i="1"/>
  <c r="S54" i="1"/>
  <c r="R54" i="1"/>
  <c r="U42" i="1"/>
  <c r="T42" i="1"/>
  <c r="V42" i="1"/>
  <c r="W42" i="1"/>
  <c r="S42" i="1"/>
  <c r="R42" i="1"/>
  <c r="U30" i="1"/>
  <c r="V30" i="1"/>
  <c r="W30" i="1"/>
  <c r="S30" i="1"/>
  <c r="T30" i="1"/>
  <c r="U18" i="1"/>
  <c r="T18" i="1"/>
  <c r="V18" i="1"/>
  <c r="W18" i="1"/>
  <c r="S18" i="1"/>
  <c r="R18" i="1"/>
  <c r="R298" i="1"/>
  <c r="R262" i="1"/>
  <c r="R245" i="1"/>
  <c r="R177" i="1"/>
  <c r="R117" i="1"/>
  <c r="R98" i="1"/>
  <c r="R57" i="1"/>
  <c r="S330" i="1"/>
  <c r="S212" i="1"/>
  <c r="S80" i="1"/>
  <c r="S4" i="1"/>
  <c r="T279" i="1"/>
  <c r="T213" i="1"/>
  <c r="T150" i="1"/>
  <c r="U324" i="1"/>
  <c r="V298" i="1"/>
  <c r="V273" i="1"/>
  <c r="W246" i="1"/>
  <c r="V291" i="1"/>
  <c r="W291" i="1"/>
  <c r="U291" i="1"/>
  <c r="R291" i="1"/>
  <c r="T291" i="1"/>
  <c r="V231" i="1"/>
  <c r="W231" i="1"/>
  <c r="U231" i="1"/>
  <c r="V159" i="1"/>
  <c r="W159" i="1"/>
  <c r="R159" i="1"/>
  <c r="T159" i="1"/>
  <c r="V111" i="1"/>
  <c r="W111" i="1"/>
  <c r="U111" i="1"/>
  <c r="S111" i="1"/>
  <c r="T111" i="1"/>
  <c r="U75" i="1"/>
  <c r="V75" i="1"/>
  <c r="W75" i="1"/>
  <c r="T75" i="1"/>
  <c r="S75" i="1"/>
  <c r="R75" i="1"/>
  <c r="R27" i="1"/>
  <c r="T27" i="1"/>
  <c r="S27" i="1"/>
  <c r="U27" i="1"/>
  <c r="V27" i="1"/>
  <c r="W27" i="1"/>
  <c r="U135" i="1"/>
  <c r="V314" i="1"/>
  <c r="W314" i="1"/>
  <c r="U314" i="1"/>
  <c r="S314" i="1"/>
  <c r="R278" i="1"/>
  <c r="U278" i="1"/>
  <c r="V278" i="1"/>
  <c r="W278" i="1"/>
  <c r="T278" i="1"/>
  <c r="U230" i="1"/>
  <c r="S230" i="1"/>
  <c r="V230" i="1"/>
  <c r="W230" i="1"/>
  <c r="T230" i="1"/>
  <c r="V194" i="1"/>
  <c r="W194" i="1"/>
  <c r="U194" i="1"/>
  <c r="T194" i="1"/>
  <c r="S194" i="1"/>
  <c r="U134" i="1"/>
  <c r="V134" i="1"/>
  <c r="R134" i="1"/>
  <c r="W134" i="1"/>
  <c r="T134" i="1"/>
  <c r="V86" i="1"/>
  <c r="W86" i="1"/>
  <c r="U86" i="1"/>
  <c r="S86" i="1"/>
  <c r="W38" i="1"/>
  <c r="T38" i="1"/>
  <c r="S39" i="1"/>
  <c r="T122" i="1"/>
  <c r="R219" i="1"/>
  <c r="S291" i="1"/>
  <c r="U312" i="1"/>
  <c r="T310" i="1"/>
  <c r="U310" i="1"/>
  <c r="V310" i="1"/>
  <c r="W310" i="1"/>
  <c r="T238" i="1"/>
  <c r="U238" i="1"/>
  <c r="V238" i="1"/>
  <c r="W238" i="1"/>
  <c r="R238" i="1"/>
  <c r="T166" i="1"/>
  <c r="U166" i="1"/>
  <c r="V166" i="1"/>
  <c r="W166" i="1"/>
  <c r="S166" i="1"/>
  <c r="R166" i="1"/>
  <c r="R302" i="1"/>
  <c r="U308" i="1"/>
  <c r="S308" i="1"/>
  <c r="V308" i="1"/>
  <c r="W308" i="1"/>
  <c r="T308" i="1"/>
  <c r="U9" i="1"/>
  <c r="T9" i="1"/>
  <c r="S9" i="1"/>
  <c r="V271" i="1"/>
  <c r="W271" i="1"/>
  <c r="U271" i="1"/>
  <c r="T271" i="1"/>
  <c r="V175" i="1"/>
  <c r="W175" i="1"/>
  <c r="U175" i="1"/>
  <c r="S175" i="1"/>
  <c r="R175" i="1"/>
  <c r="T175" i="1"/>
  <c r="T55" i="1"/>
  <c r="S55" i="1"/>
  <c r="R55" i="1"/>
  <c r="U55" i="1"/>
  <c r="R194" i="1"/>
  <c r="V7" i="1"/>
  <c r="U7" i="1"/>
  <c r="W7" i="1"/>
  <c r="U329" i="1"/>
  <c r="V329" i="1"/>
  <c r="W329" i="1"/>
  <c r="R329" i="1"/>
  <c r="T329" i="1"/>
  <c r="R317" i="1"/>
  <c r="T317" i="1"/>
  <c r="U317" i="1"/>
  <c r="V317" i="1"/>
  <c r="U305" i="1"/>
  <c r="V305" i="1"/>
  <c r="W305" i="1"/>
  <c r="R305" i="1"/>
  <c r="T305" i="1"/>
  <c r="W293" i="1"/>
  <c r="S293" i="1"/>
  <c r="T293" i="1"/>
  <c r="U281" i="1"/>
  <c r="V281" i="1"/>
  <c r="W281" i="1"/>
  <c r="S281" i="1"/>
  <c r="U269" i="1"/>
  <c r="V269" i="1"/>
  <c r="T269" i="1"/>
  <c r="S269" i="1"/>
  <c r="W269" i="1"/>
  <c r="U257" i="1"/>
  <c r="V257" i="1"/>
  <c r="W257" i="1"/>
  <c r="T257" i="1"/>
  <c r="U245" i="1"/>
  <c r="V245" i="1"/>
  <c r="W245" i="1"/>
  <c r="T245" i="1"/>
  <c r="U233" i="1"/>
  <c r="V233" i="1"/>
  <c r="W233" i="1"/>
  <c r="S233" i="1"/>
  <c r="V221" i="1"/>
  <c r="W221" i="1"/>
  <c r="T221" i="1"/>
  <c r="S221" i="1"/>
  <c r="U209" i="1"/>
  <c r="V209" i="1"/>
  <c r="W209" i="1"/>
  <c r="T209" i="1"/>
  <c r="S209" i="1"/>
  <c r="U197" i="1"/>
  <c r="V197" i="1"/>
  <c r="T197" i="1"/>
  <c r="S197" i="1"/>
  <c r="U185" i="1"/>
  <c r="V185" i="1"/>
  <c r="W185" i="1"/>
  <c r="R185" i="1"/>
  <c r="U173" i="1"/>
  <c r="V173" i="1"/>
  <c r="W173" i="1"/>
  <c r="R173" i="1"/>
  <c r="T173" i="1"/>
  <c r="U161" i="1"/>
  <c r="V161" i="1"/>
  <c r="W161" i="1"/>
  <c r="R161" i="1"/>
  <c r="T161" i="1"/>
  <c r="U149" i="1"/>
  <c r="W149" i="1"/>
  <c r="S149" i="1"/>
  <c r="T149" i="1"/>
  <c r="U137" i="1"/>
  <c r="V137" i="1"/>
  <c r="W137" i="1"/>
  <c r="S137" i="1"/>
  <c r="W125" i="1"/>
  <c r="T125" i="1"/>
  <c r="S125" i="1"/>
  <c r="U113" i="1"/>
  <c r="V113" i="1"/>
  <c r="W113" i="1"/>
  <c r="S113" i="1"/>
  <c r="T113" i="1"/>
  <c r="R113" i="1"/>
  <c r="U101" i="1"/>
  <c r="V101" i="1"/>
  <c r="W101" i="1"/>
  <c r="S101" i="1"/>
  <c r="T101" i="1"/>
  <c r="W89" i="1"/>
  <c r="T89" i="1"/>
  <c r="S89" i="1"/>
  <c r="U89" i="1"/>
  <c r="V89" i="1"/>
  <c r="R89" i="1"/>
  <c r="W77" i="1"/>
  <c r="U77" i="1"/>
  <c r="V77" i="1"/>
  <c r="T77" i="1"/>
  <c r="S77" i="1"/>
  <c r="U65" i="1"/>
  <c r="V65" i="1"/>
  <c r="W65" i="1"/>
  <c r="R65" i="1"/>
  <c r="T65" i="1"/>
  <c r="U53" i="1"/>
  <c r="V53" i="1"/>
  <c r="W53" i="1"/>
  <c r="R53" i="1"/>
  <c r="T53" i="1"/>
  <c r="U41" i="1"/>
  <c r="V41" i="1"/>
  <c r="W41" i="1"/>
  <c r="T41" i="1"/>
  <c r="R41" i="1"/>
  <c r="S41" i="1"/>
  <c r="U29" i="1"/>
  <c r="V29" i="1"/>
  <c r="W29" i="1"/>
  <c r="S29" i="1"/>
  <c r="T29" i="1"/>
  <c r="R333" i="1"/>
  <c r="R297" i="1"/>
  <c r="R261" i="1"/>
  <c r="R244" i="1"/>
  <c r="R228" i="1"/>
  <c r="R176" i="1"/>
  <c r="R136" i="1"/>
  <c r="R116" i="1"/>
  <c r="S329" i="1"/>
  <c r="S303" i="1"/>
  <c r="S211" i="1"/>
  <c r="S79" i="1"/>
  <c r="T327" i="1"/>
  <c r="T266" i="1"/>
  <c r="T200" i="1"/>
  <c r="T137" i="1"/>
  <c r="V318" i="1"/>
  <c r="V293" i="1"/>
  <c r="U213" i="1"/>
  <c r="U183" i="1"/>
  <c r="W93" i="1"/>
  <c r="U38" i="1"/>
  <c r="V315" i="1"/>
  <c r="W315" i="1"/>
  <c r="U315" i="1"/>
  <c r="T315" i="1"/>
  <c r="S315" i="1"/>
  <c r="V243" i="1"/>
  <c r="W243" i="1"/>
  <c r="U243" i="1"/>
  <c r="S243" i="1"/>
  <c r="T243" i="1"/>
  <c r="V195" i="1"/>
  <c r="W195" i="1"/>
  <c r="U195" i="1"/>
  <c r="T195" i="1"/>
  <c r="S195" i="1"/>
  <c r="V147" i="1"/>
  <c r="W147" i="1"/>
  <c r="U147" i="1"/>
  <c r="R147" i="1"/>
  <c r="T147" i="1"/>
  <c r="U87" i="1"/>
  <c r="V87" i="1"/>
  <c r="W87" i="1"/>
  <c r="S87" i="1"/>
  <c r="R87" i="1"/>
  <c r="U51" i="1"/>
  <c r="V51" i="1"/>
  <c r="W51" i="1"/>
  <c r="U326" i="1"/>
  <c r="V326" i="1"/>
  <c r="W326" i="1"/>
  <c r="S326" i="1"/>
  <c r="V242" i="1"/>
  <c r="W242" i="1"/>
  <c r="U242" i="1"/>
  <c r="S242" i="1"/>
  <c r="T242" i="1"/>
  <c r="V170" i="1"/>
  <c r="W170" i="1"/>
  <c r="S170" i="1"/>
  <c r="U26" i="1"/>
  <c r="V26" i="1"/>
  <c r="T26" i="1"/>
  <c r="W26" i="1"/>
  <c r="S26" i="1"/>
  <c r="R26" i="1"/>
  <c r="R110" i="1"/>
  <c r="S38" i="1"/>
  <c r="S14" i="1"/>
  <c r="U14" i="1"/>
  <c r="V14" i="1"/>
  <c r="W14" i="1"/>
  <c r="T334" i="1"/>
  <c r="U334" i="1"/>
  <c r="S334" i="1"/>
  <c r="V334" i="1"/>
  <c r="W334" i="1"/>
  <c r="T274" i="1"/>
  <c r="V274" i="1"/>
  <c r="W274" i="1"/>
  <c r="S274" i="1"/>
  <c r="T178" i="1"/>
  <c r="S178" i="1"/>
  <c r="U178" i="1"/>
  <c r="V178" i="1"/>
  <c r="W178" i="1"/>
  <c r="T284" i="1"/>
  <c r="U284" i="1"/>
  <c r="V284" i="1"/>
  <c r="W284" i="1"/>
  <c r="V331" i="1"/>
  <c r="R331" i="1"/>
  <c r="T331" i="1"/>
  <c r="V319" i="1"/>
  <c r="W319" i="1"/>
  <c r="U319" i="1"/>
  <c r="S319" i="1"/>
  <c r="R319" i="1"/>
  <c r="T319" i="1"/>
  <c r="V295" i="1"/>
  <c r="W295" i="1"/>
  <c r="U295" i="1"/>
  <c r="S295" i="1"/>
  <c r="V259" i="1"/>
  <c r="W259" i="1"/>
  <c r="S259" i="1"/>
  <c r="U259" i="1"/>
  <c r="T259" i="1"/>
  <c r="V235" i="1"/>
  <c r="W235" i="1"/>
  <c r="T235" i="1"/>
  <c r="S235" i="1"/>
  <c r="V223" i="1"/>
  <c r="W223" i="1"/>
  <c r="U223" i="1"/>
  <c r="T223" i="1"/>
  <c r="S223" i="1"/>
  <c r="V199" i="1"/>
  <c r="W199" i="1"/>
  <c r="U199" i="1"/>
  <c r="R199" i="1"/>
  <c r="V163" i="1"/>
  <c r="W163" i="1"/>
  <c r="U163" i="1"/>
  <c r="S163" i="1"/>
  <c r="T163" i="1"/>
  <c r="V139" i="1"/>
  <c r="W139" i="1"/>
  <c r="U139" i="1"/>
  <c r="T139" i="1"/>
  <c r="S139" i="1"/>
  <c r="V115" i="1"/>
  <c r="W115" i="1"/>
  <c r="U115" i="1"/>
  <c r="S115" i="1"/>
  <c r="T115" i="1"/>
  <c r="U91" i="1"/>
  <c r="V91" i="1"/>
  <c r="W91" i="1"/>
  <c r="T91" i="1"/>
  <c r="S91" i="1"/>
  <c r="U31" i="1"/>
  <c r="V31" i="1"/>
  <c r="W31" i="1"/>
  <c r="S31" i="1"/>
  <c r="R178" i="1"/>
  <c r="W2" i="1"/>
  <c r="V2" i="1"/>
  <c r="T328" i="1"/>
  <c r="U328" i="1"/>
  <c r="V328" i="1"/>
  <c r="W328" i="1"/>
  <c r="S328" i="1"/>
  <c r="R316" i="1"/>
  <c r="T316" i="1"/>
  <c r="U316" i="1"/>
  <c r="V316" i="1"/>
  <c r="W316" i="1"/>
  <c r="R304" i="1"/>
  <c r="T304" i="1"/>
  <c r="U304" i="1"/>
  <c r="V304" i="1"/>
  <c r="R292" i="1"/>
  <c r="U292" i="1"/>
  <c r="T292" i="1"/>
  <c r="V292" i="1"/>
  <c r="W280" i="1"/>
  <c r="S280" i="1"/>
  <c r="W268" i="1"/>
  <c r="T268" i="1"/>
  <c r="S268" i="1"/>
  <c r="U256" i="1"/>
  <c r="V256" i="1"/>
  <c r="S256" i="1"/>
  <c r="W256" i="1"/>
  <c r="T256" i="1"/>
  <c r="U244" i="1"/>
  <c r="V244" i="1"/>
  <c r="W244" i="1"/>
  <c r="T244" i="1"/>
  <c r="U232" i="1"/>
  <c r="V232" i="1"/>
  <c r="W232" i="1"/>
  <c r="U220" i="1"/>
  <c r="T220" i="1"/>
  <c r="S220" i="1"/>
  <c r="U208" i="1"/>
  <c r="V208" i="1"/>
  <c r="W208" i="1"/>
  <c r="T208" i="1"/>
  <c r="S208" i="1"/>
  <c r="U196" i="1"/>
  <c r="V196" i="1"/>
  <c r="W196" i="1"/>
  <c r="T196" i="1"/>
  <c r="S196" i="1"/>
  <c r="U184" i="1"/>
  <c r="V184" i="1"/>
  <c r="W184" i="1"/>
  <c r="S184" i="1"/>
  <c r="U172" i="1"/>
  <c r="V172" i="1"/>
  <c r="W172" i="1"/>
  <c r="R172" i="1"/>
  <c r="T172" i="1"/>
  <c r="V160" i="1"/>
  <c r="W160" i="1"/>
  <c r="R160" i="1"/>
  <c r="T160" i="1"/>
  <c r="U148" i="1"/>
  <c r="V148" i="1"/>
  <c r="W148" i="1"/>
  <c r="R148" i="1"/>
  <c r="T148" i="1"/>
  <c r="W136" i="1"/>
  <c r="S136" i="1"/>
  <c r="U124" i="1"/>
  <c r="V124" i="1"/>
  <c r="W124" i="1"/>
  <c r="T124" i="1"/>
  <c r="S124" i="1"/>
  <c r="U112" i="1"/>
  <c r="V112" i="1"/>
  <c r="W112" i="1"/>
  <c r="S112" i="1"/>
  <c r="T112" i="1"/>
  <c r="U100" i="1"/>
  <c r="V100" i="1"/>
  <c r="W100" i="1"/>
  <c r="S100" i="1"/>
  <c r="R100" i="1"/>
  <c r="T100" i="1"/>
  <c r="U88" i="1"/>
  <c r="V88" i="1"/>
  <c r="S88" i="1"/>
  <c r="W88" i="1"/>
  <c r="R88" i="1"/>
  <c r="U76" i="1"/>
  <c r="V76" i="1"/>
  <c r="W76" i="1"/>
  <c r="T76" i="1"/>
  <c r="S76" i="1"/>
  <c r="R76" i="1"/>
  <c r="W64" i="1"/>
  <c r="U64" i="1"/>
  <c r="V64" i="1"/>
  <c r="T64" i="1"/>
  <c r="W52" i="1"/>
  <c r="U52" i="1"/>
  <c r="V52" i="1"/>
  <c r="U40" i="1"/>
  <c r="V40" i="1"/>
  <c r="W40" i="1"/>
  <c r="R40" i="1"/>
  <c r="T40" i="1"/>
  <c r="W28" i="1"/>
  <c r="T28" i="1"/>
  <c r="S28" i="1"/>
  <c r="R28" i="1"/>
  <c r="U28" i="1"/>
  <c r="S2" i="1"/>
  <c r="R328" i="1"/>
  <c r="R312" i="1"/>
  <c r="R296" i="1"/>
  <c r="R276" i="1"/>
  <c r="R260" i="1"/>
  <c r="R243" i="1"/>
  <c r="R224" i="1"/>
  <c r="R207" i="1"/>
  <c r="R171" i="1"/>
  <c r="R154" i="1"/>
  <c r="R115" i="1"/>
  <c r="R51" i="1"/>
  <c r="S271" i="1"/>
  <c r="S240" i="1"/>
  <c r="S122" i="1"/>
  <c r="S78" i="1"/>
  <c r="T326" i="1"/>
  <c r="T199" i="1"/>
  <c r="T136" i="1"/>
  <c r="T12" i="1"/>
  <c r="U318" i="1"/>
  <c r="U293" i="1"/>
  <c r="U268" i="1"/>
  <c r="W212" i="1"/>
  <c r="W182" i="1"/>
  <c r="U136" i="1"/>
  <c r="V93" i="1"/>
  <c r="V28" i="1"/>
  <c r="S132" i="1"/>
  <c r="S3" i="1"/>
  <c r="U323" i="1"/>
  <c r="W265" i="1"/>
  <c r="W253" i="1"/>
  <c r="U204" i="1"/>
  <c r="U156" i="1"/>
  <c r="V145" i="1"/>
  <c r="W72" i="1"/>
  <c r="S144" i="1"/>
  <c r="T277" i="1"/>
  <c r="T83" i="1"/>
  <c r="T48" i="1"/>
  <c r="T3" i="1"/>
  <c r="W335" i="1"/>
  <c r="V265" i="1"/>
  <c r="V253" i="1"/>
  <c r="W217" i="1"/>
  <c r="W168" i="1"/>
  <c r="U145" i="1"/>
  <c r="V72" i="1"/>
  <c r="V47" i="1"/>
  <c r="S48" i="1"/>
  <c r="T335" i="1"/>
  <c r="T47" i="1"/>
  <c r="U265" i="1"/>
  <c r="V217" i="1"/>
  <c r="U72" i="1"/>
  <c r="U47" i="1"/>
  <c r="S60" i="1"/>
  <c r="S47" i="1"/>
  <c r="W289" i="1"/>
  <c r="W277" i="1"/>
  <c r="U239" i="1"/>
  <c r="U217" i="1"/>
  <c r="S59" i="1"/>
  <c r="T289" i="1"/>
  <c r="T241" i="1"/>
  <c r="T193" i="1"/>
  <c r="T96" i="1"/>
  <c r="V289" i="1"/>
  <c r="V277" i="1"/>
  <c r="W216" i="1"/>
  <c r="S192" i="1"/>
  <c r="V216" i="1"/>
  <c r="W193" i="1"/>
  <c r="U15" i="1"/>
  <c r="V15" i="1"/>
  <c r="W15" i="1"/>
  <c r="U229" i="1"/>
  <c r="V229" i="1"/>
  <c r="U205" i="1"/>
  <c r="V205" i="1"/>
  <c r="U181" i="1"/>
  <c r="V181" i="1"/>
  <c r="W181" i="1"/>
  <c r="U157" i="1"/>
  <c r="V157" i="1"/>
  <c r="W157" i="1"/>
  <c r="U133" i="1"/>
  <c r="V133" i="1"/>
  <c r="W133" i="1"/>
  <c r="V121" i="1"/>
  <c r="W121" i="1"/>
  <c r="V109" i="1"/>
  <c r="W109" i="1"/>
  <c r="U97" i="1"/>
  <c r="V97" i="1"/>
  <c r="W97" i="1"/>
  <c r="U85" i="1"/>
  <c r="V85" i="1"/>
  <c r="W85" i="1"/>
  <c r="U61" i="1"/>
  <c r="V61" i="1"/>
  <c r="W61" i="1"/>
  <c r="U49" i="1"/>
  <c r="V49" i="1"/>
  <c r="W49" i="1"/>
  <c r="U25" i="1"/>
  <c r="V25" i="1"/>
  <c r="W25" i="1"/>
  <c r="T25" i="1"/>
  <c r="R253" i="1"/>
  <c r="R109" i="1"/>
  <c r="R83" i="1"/>
  <c r="S85" i="1"/>
  <c r="W313" i="1"/>
  <c r="W301" i="1"/>
  <c r="U216" i="1"/>
  <c r="V193" i="1"/>
  <c r="V204" i="1"/>
  <c r="W204" i="1"/>
  <c r="T204" i="1"/>
  <c r="V180" i="1"/>
  <c r="W180" i="1"/>
  <c r="T180" i="1"/>
  <c r="T168" i="1"/>
  <c r="U168" i="1"/>
  <c r="V168" i="1"/>
  <c r="V156" i="1"/>
  <c r="W156" i="1"/>
  <c r="T156" i="1"/>
  <c r="T144" i="1"/>
  <c r="U144" i="1"/>
  <c r="V144" i="1"/>
  <c r="V132" i="1"/>
  <c r="W132" i="1"/>
  <c r="T132" i="1"/>
  <c r="U120" i="1"/>
  <c r="V120" i="1"/>
  <c r="T120" i="1"/>
  <c r="U108" i="1"/>
  <c r="V108" i="1"/>
  <c r="T108" i="1"/>
  <c r="V96" i="1"/>
  <c r="W96" i="1"/>
  <c r="T84" i="1"/>
  <c r="W84" i="1"/>
  <c r="W60" i="1"/>
  <c r="U60" i="1"/>
  <c r="V60" i="1"/>
  <c r="U36" i="1"/>
  <c r="V36" i="1"/>
  <c r="W36" i="1"/>
  <c r="W24" i="1"/>
  <c r="U24" i="1"/>
  <c r="V24" i="1"/>
  <c r="R121" i="1"/>
  <c r="R108" i="1"/>
  <c r="S229" i="1"/>
  <c r="S216" i="1"/>
  <c r="S97" i="1"/>
  <c r="T301" i="1"/>
  <c r="T253" i="1"/>
  <c r="T205" i="1"/>
  <c r="T157" i="1"/>
  <c r="T109" i="1"/>
  <c r="V313" i="1"/>
  <c r="V301" i="1"/>
  <c r="W229" i="1"/>
  <c r="U96" i="1"/>
  <c r="T13" i="1"/>
  <c r="U13" i="1"/>
  <c r="V13" i="1"/>
  <c r="W13" i="1"/>
  <c r="V335" i="1"/>
  <c r="S335" i="1"/>
  <c r="V323" i="1"/>
  <c r="W323" i="1"/>
  <c r="S323" i="1"/>
  <c r="V311" i="1"/>
  <c r="W311" i="1"/>
  <c r="S311" i="1"/>
  <c r="T311" i="1"/>
  <c r="V299" i="1"/>
  <c r="W299" i="1"/>
  <c r="S299" i="1"/>
  <c r="T299" i="1"/>
  <c r="V287" i="1"/>
  <c r="W287" i="1"/>
  <c r="S287" i="1"/>
  <c r="T287" i="1"/>
  <c r="V275" i="1"/>
  <c r="W275" i="1"/>
  <c r="S275" i="1"/>
  <c r="T275" i="1"/>
  <c r="V263" i="1"/>
  <c r="W263" i="1"/>
  <c r="S263" i="1"/>
  <c r="T263" i="1"/>
  <c r="V251" i="1"/>
  <c r="W251" i="1"/>
  <c r="S251" i="1"/>
  <c r="T251" i="1"/>
  <c r="V239" i="1"/>
  <c r="W239" i="1"/>
  <c r="S239" i="1"/>
  <c r="T239" i="1"/>
  <c r="V227" i="1"/>
  <c r="W227" i="1"/>
  <c r="S227" i="1"/>
  <c r="T227" i="1"/>
  <c r="V215" i="1"/>
  <c r="W215" i="1"/>
  <c r="S215" i="1"/>
  <c r="T215" i="1"/>
  <c r="V203" i="1"/>
  <c r="W203" i="1"/>
  <c r="S203" i="1"/>
  <c r="T203" i="1"/>
  <c r="V191" i="1"/>
  <c r="W191" i="1"/>
  <c r="S191" i="1"/>
  <c r="T191" i="1"/>
  <c r="V179" i="1"/>
  <c r="W179" i="1"/>
  <c r="S179" i="1"/>
  <c r="T179" i="1"/>
  <c r="V167" i="1"/>
  <c r="W167" i="1"/>
  <c r="S167" i="1"/>
  <c r="T167" i="1"/>
  <c r="U167" i="1"/>
  <c r="V155" i="1"/>
  <c r="W155" i="1"/>
  <c r="S155" i="1"/>
  <c r="T155" i="1"/>
  <c r="V143" i="1"/>
  <c r="W143" i="1"/>
  <c r="S143" i="1"/>
  <c r="T143" i="1"/>
  <c r="U143" i="1"/>
  <c r="V131" i="1"/>
  <c r="W131" i="1"/>
  <c r="S131" i="1"/>
  <c r="T131" i="1"/>
  <c r="V119" i="1"/>
  <c r="W119" i="1"/>
  <c r="S119" i="1"/>
  <c r="T119" i="1"/>
  <c r="V107" i="1"/>
  <c r="W107" i="1"/>
  <c r="S107" i="1"/>
  <c r="T107" i="1"/>
  <c r="U95" i="1"/>
  <c r="V95" i="1"/>
  <c r="T95" i="1"/>
  <c r="U83" i="1"/>
  <c r="V83" i="1"/>
  <c r="W83" i="1"/>
  <c r="U71" i="1"/>
  <c r="V71" i="1"/>
  <c r="W71" i="1"/>
  <c r="U59" i="1"/>
  <c r="V59" i="1"/>
  <c r="W59" i="1"/>
  <c r="U35" i="1"/>
  <c r="V35" i="1"/>
  <c r="W35" i="1"/>
  <c r="R23" i="1"/>
  <c r="W23" i="1"/>
  <c r="R13" i="1"/>
  <c r="R277" i="1"/>
  <c r="R251" i="1"/>
  <c r="R133" i="1"/>
  <c r="R120" i="1"/>
  <c r="R107" i="1"/>
  <c r="R25" i="1"/>
  <c r="S96" i="1"/>
  <c r="T73" i="1"/>
  <c r="T36" i="1"/>
  <c r="V3" i="1"/>
  <c r="W192" i="1"/>
  <c r="W95" i="1"/>
  <c r="U106" i="1"/>
  <c r="V34" i="1"/>
  <c r="U34" i="1"/>
  <c r="W22" i="1"/>
  <c r="V22" i="1"/>
  <c r="V94" i="1"/>
  <c r="W94" i="1"/>
  <c r="U82" i="1"/>
  <c r="V82" i="1"/>
  <c r="W82" i="1"/>
  <c r="U70" i="1"/>
  <c r="V70" i="1"/>
  <c r="W70" i="1"/>
  <c r="U58" i="1"/>
  <c r="V58" i="1"/>
  <c r="S94" i="1"/>
  <c r="W58" i="1"/>
  <c r="V84" i="1"/>
  <c r="U84" i="1"/>
  <c r="S84" i="1"/>
  <c r="R6" i="1"/>
  <c r="W6" i="1"/>
  <c r="V6" i="1"/>
  <c r="U6" i="1"/>
  <c r="S6" i="1"/>
  <c r="S98" i="1"/>
  <c r="T98" i="1"/>
  <c r="W98" i="1"/>
  <c r="V98" i="1"/>
  <c r="R67" i="1"/>
  <c r="W67" i="1"/>
  <c r="V67" i="1"/>
  <c r="U67" i="1"/>
  <c r="S67" i="1"/>
  <c r="W48" i="1"/>
  <c r="V48" i="1"/>
  <c r="W37" i="1"/>
  <c r="V37" i="1"/>
  <c r="U37" i="1"/>
  <c r="S37" i="1"/>
  <c r="T37" i="1"/>
  <c r="U33" i="1"/>
  <c r="S33" i="1"/>
  <c r="V33" i="1"/>
  <c r="R33" i="1"/>
  <c r="T33" i="1"/>
  <c r="V32" i="1"/>
  <c r="U32" i="1"/>
  <c r="T32" i="1"/>
  <c r="V23" i="1"/>
  <c r="S23" i="1"/>
  <c r="U23" i="1"/>
  <c r="T23" i="1"/>
  <c r="W21" i="1"/>
  <c r="S21" i="1"/>
  <c r="V21" i="1"/>
  <c r="U21" i="1"/>
  <c r="R21" i="1"/>
  <c r="R14" i="1"/>
  <c r="T14" i="1"/>
  <c r="T11" i="1"/>
  <c r="R11" i="1"/>
  <c r="W11" i="1"/>
  <c r="S11" i="1"/>
  <c r="V11" i="1"/>
  <c r="W9" i="1"/>
  <c r="V9" i="1"/>
  <c r="R9" i="1"/>
  <c r="T5" i="1"/>
  <c r="S5" i="1"/>
  <c r="W5" i="1"/>
  <c r="V5" i="1"/>
  <c r="U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<sst xmlns="http://schemas.openxmlformats.org/spreadsheetml/2006/main" count="1454" uniqueCount="470">
  <si>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</si>
  <si>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</si>
  <si>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</si>
  <si>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</si>
  <si>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</si>
  <si>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</si>
  <si>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</si>
  <si>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</si>
  <si>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</si>
  <si>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</si>
  <si>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</si>
  <si>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</si>
  <si>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</si>
  <si>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</si>
  <si>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t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</si>
  <si>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</si>
  <si>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</si>
  <si>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</si>
  <si>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</si>
  <si>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</si>
  <si>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</si>
  <si>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</si>
  <si>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</si>
  <si>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</si>
  <si>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</si>
  <si>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</si>
  <si>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</si>
  <si>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</si>
  <si>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</si>
  <si>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</si>
  <si>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</si>
  <si>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</si>
  <si>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</si>
  <si>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</si>
  <si>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</si>
  <si>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</si>
  <si>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</si>
  <si>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</si>
  <si>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</si>
  <si>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</si>
  <si>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</si>
  <si>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</si>
  <si>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</si>
  <si>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</si>
  <si>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</si>
  <si>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</si>
  <si>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</si>
  <si>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</si>
  <si>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</si>
  <si>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</si>
  <si>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</si>
  <si>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</si>
  <si>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</si>
  <si>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</si>
  <si>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</si>
  <si>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</si>
  <si>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</si>
  <si>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</si>
  <si>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</si>
  <si>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</si>
  <si>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</si>
  <si>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</si>
  <si>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</si>
  <si>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</si>
  <si>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</si>
  <si>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</si>
  <si>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</si>
  <si>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</si>
  <si>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</si>
  <si>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</si>
  <si>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</si>
  <si>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</si>
  <si>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</si>
  <si>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</si>
  <si>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</si>
  <si>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</si>
  <si>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</si>
  <si>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</si>
  <si>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</si>
  <si>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</si>
  <si>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</si>
  <si>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</si>
  <si>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</si>
  <si>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</si>
  <si>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</si>
  <si>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</si>
  <si>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</si>
  <si>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</si>
  <si>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</si>
  <si>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</si>
  <si>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</si>
  <si>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</si>
  <si>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</si>
  <si>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</si>
  <si>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</si>
  <si>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</si>
  <si>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</si>
  <si>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</si>
  <si>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</si>
  <si>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</si>
  <si>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</si>
  <si>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</si>
  <si>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</si>
  <si>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</si>
  <si>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</si>
  <si>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</si>
  <si>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</si>
  <si>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</si>
  <si>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</si>
  <si>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</si>
  <si>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</si>
  <si>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</si>
  <si>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</si>
  <si>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</si>
  <si>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</si>
  <si>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</si>
  <si>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a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</si>
  <si>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</si>
  <si>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</si>
  <si>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</si>
  <si>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</si>
  <si>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</si>
  <si>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</si>
  <si>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</si>
  <si>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</si>
  <si>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</si>
  <si>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</si>
  <si>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</si>
  <si>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</si>
  <si>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</si>
  <si>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</si>
  <si>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</si>
  <si>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</si>
  <si>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0.5</t>
  </si>
  <si>
    <t>Beans</t>
  </si>
  <si>
    <t>0.8</t>
  </si>
  <si>
    <t>Lima</t>
  </si>
  <si>
    <t>3.0</t>
  </si>
  <si>
    <t>Lima, dry, cooked</t>
  </si>
  <si>
    <t>Navy, baked with pork</t>
  </si>
  <si>
    <t>3/4 cup</t>
  </si>
  <si>
    <t>Red kidney</t>
  </si>
  <si>
    <t>Bean sprouts</t>
  </si>
  <si>
    <t>0.3</t>
  </si>
  <si>
    <t>Beet greens</t>
  </si>
  <si>
    <t>Beetroots</t>
  </si>
  <si>
    <t>0.80</t>
  </si>
  <si>
    <t>Broccoli</t>
  </si>
  <si>
    <t>Brussels sprouts</t>
  </si>
  <si>
    <t>Sauerkraut</t>
  </si>
  <si>
    <t>Steamed cabbage</t>
  </si>
  <si>
    <t>Carrots</t>
  </si>
  <si>
    <t>0.9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</si>
  <si>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</si>
  <si>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</si>
  <si>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</si>
  <si>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</si>
  <si>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</si>
  <si>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</si>
  <si>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</si>
  <si>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</si>
  <si>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</si>
  <si>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</si>
  <si>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</si>
  <si>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</si>
  <si>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0.2</t>
  </si>
  <si>
    <t>Dandelion greens</t>
  </si>
  <si>
    <t>Eggplant</t>
  </si>
  <si>
    <t>1.0</t>
  </si>
  <si>
    <t>Endive</t>
  </si>
  <si>
    <t>0.6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</si>
  <si>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</si>
  <si>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</si>
  <si>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</si>
  <si>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</si>
  <si>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</si>
  <si>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</si>
  <si>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</si>
  <si>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</si>
  <si>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</si>
  <si>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</si>
  <si>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</si>
  <si>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</si>
  <si>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</si>
  <si>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</si>
  <si>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</si>
  <si>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</si>
  <si>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</si>
  <si>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</si>
  <si>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0.1</t>
  </si>
  <si>
    <t>Fresh, steamed peas</t>
  </si>
  <si>
    <t>Vegetables R-Z</t>
  </si>
  <si>
    <t>Frozen peas</t>
  </si>
  <si>
    <t>Split cooked peas</t>
  </si>
  <si>
    <t>4 cups</t>
  </si>
  <si>
    <t>0.4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</si>
  <si>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</si>
  <si>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</si>
  <si>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</si>
  <si>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</si>
  <si>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</si>
  <si>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</si>
  <si>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</si>
  <si>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</si>
  <si>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</si>
  <si>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</si>
  <si>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0.7</t>
  </si>
  <si>
    <t>Potatoes, pan-tried</t>
  </si>
  <si>
    <t>0.40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</si>
  <si>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</si>
  <si>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</si>
  <si>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</si>
  <si>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</si>
  <si>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</si>
  <si>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</si>
  <si>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</si>
  <si>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</si>
  <si>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</si>
  <si>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</si>
  <si>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</si>
  <si>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</si>
  <si>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</si>
  <si>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</si>
  <si>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</si>
  <si>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</si>
  <si>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</si>
  <si>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</si>
  <si>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</si>
  <si>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</si>
  <si>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</si>
  <si>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</si>
  <si>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</si>
  <si>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</si>
  <si>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</si>
  <si>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</si>
  <si>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</si>
  <si>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</si>
  <si>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</si>
  <si>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0.70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</si>
  <si>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</si>
  <si>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</si>
  <si>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</si>
  <si>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</si>
  <si>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</si>
  <si>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</si>
  <si>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</si>
  <si>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</si>
  <si>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</si>
  <si>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</si>
  <si>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</si>
  <si>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</si>
  <si>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</si>
  <si>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</si>
  <si>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</si>
  <si>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</si>
  <si>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</si>
  <si>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</si>
  <si>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</si>
  <si>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</si>
  <si>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</si>
  <si>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</si>
  <si>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</si>
  <si>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</si>
  <si>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</si>
  <si>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</si>
  <si>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</si>
  <si>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</si>
  <si>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</si>
  <si>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</si>
  <si>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</si>
  <si>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</si>
  <si>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</si>
  <si>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</si>
  <si>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</si>
  <si>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</si>
  <si>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</si>
  <si>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</si>
  <si>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</si>
  <si>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</si>
  <si>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</si>
  <si>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</si>
  <si>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t'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</si>
  <si>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</si>
  <si>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</si>
  <si>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</si>
  <si>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</si>
  <si>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</si>
  <si>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</si>
  <si>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</si>
  <si>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</si>
  <si>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</si>
  <si>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</si>
  <si>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</si>
  <si>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</si>
  <si>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</si>
  <si>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</si>
  <si>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</si>
  <si>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</si>
  <si>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</si>
  <si>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</si>
  <si>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</si>
  <si>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0.10</t>
  </si>
  <si>
    <t>Bread, cracked wheat</t>
  </si>
  <si>
    <t>1 slice</t>
  </si>
  <si>
    <t>Rye</t>
  </si>
  <si>
    <t>White, 20 slices, or</t>
  </si>
  <si>
    <t>1-lb. loaf</t>
  </si>
  <si>
    <t>9.00</t>
  </si>
  <si>
    <t>Whole-wheat</t>
  </si>
  <si>
    <t>67.50</t>
  </si>
  <si>
    <t>0.31</t>
  </si>
  <si>
    <t>Corn bread ground meal</t>
  </si>
  <si>
    <t>1 serving</t>
  </si>
  <si>
    <t>0.30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</si>
  <si>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</si>
  <si>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</si>
  <si>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</si>
  <si>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</si>
  <si>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</si>
  <si>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</si>
  <si>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</si>
  <si>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</si>
  <si>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</si>
  <si>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</si>
  <si>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</si>
  <si>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</si>
  <si>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</si>
  <si>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</si>
  <si>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</si>
  <si>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</si>
  <si>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</si>
  <si>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</si>
  <si>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</si>
  <si>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</si>
  <si>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</si>
  <si>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</si>
  <si>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</si>
  <si>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</si>
  <si>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</si>
  <si>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</si>
  <si>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</si>
  <si>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</si>
  <si>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</si>
  <si>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</si>
  <si>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</si>
  <si>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0.50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</si>
  <si>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</si>
  <si>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</si>
  <si>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</si>
  <si>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</si>
  <si>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</si>
  <si>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</si>
  <si>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</si>
  <si>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</si>
  <si>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</si>
  <si>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0.60</t>
  </si>
  <si>
    <t>Soups</t>
  </si>
  <si>
    <t>Beef soup</t>
  </si>
  <si>
    <t>Bouillon</t>
  </si>
  <si>
    <t>chicken soup</t>
  </si>
  <si>
    <t>Clam chowder</t>
  </si>
  <si>
    <t>Cream soups</t>
  </si>
  <si>
    <t>Noodle</t>
  </si>
  <si>
    <t>0.20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</si>
  <si>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</si>
  <si>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</si>
  <si>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</si>
  <si>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</si>
  <si>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</si>
  <si>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</si>
  <si>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</si>
  <si>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</si>
  <si>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</si>
  <si>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</si>
  <si>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</si>
  <si>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</si>
  <si>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</si>
  <si>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</si>
  <si>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</si>
  <si>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</si>
  <si>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</si>
  <si>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</si>
  <si>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</si>
  <si>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</si>
  <si>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</si>
  <si>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</si>
  <si>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</si>
  <si>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</si>
  <si>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</si>
  <si>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</si>
  <si>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</si>
  <si>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</si>
  <si>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</si>
  <si>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</si>
  <si>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</si>
  <si>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</si>
  <si>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</si>
  <si>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</si>
  <si>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</si>
  <si>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</si>
  <si>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</si>
  <si>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</si>
  <si>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</si>
  <si>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</si>
  <si>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</si>
  <si>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</si>
  <si>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</si>
  <si>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</si>
  <si>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</si>
  <si>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</si>
  <si>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</si>
  <si>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</si>
  <si>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</si>
  <si>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</si>
  <si>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</si>
  <si>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</si>
  <si>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</si>
  <si>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</si>
  <si>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</si>
  <si>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</si>
  <si>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</si>
  <si>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</si>
  <si>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</si>
  <si>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</si>
  <si>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</si>
  <si>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</si>
  <si>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</si>
  <si>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</si>
  <si>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</si>
  <si>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</si>
  <si>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</si>
  <si>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</si>
  <si>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</si>
  <si>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</si>
  <si>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grams2</t>
  </si>
  <si>
    <t>calories2</t>
  </si>
  <si>
    <t>proteins2</t>
  </si>
  <si>
    <t>fat2</t>
  </si>
  <si>
    <t>satfat2</t>
  </si>
  <si>
    <t>fiber2</t>
  </si>
  <si>
    <t>carbs2</t>
  </si>
  <si>
    <t>solver</t>
  </si>
  <si>
    <t>name</t>
  </si>
  <si>
    <t>Cow milk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</si>
  <si>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</si>
  <si>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</si>
  <si>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</si>
  <si>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</si>
  <si>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</si>
  <si>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</si>
  <si>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</si>
  <si>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</si>
  <si>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</si>
  <si>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</si>
  <si>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</si>
  <si>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</si>
  <si>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</si>
  <si>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</si>
  <si>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</si>
  <si>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</si>
  <si>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</si>
  <si>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</si>
  <si>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</si>
  <si>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</si>
  <si>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</si>
  <si>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</si>
  <si>
    <t>ID</t>
  </si>
  <si>
    <t>category</t>
  </si>
  <si>
    <t>Dairy Products</t>
  </si>
  <si>
    <t>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</si>
</sst>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dimension ref="A1:W336"/>
  <sheetViews>
    <sheetView tabSelected="1" topLeftCell="B1" zoomScale="157" zoomScaleNormal="157" workbookViewId="0">
      <selection activeCell="I60" sqref="I60:I82"/>
    </sheetView>
  </sheetViews>
  <sheetFormatPr baseColWidth="10" defaultRowHeight="16" x14ac:dyDescent="0.2"/>
  <cols>
    <col min="1" max="1" width="6.33203125" style="6" bestFit="1" customWidth="1"/>
    <col min="2" max="2" width="34.83203125" style="2" bestFit="1" customWidth="1"/>
    <col min="3" max="3" width="11" style="1" hidden="1" customWidth="1"/>
    <col min="4" max="4" width="6.83203125" style="10" bestFit="1" customWidth="1"/>
    <col min="5" max="5" width="7.83203125" style="4" bestFit="1" customWidth="1"/>
    <col min="6" max="6" width="7.1640625" style="10" bestFit="1" customWidth="1"/>
    <col min="7" max="7" width="5.83203125" style="10" bestFit="1" customWidth="1"/>
    <col min="8" max="8" width="7.1640625" style="10" bestFit="1" customWidth="1"/>
    <col min="9" max="10" width="7.83203125" style="10" bestFit="1" customWidth="1"/>
    <col min="11" max="11" width="27.5" style="1" bestFit="1" customWidth="1"/>
    <col min="12" max="12" width="8.1640625" style="2" customWidth="1"/>
    <col min="13" max="13" width="7.83203125" style="2" customWidth="1"/>
    <col min="14" max="14" width="22.33203125" style="2" bestFit="1" customWidth="1"/>
    <col min="15" max="15" width="27.5" style="2" customWidth="1"/>
    <col min="16" max="16" width="6.33203125" style="2" bestFit="1" customWidth="1"/>
    <col min="17" max="17" width="7.33203125" style="2" bestFit="1" customWidth="1"/>
    <col min="18" max="18" width="8.6640625" style="3" bestFit="1" customWidth="1"/>
    <col min="19" max="19" width="9.1640625" style="4" bestFit="1" customWidth="1"/>
    <col min="20" max="20" width="7.83203125" style="4" bestFit="1" customWidth="1"/>
    <col min="21" max="21" width="10.83203125" style="4"/>
    <col min="22" max="22" width="9" style="4" bestFit="1" customWidth="1"/>
    <col min="23" max="23" width="7.83203125" style="4" bestFit="1" customWidth="1"/>
    <col min="24" max="16384" width="10.83203125" style="2"/>
  </cols>
  <sheetData>
    <row r="1" spans="1:23" s="7" customFormat="1" x14ac:dyDescent="0.2">
      <c r="A1" s="7" t="s">
        <v>466</v>
      </c>
      <c r="B1" s="7" t="s">
        <v>0</v>
      </c>
      <c r="C1" s="7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7" t="s">
        <v>9</v>
      </c>
      <c r="M1" s="7" t="s">
        <v>433</v>
      </c>
      <c r="N1" s="7" t="s">
        <v>442</v>
      </c>
      <c r="O1" s="7" t="s">
        <v>467</v>
      </c>
      <c r="P1" s="7" t="s">
        <v>441</v>
      </c>
      <c r="Q1" s="7" t="s">
        <v>434</v>
      </c>
      <c r="R1" s="8" t="s">
        <v>435</v>
      </c>
      <c r="S1" s="9" t="s">
        <v>436</v>
      </c>
      <c r="T1" s="9" t="s">
        <v>437</v>
      </c>
      <c r="U1" s="9" t="s">
        <v>438</v>
      </c>
      <c r="V1" s="9" t="s">
        <v>439</v>
      </c>
      <c r="W1" s="9" t="s">
        <v>440</v>
      </c>
    </row>
    <row r="2" spans="1:23" x14ac:dyDescent="0.2">
      <c r="A2" s="6">
        <v>11000</v>
      </c>
      <c r="B2" s="2" t="s">
        <v>10</v>
      </c>
      <c r="C2" s="1" t="s">
        <v>11</v>
      </c>
      <c r="D2" s="10">
        <v>976</v>
      </c>
      <c r="E2" s="4">
        <v>660</v>
      </c>
      <c r="F2" s="10">
        <v>32</v>
      </c>
      <c r="G2" s="10">
        <v>40</v>
      </c>
      <c r="H2" s="10">
        <v>36</v>
      </c>
      <c r="J2" s="10">
        <v>48</v>
      </c>
      <c r="K2" s="1" t="s">
        <v>12</v>
      </c>
      <c r="M2" s="6">
        <f>A2</f>
        <v>11000</v>
      </c>
      <c r="N2" s="1" t="s">
        <v>443</v>
      </c>
      <c r="O2" s="2" t="s">
        <v>468</v>
      </c>
      <c r="P2" s="2">
        <f>D2/100</f>
        <v>9.76</v>
      </c>
      <c r="Q2" s="2">
        <v>100</v>
      </c>
      <c r="R2" s="3">
        <f>E2/P2</f>
        <v>67.622950819672127</v>
      </c>
      <c r="S2" s="4">
        <f>F2/P2</f>
        <v>3.278688524590164</v>
      </c>
      <c r="T2" s="4">
        <f>G2/P2</f>
        <v>4.0983606557377046</v>
      </c>
      <c r="U2" s="4">
        <f>H2/P2</f>
        <v>3.6885245901639343</v>
      </c>
      <c r="V2" s="4">
        <f>I2/P2</f>
        <v>0</v>
      </c>
      <c r="W2" s="4">
        <f>J2/P2</f>
        <v>4.918032786885246</v>
      </c>
    </row>
    <row r="3" spans="1:23" x14ac:dyDescent="0.2">
      <c r="A3" s="6">
        <v>11001</v>
      </c>
      <c r="B3" s="2" t="s">
        <v>13</v>
      </c>
      <c r="C3" s="1" t="s">
        <v>11</v>
      </c>
      <c r="D3" s="10">
        <v>984</v>
      </c>
      <c r="E3" s="4">
        <v>360</v>
      </c>
      <c r="F3" s="10">
        <v>36</v>
      </c>
      <c r="J3" s="10">
        <v>52</v>
      </c>
      <c r="K3" s="1" t="s">
        <v>12</v>
      </c>
      <c r="M3" s="6">
        <f t="shared" ref="M3:M66" si="0">A3</f>
        <v>11001</v>
      </c>
      <c r="N3" s="1" t="s">
        <v>13</v>
      </c>
      <c r="O3" s="2" t="s">
        <v>468</v>
      </c>
      <c r="P3" s="2">
        <f t="shared" ref="P3:P66" si="1">D3/100</f>
        <v>9.84</v>
      </c>
      <c r="Q3" s="2">
        <v>100</v>
      </c>
      <c r="R3" s="3">
        <f t="shared" ref="R3:R66" si="2">E3/P3</f>
        <v>36.585365853658537</v>
      </c>
      <c r="S3" s="4">
        <f t="shared" ref="S3:S66" si="3">F3/P3</f>
        <v>3.6585365853658538</v>
      </c>
      <c r="T3" s="4">
        <f t="shared" ref="T3:T66" si="4">G3/P3</f>
        <v>0</v>
      </c>
      <c r="U3" s="4">
        <f t="shared" ref="U3:U10" si="5">H3/P3</f>
        <v>0</v>
      </c>
      <c r="V3" s="4">
        <f t="shared" ref="V3:V10" si="6">I3/P3</f>
        <v>0</v>
      </c>
      <c r="W3" s="4">
        <f t="shared" ref="W3:W10" si="7">J3/P3</f>
        <v>5.2845528455284549</v>
      </c>
    </row>
    <row r="4" spans="1:23" x14ac:dyDescent="0.2">
      <c r="A4" s="6">
        <v>11002</v>
      </c>
      <c r="B4" s="2" t="s">
        <v>15</v>
      </c>
      <c r="C4" s="1" t="s">
        <v>16</v>
      </c>
      <c r="D4" s="10">
        <v>246</v>
      </c>
      <c r="E4" s="4">
        <v>127</v>
      </c>
      <c r="F4" s="10">
        <v>9</v>
      </c>
      <c r="G4" s="10">
        <v>5</v>
      </c>
      <c r="J4" s="10">
        <v>13</v>
      </c>
      <c r="K4" s="1" t="s">
        <v>12</v>
      </c>
      <c r="M4" s="6">
        <f t="shared" si="0"/>
        <v>11002</v>
      </c>
      <c r="N4" s="1" t="s">
        <v>15</v>
      </c>
      <c r="O4" s="2" t="s">
        <v>468</v>
      </c>
      <c r="P4" s="2">
        <f t="shared" si="1"/>
        <v>2.46</v>
      </c>
      <c r="Q4" s="2">
        <v>100</v>
      </c>
      <c r="R4" s="3">
        <f t="shared" si="2"/>
        <v>51.626016260162601</v>
      </c>
      <c r="S4" s="4">
        <f t="shared" si="3"/>
        <v>3.6585365853658538</v>
      </c>
      <c r="T4" s="4">
        <f t="shared" si="4"/>
        <v>2.0325203252032522</v>
      </c>
      <c r="U4" s="4">
        <f t="shared" si="5"/>
        <v>0</v>
      </c>
      <c r="V4" s="4">
        <f t="shared" si="6"/>
        <v>0</v>
      </c>
      <c r="W4" s="4">
        <f t="shared" si="7"/>
        <v>5.2845528455284549</v>
      </c>
    </row>
    <row r="5" spans="1:23" hidden="1" x14ac:dyDescent="0.2">
      <c r="A5" s="6">
        <v>11003</v>
      </c>
      <c r="B5" s="2" t="s">
        <v>17</v>
      </c>
      <c r="C5" s="1" t="s">
        <v>16</v>
      </c>
      <c r="D5" s="10">
        <v>252</v>
      </c>
      <c r="E5" s="4">
        <v>345</v>
      </c>
      <c r="F5" s="10">
        <v>16</v>
      </c>
      <c r="G5" s="10">
        <v>20</v>
      </c>
      <c r="H5" s="10">
        <v>18</v>
      </c>
      <c r="I5" s="10">
        <v>0</v>
      </c>
      <c r="J5" s="10">
        <v>24</v>
      </c>
      <c r="K5" s="1" t="s">
        <v>12</v>
      </c>
      <c r="M5" s="6">
        <f t="shared" si="0"/>
        <v>11003</v>
      </c>
      <c r="P5" s="2">
        <f t="shared" si="1"/>
        <v>2.52</v>
      </c>
      <c r="Q5" s="2">
        <v>100</v>
      </c>
      <c r="R5" s="3">
        <f t="shared" si="2"/>
        <v>136.9047619047619</v>
      </c>
      <c r="S5" s="4">
        <f t="shared" si="3"/>
        <v>6.3492063492063489</v>
      </c>
      <c r="T5" s="4">
        <f t="shared" si="4"/>
        <v>7.9365079365079367</v>
      </c>
      <c r="U5" s="4">
        <f t="shared" si="5"/>
        <v>7.1428571428571432</v>
      </c>
      <c r="V5" s="4">
        <f t="shared" si="6"/>
        <v>0</v>
      </c>
      <c r="W5" s="4">
        <f t="shared" si="7"/>
        <v>9.5238095238095237</v>
      </c>
    </row>
    <row r="6" spans="1:23" x14ac:dyDescent="0.2">
      <c r="A6" s="6">
        <v>11004</v>
      </c>
      <c r="B6" s="2" t="s">
        <v>18</v>
      </c>
      <c r="C6" s="1" t="s">
        <v>19</v>
      </c>
      <c r="D6" s="10">
        <v>1419</v>
      </c>
      <c r="E6" s="4">
        <v>1.373</v>
      </c>
      <c r="F6" s="10">
        <v>89</v>
      </c>
      <c r="G6" s="10">
        <v>42</v>
      </c>
      <c r="H6" s="10">
        <v>23</v>
      </c>
      <c r="I6" s="10">
        <v>2</v>
      </c>
      <c r="J6" s="10">
        <v>119</v>
      </c>
      <c r="K6" s="1" t="s">
        <v>12</v>
      </c>
      <c r="M6" s="6">
        <f t="shared" si="0"/>
        <v>11004</v>
      </c>
      <c r="N6" s="1" t="s">
        <v>18</v>
      </c>
      <c r="O6" s="2" t="s">
        <v>468</v>
      </c>
      <c r="P6" s="2">
        <f t="shared" si="1"/>
        <v>14.19</v>
      </c>
      <c r="Q6" s="2">
        <v>100</v>
      </c>
      <c r="R6" s="3">
        <f t="shared" si="2"/>
        <v>9.6758280479210715E-2</v>
      </c>
      <c r="S6" s="4">
        <f t="shared" si="3"/>
        <v>6.2720225510923191</v>
      </c>
      <c r="T6" s="4">
        <f t="shared" si="4"/>
        <v>2.9598308668076112</v>
      </c>
      <c r="U6" s="4">
        <f t="shared" si="5"/>
        <v>1.6208597603946442</v>
      </c>
      <c r="V6" s="4">
        <f t="shared" si="6"/>
        <v>0.14094432699083861</v>
      </c>
      <c r="W6" s="4">
        <f t="shared" si="7"/>
        <v>8.3861874559548983</v>
      </c>
    </row>
    <row r="7" spans="1:23" x14ac:dyDescent="0.2">
      <c r="A7" s="6">
        <v>11005</v>
      </c>
      <c r="B7" s="2" t="s">
        <v>20</v>
      </c>
      <c r="C7" s="1" t="s">
        <v>16</v>
      </c>
      <c r="D7" s="10">
        <v>103</v>
      </c>
      <c r="E7" s="4">
        <v>515</v>
      </c>
      <c r="F7" s="10">
        <v>27</v>
      </c>
      <c r="G7" s="10">
        <v>28</v>
      </c>
      <c r="H7" s="10">
        <v>24</v>
      </c>
      <c r="J7" s="10">
        <v>39</v>
      </c>
      <c r="K7" s="1" t="s">
        <v>12</v>
      </c>
      <c r="M7" s="6">
        <f t="shared" si="0"/>
        <v>11005</v>
      </c>
      <c r="N7" s="1" t="s">
        <v>20</v>
      </c>
      <c r="O7" s="2" t="s">
        <v>468</v>
      </c>
      <c r="P7" s="2">
        <f t="shared" si="1"/>
        <v>1.03</v>
      </c>
      <c r="Q7" s="2">
        <v>100</v>
      </c>
      <c r="R7" s="3">
        <f t="shared" si="2"/>
        <v>500</v>
      </c>
      <c r="S7" s="4">
        <f t="shared" si="3"/>
        <v>26.21359223300971</v>
      </c>
      <c r="T7" s="4">
        <f t="shared" si="4"/>
        <v>27.184466019417474</v>
      </c>
      <c r="U7" s="4">
        <f t="shared" si="5"/>
        <v>23.300970873786408</v>
      </c>
      <c r="V7" s="4">
        <f t="shared" si="6"/>
        <v>0</v>
      </c>
      <c r="W7" s="4">
        <f t="shared" si="7"/>
        <v>37.864077669902912</v>
      </c>
    </row>
    <row r="8" spans="1:23" hidden="1" x14ac:dyDescent="0.2">
      <c r="A8" s="6">
        <v>11006</v>
      </c>
      <c r="B8" s="2" t="s">
        <v>21</v>
      </c>
      <c r="C8" s="1" t="s">
        <v>22</v>
      </c>
      <c r="D8" s="10">
        <v>85</v>
      </c>
      <c r="E8" s="4">
        <v>290</v>
      </c>
      <c r="F8" s="10">
        <v>30</v>
      </c>
      <c r="G8" s="10" t="s">
        <v>14</v>
      </c>
      <c r="H8" s="10" t="s">
        <v>14</v>
      </c>
      <c r="I8" s="10">
        <v>0</v>
      </c>
      <c r="J8" s="10">
        <v>42</v>
      </c>
      <c r="K8" s="1" t="s">
        <v>12</v>
      </c>
      <c r="M8" s="6">
        <f t="shared" si="0"/>
        <v>11006</v>
      </c>
      <c r="P8" s="2">
        <f t="shared" si="1"/>
        <v>0.85</v>
      </c>
      <c r="Q8" s="2">
        <v>100</v>
      </c>
      <c r="R8" s="3">
        <f t="shared" si="2"/>
        <v>341.1764705882353</v>
      </c>
      <c r="S8" s="4">
        <f t="shared" si="3"/>
        <v>35.294117647058826</v>
      </c>
      <c r="T8" s="4" t="e">
        <f t="shared" si="4"/>
        <v>#VALUE!</v>
      </c>
      <c r="U8" s="4" t="e">
        <f t="shared" si="5"/>
        <v>#VALUE!</v>
      </c>
      <c r="V8" s="4">
        <f t="shared" si="6"/>
        <v>0</v>
      </c>
      <c r="W8" s="4">
        <f t="shared" si="7"/>
        <v>49.411764705882355</v>
      </c>
    </row>
    <row r="9" spans="1:23" hidden="1" x14ac:dyDescent="0.2">
      <c r="A9" s="6">
        <v>11007</v>
      </c>
      <c r="B9" s="2" t="s">
        <v>23</v>
      </c>
      <c r="C9" s="1" t="s">
        <v>24</v>
      </c>
      <c r="D9" s="10">
        <v>85</v>
      </c>
      <c r="E9" s="4">
        <v>290</v>
      </c>
      <c r="F9" s="10">
        <v>30</v>
      </c>
      <c r="G9" s="10" t="s">
        <v>14</v>
      </c>
      <c r="H9" s="10" t="s">
        <v>14</v>
      </c>
      <c r="I9" s="10">
        <v>1</v>
      </c>
      <c r="J9" s="10">
        <v>42</v>
      </c>
      <c r="K9" s="1" t="s">
        <v>12</v>
      </c>
      <c r="M9" s="6">
        <f t="shared" si="0"/>
        <v>11007</v>
      </c>
      <c r="P9" s="2">
        <f t="shared" si="1"/>
        <v>0.85</v>
      </c>
      <c r="Q9" s="2">
        <v>100</v>
      </c>
      <c r="R9" s="3">
        <f t="shared" si="2"/>
        <v>341.1764705882353</v>
      </c>
      <c r="S9" s="4">
        <f t="shared" si="3"/>
        <v>35.294117647058826</v>
      </c>
      <c r="T9" s="4" t="e">
        <f t="shared" si="4"/>
        <v>#VALUE!</v>
      </c>
      <c r="U9" s="4" t="e">
        <f t="shared" si="5"/>
        <v>#VALUE!</v>
      </c>
      <c r="V9" s="4">
        <f t="shared" si="6"/>
        <v>1.1764705882352942</v>
      </c>
      <c r="W9" s="4">
        <f t="shared" si="7"/>
        <v>49.411764705882355</v>
      </c>
    </row>
    <row r="10" spans="1:23" x14ac:dyDescent="0.2">
      <c r="A10" s="6">
        <v>11008</v>
      </c>
      <c r="B10" s="2" t="s">
        <v>25</v>
      </c>
      <c r="C10" s="1" t="s">
        <v>16</v>
      </c>
      <c r="D10" s="10">
        <v>244</v>
      </c>
      <c r="E10" s="4">
        <v>165</v>
      </c>
      <c r="F10" s="10">
        <v>8</v>
      </c>
      <c r="G10" s="10">
        <v>10</v>
      </c>
      <c r="H10" s="10">
        <v>8</v>
      </c>
      <c r="J10" s="10">
        <v>11</v>
      </c>
      <c r="K10" s="1" t="s">
        <v>12</v>
      </c>
      <c r="M10" s="6">
        <f t="shared" si="0"/>
        <v>11008</v>
      </c>
      <c r="N10" s="1" t="s">
        <v>444</v>
      </c>
      <c r="O10" s="2" t="s">
        <v>468</v>
      </c>
      <c r="P10" s="2">
        <f t="shared" si="1"/>
        <v>2.44</v>
      </c>
      <c r="Q10" s="2">
        <v>100</v>
      </c>
      <c r="R10" s="3">
        <f t="shared" si="2"/>
        <v>67.622950819672127</v>
      </c>
      <c r="S10" s="4">
        <f t="shared" si="3"/>
        <v>3.278688524590164</v>
      </c>
      <c r="T10" s="4">
        <f t="shared" si="4"/>
        <v>4.0983606557377046</v>
      </c>
      <c r="U10" s="4">
        <f t="shared" si="5"/>
        <v>3.278688524590164</v>
      </c>
      <c r="V10" s="4">
        <f t="shared" si="6"/>
        <v>0</v>
      </c>
      <c r="W10" s="4">
        <f t="shared" si="7"/>
        <v>4.5081967213114753</v>
      </c>
    </row>
    <row r="11" spans="1:23" hidden="1" x14ac:dyDescent="0.2">
      <c r="A11" s="6">
        <v>11009</v>
      </c>
      <c r="B11" s="2" t="s">
        <v>26</v>
      </c>
      <c r="C11" s="1" t="s">
        <v>27</v>
      </c>
      <c r="D11" s="10">
        <v>540</v>
      </c>
      <c r="E11" s="4">
        <v>690</v>
      </c>
      <c r="F11" s="10">
        <v>24</v>
      </c>
      <c r="G11" s="10">
        <v>24</v>
      </c>
      <c r="H11" s="10">
        <v>22</v>
      </c>
      <c r="I11" s="10">
        <v>0</v>
      </c>
      <c r="J11" s="10">
        <v>70</v>
      </c>
      <c r="K11" s="1" t="s">
        <v>12</v>
      </c>
      <c r="M11" s="6">
        <f t="shared" si="0"/>
        <v>11009</v>
      </c>
      <c r="P11" s="2">
        <f t="shared" si="1"/>
        <v>5.4</v>
      </c>
      <c r="Q11" s="2">
        <v>100</v>
      </c>
      <c r="R11" s="3">
        <f t="shared" si="2"/>
        <v>127.77777777777777</v>
      </c>
      <c r="S11" s="4">
        <f t="shared" si="3"/>
        <v>4.4444444444444438</v>
      </c>
      <c r="T11" s="4">
        <f t="shared" si="4"/>
        <v>4.4444444444444438</v>
      </c>
      <c r="U11" s="4">
        <f t="shared" ref="U11:U74" si="8">H11/P11</f>
        <v>4.0740740740740735</v>
      </c>
      <c r="V11" s="4">
        <f t="shared" ref="V11:V74" si="9">I11/P11</f>
        <v>0</v>
      </c>
      <c r="W11" s="4">
        <f t="shared" ref="W11:W74" si="10">J11/P11</f>
        <v>12.962962962962962</v>
      </c>
    </row>
    <row r="12" spans="1:23" x14ac:dyDescent="0.2">
      <c r="A12" s="6">
        <v>11010</v>
      </c>
      <c r="B12" s="2" t="s">
        <v>28</v>
      </c>
      <c r="C12" s="1" t="s">
        <v>16</v>
      </c>
      <c r="D12" s="10">
        <v>252</v>
      </c>
      <c r="E12" s="4">
        <v>235</v>
      </c>
      <c r="F12" s="10">
        <v>8</v>
      </c>
      <c r="G12" s="10">
        <v>11</v>
      </c>
      <c r="H12" s="10">
        <v>10</v>
      </c>
      <c r="J12" s="10">
        <v>26</v>
      </c>
      <c r="K12" s="1" t="s">
        <v>12</v>
      </c>
      <c r="M12" s="6">
        <f t="shared" si="0"/>
        <v>11010</v>
      </c>
      <c r="N12" s="1" t="s">
        <v>28</v>
      </c>
      <c r="O12" s="2" t="s">
        <v>468</v>
      </c>
      <c r="P12" s="2">
        <f t="shared" si="1"/>
        <v>2.52</v>
      </c>
      <c r="Q12" s="2">
        <v>100</v>
      </c>
      <c r="R12" s="3">
        <f t="shared" si="2"/>
        <v>93.253968253968253</v>
      </c>
      <c r="S12" s="4">
        <f t="shared" si="3"/>
        <v>3.1746031746031744</v>
      </c>
      <c r="T12" s="4">
        <f t="shared" si="4"/>
        <v>4.3650793650793647</v>
      </c>
      <c r="U12" s="4">
        <f t="shared" si="8"/>
        <v>3.9682539682539684</v>
      </c>
      <c r="V12" s="4">
        <f t="shared" si="9"/>
        <v>0</v>
      </c>
      <c r="W12" s="4">
        <f t="shared" si="10"/>
        <v>10.317460317460318</v>
      </c>
    </row>
    <row r="13" spans="1:23" x14ac:dyDescent="0.2">
      <c r="A13" s="6">
        <v>11011</v>
      </c>
      <c r="B13" s="2" t="s">
        <v>29</v>
      </c>
      <c r="C13" s="1" t="s">
        <v>16</v>
      </c>
      <c r="D13" s="10">
        <v>250</v>
      </c>
      <c r="E13" s="4">
        <v>128</v>
      </c>
      <c r="F13" s="10">
        <v>18</v>
      </c>
      <c r="G13" s="10">
        <v>4</v>
      </c>
      <c r="H13" s="10">
        <v>3</v>
      </c>
      <c r="I13" s="10">
        <v>1</v>
      </c>
      <c r="J13" s="10">
        <v>13</v>
      </c>
      <c r="K13" s="1" t="s">
        <v>12</v>
      </c>
      <c r="M13" s="6">
        <f t="shared" si="0"/>
        <v>11011</v>
      </c>
      <c r="N13" s="1" t="s">
        <v>445</v>
      </c>
      <c r="O13" s="2" t="s">
        <v>468</v>
      </c>
      <c r="P13" s="2">
        <f t="shared" si="1"/>
        <v>2.5</v>
      </c>
      <c r="Q13" s="2">
        <v>100</v>
      </c>
      <c r="R13" s="3">
        <f t="shared" si="2"/>
        <v>51.2</v>
      </c>
      <c r="S13" s="4">
        <f t="shared" si="3"/>
        <v>7.2</v>
      </c>
      <c r="T13" s="4">
        <f t="shared" si="4"/>
        <v>1.6</v>
      </c>
      <c r="U13" s="4">
        <f t="shared" si="8"/>
        <v>1.2</v>
      </c>
      <c r="V13" s="4">
        <f t="shared" si="9"/>
        <v>0.4</v>
      </c>
      <c r="W13" s="4">
        <f t="shared" si="10"/>
        <v>5.2</v>
      </c>
    </row>
    <row r="14" spans="1:23" hidden="1" x14ac:dyDescent="0.2">
      <c r="A14" s="6">
        <v>11012</v>
      </c>
      <c r="B14" s="2" t="s">
        <v>30</v>
      </c>
      <c r="C14" s="1" t="s">
        <v>16</v>
      </c>
      <c r="D14" s="10">
        <v>248</v>
      </c>
      <c r="E14" s="4">
        <v>275</v>
      </c>
      <c r="F14" s="10">
        <v>9</v>
      </c>
      <c r="G14" s="10">
        <v>10</v>
      </c>
      <c r="H14" s="10">
        <v>9</v>
      </c>
      <c r="I14" s="10">
        <v>0</v>
      </c>
      <c r="J14" s="10">
        <v>40</v>
      </c>
      <c r="K14" s="1" t="s">
        <v>12</v>
      </c>
      <c r="M14" s="6">
        <f t="shared" si="0"/>
        <v>11012</v>
      </c>
      <c r="P14" s="2">
        <f t="shared" si="1"/>
        <v>2.48</v>
      </c>
      <c r="Q14" s="2">
        <v>100</v>
      </c>
      <c r="R14" s="3">
        <f t="shared" si="2"/>
        <v>110.88709677419355</v>
      </c>
      <c r="S14" s="4">
        <f t="shared" si="3"/>
        <v>3.629032258064516</v>
      </c>
      <c r="T14" s="4">
        <f t="shared" si="4"/>
        <v>4.032258064516129</v>
      </c>
      <c r="U14" s="4">
        <f t="shared" si="8"/>
        <v>3.629032258064516</v>
      </c>
      <c r="V14" s="4">
        <f t="shared" si="9"/>
        <v>0</v>
      </c>
      <c r="W14" s="4">
        <f t="shared" si="10"/>
        <v>16.129032258064516</v>
      </c>
    </row>
    <row r="15" spans="1:23" x14ac:dyDescent="0.2">
      <c r="A15" s="6">
        <v>11013</v>
      </c>
      <c r="B15" s="2" t="s">
        <v>31</v>
      </c>
      <c r="C15" s="1" t="s">
        <v>16</v>
      </c>
      <c r="D15" s="10">
        <v>248</v>
      </c>
      <c r="E15" s="4">
        <v>285</v>
      </c>
      <c r="F15" s="10">
        <v>13</v>
      </c>
      <c r="G15" s="10">
        <v>14</v>
      </c>
      <c r="H15" s="10">
        <v>11</v>
      </c>
      <c r="J15" s="10">
        <v>28</v>
      </c>
      <c r="K15" s="1" t="s">
        <v>12</v>
      </c>
      <c r="M15" s="6">
        <f t="shared" si="0"/>
        <v>11013</v>
      </c>
      <c r="N15" s="1" t="s">
        <v>31</v>
      </c>
      <c r="O15" s="2" t="s">
        <v>468</v>
      </c>
      <c r="P15" s="2">
        <f t="shared" si="1"/>
        <v>2.48</v>
      </c>
      <c r="Q15" s="2">
        <v>100</v>
      </c>
      <c r="R15" s="3">
        <f t="shared" si="2"/>
        <v>114.91935483870968</v>
      </c>
      <c r="S15" s="4">
        <f t="shared" si="3"/>
        <v>5.241935483870968</v>
      </c>
      <c r="T15" s="4">
        <f t="shared" si="4"/>
        <v>5.645161290322581</v>
      </c>
      <c r="U15" s="4">
        <f t="shared" si="8"/>
        <v>4.435483870967742</v>
      </c>
      <c r="V15" s="4">
        <f t="shared" si="9"/>
        <v>0</v>
      </c>
      <c r="W15" s="4">
        <f t="shared" si="10"/>
        <v>11.290322580645162</v>
      </c>
    </row>
    <row r="16" spans="1:23" x14ac:dyDescent="0.2">
      <c r="A16" s="6">
        <v>11014</v>
      </c>
      <c r="B16" s="2" t="s">
        <v>32</v>
      </c>
      <c r="C16" s="1" t="s">
        <v>16</v>
      </c>
      <c r="D16" s="10">
        <v>188</v>
      </c>
      <c r="E16" s="4">
        <v>300</v>
      </c>
      <c r="F16" s="10">
        <v>6</v>
      </c>
      <c r="G16" s="10">
        <v>18</v>
      </c>
      <c r="H16" s="10">
        <v>16</v>
      </c>
      <c r="J16" s="10">
        <v>29</v>
      </c>
      <c r="K16" s="1" t="s">
        <v>12</v>
      </c>
      <c r="M16" s="6">
        <f t="shared" si="0"/>
        <v>11014</v>
      </c>
      <c r="N16" s="1" t="s">
        <v>32</v>
      </c>
      <c r="O16" s="2" t="s">
        <v>468</v>
      </c>
      <c r="P16" s="2">
        <f t="shared" si="1"/>
        <v>1.88</v>
      </c>
      <c r="Q16" s="2">
        <v>100</v>
      </c>
      <c r="R16" s="3">
        <f t="shared" si="2"/>
        <v>159.57446808510639</v>
      </c>
      <c r="S16" s="4">
        <f t="shared" si="3"/>
        <v>3.191489361702128</v>
      </c>
      <c r="T16" s="4">
        <f t="shared" si="4"/>
        <v>9.5744680851063837</v>
      </c>
      <c r="U16" s="4">
        <f t="shared" si="8"/>
        <v>8.5106382978723403</v>
      </c>
      <c r="V16" s="4">
        <f t="shared" si="9"/>
        <v>0</v>
      </c>
      <c r="W16" s="4">
        <f t="shared" si="10"/>
        <v>15.425531914893618</v>
      </c>
    </row>
    <row r="17" spans="1:23" x14ac:dyDescent="0.2">
      <c r="A17" s="6">
        <v>11015</v>
      </c>
      <c r="B17" s="2" t="s">
        <v>33</v>
      </c>
      <c r="C17" s="1" t="s">
        <v>16</v>
      </c>
      <c r="D17" s="10">
        <v>190</v>
      </c>
      <c r="E17" s="4">
        <v>275</v>
      </c>
      <c r="F17" s="10">
        <v>9</v>
      </c>
      <c r="G17" s="10">
        <v>10</v>
      </c>
      <c r="H17" s="10">
        <v>9</v>
      </c>
      <c r="J17" s="10">
        <v>32</v>
      </c>
      <c r="K17" s="1" t="s">
        <v>12</v>
      </c>
      <c r="M17" s="6">
        <f t="shared" si="0"/>
        <v>11015</v>
      </c>
      <c r="N17" s="1" t="s">
        <v>33</v>
      </c>
      <c r="O17" s="2" t="s">
        <v>468</v>
      </c>
      <c r="P17" s="2">
        <f t="shared" si="1"/>
        <v>1.9</v>
      </c>
      <c r="Q17" s="2">
        <v>100</v>
      </c>
      <c r="R17" s="3">
        <f t="shared" si="2"/>
        <v>144.73684210526318</v>
      </c>
      <c r="S17" s="4">
        <f t="shared" si="3"/>
        <v>4.7368421052631584</v>
      </c>
      <c r="T17" s="4">
        <f t="shared" si="4"/>
        <v>5.2631578947368425</v>
      </c>
      <c r="U17" s="4">
        <f t="shared" si="8"/>
        <v>4.7368421052631584</v>
      </c>
      <c r="V17" s="4">
        <f t="shared" si="9"/>
        <v>0</v>
      </c>
      <c r="W17" s="4">
        <f t="shared" si="10"/>
        <v>16.842105263157894</v>
      </c>
    </row>
    <row r="18" spans="1:23" x14ac:dyDescent="0.2">
      <c r="A18" s="6">
        <v>11016</v>
      </c>
      <c r="B18" s="2" t="s">
        <v>34</v>
      </c>
      <c r="C18" s="1" t="s">
        <v>35</v>
      </c>
      <c r="D18" s="10">
        <v>120</v>
      </c>
      <c r="E18" s="4">
        <v>170</v>
      </c>
      <c r="F18" s="10">
        <v>4</v>
      </c>
      <c r="G18" s="10">
        <v>15</v>
      </c>
      <c r="H18" s="10">
        <v>13</v>
      </c>
      <c r="J18" s="10">
        <v>5</v>
      </c>
      <c r="K18" s="1" t="s">
        <v>12</v>
      </c>
      <c r="M18" s="6">
        <f t="shared" si="0"/>
        <v>11016</v>
      </c>
      <c r="N18" s="1" t="s">
        <v>34</v>
      </c>
      <c r="O18" s="2" t="s">
        <v>468</v>
      </c>
      <c r="P18" s="2">
        <f t="shared" si="1"/>
        <v>1.2</v>
      </c>
      <c r="Q18" s="2">
        <v>100</v>
      </c>
      <c r="R18" s="3">
        <f t="shared" si="2"/>
        <v>141.66666666666669</v>
      </c>
      <c r="S18" s="4">
        <f t="shared" si="3"/>
        <v>3.3333333333333335</v>
      </c>
      <c r="T18" s="4">
        <f t="shared" si="4"/>
        <v>12.5</v>
      </c>
      <c r="U18" s="4">
        <f t="shared" si="8"/>
        <v>10.833333333333334</v>
      </c>
      <c r="V18" s="4">
        <f t="shared" si="9"/>
        <v>0</v>
      </c>
      <c r="W18" s="4">
        <f t="shared" si="10"/>
        <v>4.166666666666667</v>
      </c>
    </row>
    <row r="19" spans="1:23" x14ac:dyDescent="0.2">
      <c r="A19" s="6">
        <v>11017</v>
      </c>
      <c r="B19" s="2" t="s">
        <v>36</v>
      </c>
      <c r="C19" s="1" t="s">
        <v>35</v>
      </c>
      <c r="D19" s="10">
        <v>119</v>
      </c>
      <c r="E19" s="4">
        <v>430</v>
      </c>
      <c r="F19" s="10">
        <v>2</v>
      </c>
      <c r="G19" s="10">
        <v>44</v>
      </c>
      <c r="H19" s="10">
        <v>27</v>
      </c>
      <c r="I19" s="10">
        <v>1</v>
      </c>
      <c r="J19" s="10">
        <v>3</v>
      </c>
      <c r="K19" s="1" t="s">
        <v>12</v>
      </c>
      <c r="M19" s="6">
        <f t="shared" si="0"/>
        <v>11017</v>
      </c>
      <c r="N19" s="1" t="s">
        <v>446</v>
      </c>
      <c r="O19" s="2" t="s">
        <v>468</v>
      </c>
      <c r="P19" s="2">
        <f t="shared" si="1"/>
        <v>1.19</v>
      </c>
      <c r="Q19" s="2">
        <v>100</v>
      </c>
      <c r="R19" s="3">
        <f t="shared" si="2"/>
        <v>361.34453781512605</v>
      </c>
      <c r="S19" s="4">
        <f t="shared" si="3"/>
        <v>1.680672268907563</v>
      </c>
      <c r="T19" s="4">
        <f t="shared" si="4"/>
        <v>36.97478991596639</v>
      </c>
      <c r="U19" s="4">
        <f t="shared" si="8"/>
        <v>22.689075630252102</v>
      </c>
      <c r="V19" s="4">
        <f t="shared" si="9"/>
        <v>0.84033613445378152</v>
      </c>
      <c r="W19" s="4">
        <f t="shared" si="10"/>
        <v>2.5210084033613445</v>
      </c>
    </row>
    <row r="20" spans="1:23" x14ac:dyDescent="0.2">
      <c r="A20" s="6">
        <v>11018</v>
      </c>
      <c r="B20" s="2" t="s">
        <v>37</v>
      </c>
      <c r="C20" s="1" t="s">
        <v>16</v>
      </c>
      <c r="D20" s="10">
        <v>225</v>
      </c>
      <c r="E20" s="4">
        <v>240</v>
      </c>
      <c r="F20" s="10">
        <v>30</v>
      </c>
      <c r="G20" s="10">
        <v>11</v>
      </c>
      <c r="H20" s="10">
        <v>10</v>
      </c>
      <c r="J20" s="10">
        <v>6</v>
      </c>
      <c r="K20" s="1" t="s">
        <v>12</v>
      </c>
      <c r="M20" s="6">
        <f t="shared" si="0"/>
        <v>11018</v>
      </c>
      <c r="N20" s="1" t="s">
        <v>37</v>
      </c>
      <c r="O20" s="2" t="s">
        <v>468</v>
      </c>
      <c r="P20" s="2">
        <f t="shared" si="1"/>
        <v>2.25</v>
      </c>
      <c r="Q20" s="2">
        <v>100</v>
      </c>
      <c r="R20" s="3">
        <f t="shared" si="2"/>
        <v>106.66666666666667</v>
      </c>
      <c r="S20" s="4">
        <f t="shared" si="3"/>
        <v>13.333333333333334</v>
      </c>
      <c r="T20" s="4">
        <f t="shared" si="4"/>
        <v>4.8888888888888893</v>
      </c>
      <c r="U20" s="4">
        <f t="shared" si="8"/>
        <v>4.4444444444444446</v>
      </c>
      <c r="V20" s="4">
        <f t="shared" si="9"/>
        <v>0</v>
      </c>
      <c r="W20" s="4">
        <f t="shared" si="10"/>
        <v>2.6666666666666665</v>
      </c>
    </row>
    <row r="21" spans="1:23" hidden="1" x14ac:dyDescent="0.2">
      <c r="A21" s="6">
        <v>11019</v>
      </c>
      <c r="B21" s="2" t="s">
        <v>38</v>
      </c>
      <c r="C21" s="1" t="s">
        <v>16</v>
      </c>
      <c r="D21" s="10">
        <v>225</v>
      </c>
      <c r="E21" s="4">
        <v>195</v>
      </c>
      <c r="F21" s="10">
        <v>38</v>
      </c>
      <c r="G21" s="10" t="s">
        <v>14</v>
      </c>
      <c r="H21" s="10" t="s">
        <v>14</v>
      </c>
      <c r="I21" s="10">
        <v>0</v>
      </c>
      <c r="J21" s="10">
        <v>6</v>
      </c>
      <c r="K21" s="1" t="s">
        <v>12</v>
      </c>
      <c r="M21" s="6">
        <f t="shared" si="0"/>
        <v>11019</v>
      </c>
      <c r="P21" s="2">
        <f t="shared" si="1"/>
        <v>2.25</v>
      </c>
      <c r="Q21" s="2">
        <v>100</v>
      </c>
      <c r="R21" s="3">
        <f t="shared" si="2"/>
        <v>86.666666666666671</v>
      </c>
      <c r="S21" s="4">
        <f t="shared" si="3"/>
        <v>16.888888888888889</v>
      </c>
      <c r="T21" s="4" t="e">
        <f t="shared" si="4"/>
        <v>#VALUE!</v>
      </c>
      <c r="U21" s="4" t="e">
        <f t="shared" si="8"/>
        <v>#VALUE!</v>
      </c>
      <c r="V21" s="4">
        <f t="shared" si="9"/>
        <v>0</v>
      </c>
      <c r="W21" s="4">
        <f t="shared" si="10"/>
        <v>2.6666666666666665</v>
      </c>
    </row>
    <row r="22" spans="1:23" x14ac:dyDescent="0.2">
      <c r="A22" s="6">
        <v>11020</v>
      </c>
      <c r="B22" s="2" t="s">
        <v>39</v>
      </c>
      <c r="C22" s="1" t="s">
        <v>40</v>
      </c>
      <c r="D22" s="10">
        <v>17</v>
      </c>
      <c r="E22" s="4">
        <v>70</v>
      </c>
      <c r="F22" s="10">
        <v>4</v>
      </c>
      <c r="G22" s="10">
        <v>6</v>
      </c>
      <c r="H22" s="10">
        <v>5</v>
      </c>
      <c r="K22" s="1" t="s">
        <v>12</v>
      </c>
      <c r="M22" s="6">
        <f t="shared" si="0"/>
        <v>11020</v>
      </c>
      <c r="N22" s="1" t="s">
        <v>39</v>
      </c>
      <c r="O22" s="2" t="s">
        <v>468</v>
      </c>
      <c r="P22" s="2">
        <f t="shared" si="1"/>
        <v>0.17</v>
      </c>
      <c r="Q22" s="2">
        <v>100</v>
      </c>
      <c r="R22" s="3">
        <f t="shared" si="2"/>
        <v>411.76470588235293</v>
      </c>
      <c r="S22" s="4">
        <f t="shared" si="3"/>
        <v>23.52941176470588</v>
      </c>
      <c r="T22" s="4">
        <f t="shared" si="4"/>
        <v>35.294117647058819</v>
      </c>
      <c r="U22" s="4">
        <f t="shared" si="8"/>
        <v>29.411764705882351</v>
      </c>
      <c r="V22" s="4">
        <f t="shared" si="9"/>
        <v>0</v>
      </c>
      <c r="W22" s="4">
        <f t="shared" si="10"/>
        <v>0</v>
      </c>
    </row>
    <row r="23" spans="1:23" hidden="1" x14ac:dyDescent="0.2">
      <c r="A23" s="6">
        <v>11021</v>
      </c>
      <c r="B23" s="2" t="s">
        <v>41</v>
      </c>
      <c r="C23" s="1" t="s">
        <v>35</v>
      </c>
      <c r="D23" s="10">
        <v>56</v>
      </c>
      <c r="E23" s="4">
        <v>226</v>
      </c>
      <c r="F23" s="10">
        <v>14</v>
      </c>
      <c r="G23" s="10">
        <v>19</v>
      </c>
      <c r="H23" s="10">
        <v>17</v>
      </c>
      <c r="I23" s="10">
        <v>0</v>
      </c>
      <c r="J23" s="10">
        <v>1</v>
      </c>
      <c r="K23" s="1" t="s">
        <v>12</v>
      </c>
      <c r="M23" s="6">
        <f t="shared" si="0"/>
        <v>11021</v>
      </c>
      <c r="P23" s="2">
        <f t="shared" si="1"/>
        <v>0.56000000000000005</v>
      </c>
      <c r="Q23" s="2">
        <v>100</v>
      </c>
      <c r="R23" s="3">
        <f t="shared" si="2"/>
        <v>403.57142857142856</v>
      </c>
      <c r="S23" s="4">
        <f t="shared" si="3"/>
        <v>24.999999999999996</v>
      </c>
      <c r="T23" s="4">
        <f t="shared" si="4"/>
        <v>33.928571428571423</v>
      </c>
      <c r="U23" s="4">
        <f t="shared" si="8"/>
        <v>30.357142857142854</v>
      </c>
      <c r="V23" s="4">
        <f t="shared" si="9"/>
        <v>0</v>
      </c>
      <c r="W23" s="4">
        <f t="shared" si="10"/>
        <v>1.7857142857142856</v>
      </c>
    </row>
    <row r="24" spans="1:23" x14ac:dyDescent="0.2">
      <c r="A24" s="6">
        <v>11022</v>
      </c>
      <c r="B24" s="2" t="s">
        <v>42</v>
      </c>
      <c r="C24" s="1" t="s">
        <v>43</v>
      </c>
      <c r="D24" s="10">
        <v>28</v>
      </c>
      <c r="E24" s="4">
        <v>105</v>
      </c>
      <c r="F24" s="10">
        <v>2</v>
      </c>
      <c r="G24" s="10">
        <v>11</v>
      </c>
      <c r="H24" s="10">
        <v>10</v>
      </c>
      <c r="J24" s="10">
        <v>1</v>
      </c>
      <c r="K24" s="1" t="s">
        <v>12</v>
      </c>
      <c r="M24" s="6">
        <f t="shared" si="0"/>
        <v>11022</v>
      </c>
      <c r="N24" s="1" t="s">
        <v>42</v>
      </c>
      <c r="O24" s="2" t="s">
        <v>468</v>
      </c>
      <c r="P24" s="2">
        <f t="shared" si="1"/>
        <v>0.28000000000000003</v>
      </c>
      <c r="Q24" s="2">
        <v>100</v>
      </c>
      <c r="R24" s="3">
        <f t="shared" si="2"/>
        <v>374.99999999999994</v>
      </c>
      <c r="S24" s="4">
        <f t="shared" si="3"/>
        <v>7.1428571428571423</v>
      </c>
      <c r="T24" s="4">
        <f t="shared" si="4"/>
        <v>39.285714285714285</v>
      </c>
      <c r="U24" s="4">
        <f t="shared" si="8"/>
        <v>35.714285714285708</v>
      </c>
      <c r="V24" s="4">
        <f t="shared" si="9"/>
        <v>0</v>
      </c>
      <c r="W24" s="4">
        <f t="shared" si="10"/>
        <v>3.5714285714285712</v>
      </c>
    </row>
    <row r="25" spans="1:23" x14ac:dyDescent="0.2">
      <c r="A25" s="6">
        <v>11023</v>
      </c>
      <c r="B25" s="2" t="s">
        <v>44</v>
      </c>
      <c r="C25" s="1" t="s">
        <v>43</v>
      </c>
      <c r="D25" s="10">
        <v>28</v>
      </c>
      <c r="E25" s="4">
        <v>105</v>
      </c>
      <c r="F25" s="10">
        <v>7</v>
      </c>
      <c r="G25" s="10">
        <v>9</v>
      </c>
      <c r="H25" s="10">
        <v>8</v>
      </c>
      <c r="K25" s="1" t="s">
        <v>12</v>
      </c>
      <c r="M25" s="6">
        <f t="shared" si="0"/>
        <v>11023</v>
      </c>
      <c r="N25" s="1" t="s">
        <v>44</v>
      </c>
      <c r="O25" s="2" t="s">
        <v>468</v>
      </c>
      <c r="P25" s="2">
        <f t="shared" si="1"/>
        <v>0.28000000000000003</v>
      </c>
      <c r="Q25" s="2">
        <v>100</v>
      </c>
      <c r="R25" s="3">
        <f t="shared" si="2"/>
        <v>374.99999999999994</v>
      </c>
      <c r="S25" s="4">
        <f t="shared" si="3"/>
        <v>24.999999999999996</v>
      </c>
      <c r="T25" s="4">
        <f t="shared" si="4"/>
        <v>32.142857142857139</v>
      </c>
      <c r="U25" s="4">
        <f t="shared" si="8"/>
        <v>28.571428571428569</v>
      </c>
      <c r="V25" s="4">
        <f t="shared" si="9"/>
        <v>0</v>
      </c>
      <c r="W25" s="4">
        <f t="shared" si="10"/>
        <v>0</v>
      </c>
    </row>
    <row r="26" spans="1:23" x14ac:dyDescent="0.2">
      <c r="A26" s="6">
        <v>11024</v>
      </c>
      <c r="B26" s="2" t="s">
        <v>45</v>
      </c>
      <c r="C26" s="1" t="s">
        <v>43</v>
      </c>
      <c r="D26" s="10">
        <v>28</v>
      </c>
      <c r="E26" s="4">
        <v>105</v>
      </c>
      <c r="F26" s="10">
        <v>6</v>
      </c>
      <c r="G26" s="10">
        <v>9</v>
      </c>
      <c r="H26" s="10">
        <v>8</v>
      </c>
      <c r="K26" s="1" t="s">
        <v>12</v>
      </c>
      <c r="M26" s="6">
        <f t="shared" si="0"/>
        <v>11024</v>
      </c>
      <c r="N26" s="1" t="s">
        <v>45</v>
      </c>
      <c r="O26" s="2" t="s">
        <v>468</v>
      </c>
      <c r="P26" s="2">
        <f t="shared" si="1"/>
        <v>0.28000000000000003</v>
      </c>
      <c r="Q26" s="2">
        <v>100</v>
      </c>
      <c r="R26" s="3">
        <f t="shared" si="2"/>
        <v>374.99999999999994</v>
      </c>
      <c r="S26" s="4">
        <f t="shared" si="3"/>
        <v>21.428571428571427</v>
      </c>
      <c r="T26" s="4">
        <f t="shared" si="4"/>
        <v>32.142857142857139</v>
      </c>
      <c r="U26" s="4">
        <f t="shared" si="8"/>
        <v>28.571428571428569</v>
      </c>
      <c r="V26" s="4">
        <f t="shared" si="9"/>
        <v>0</v>
      </c>
      <c r="W26" s="4">
        <f t="shared" si="10"/>
        <v>0</v>
      </c>
    </row>
    <row r="27" spans="1:23" x14ac:dyDescent="0.2">
      <c r="A27" s="6">
        <v>11025</v>
      </c>
      <c r="B27" s="2" t="s">
        <v>46</v>
      </c>
      <c r="C27" s="1" t="s">
        <v>43</v>
      </c>
      <c r="D27" s="10">
        <v>28</v>
      </c>
      <c r="E27" s="4">
        <v>105</v>
      </c>
      <c r="F27" s="10">
        <v>7</v>
      </c>
      <c r="G27" s="10">
        <v>8</v>
      </c>
      <c r="H27" s="10">
        <v>7</v>
      </c>
      <c r="K27" s="1" t="s">
        <v>12</v>
      </c>
      <c r="M27" s="6">
        <f t="shared" si="0"/>
        <v>11025</v>
      </c>
      <c r="N27" s="1" t="s">
        <v>46</v>
      </c>
      <c r="O27" s="2" t="s">
        <v>468</v>
      </c>
      <c r="P27" s="2">
        <f t="shared" si="1"/>
        <v>0.28000000000000003</v>
      </c>
      <c r="Q27" s="2">
        <v>100</v>
      </c>
      <c r="R27" s="3">
        <f t="shared" si="2"/>
        <v>374.99999999999994</v>
      </c>
      <c r="S27" s="4">
        <f t="shared" si="3"/>
        <v>24.999999999999996</v>
      </c>
      <c r="T27" s="4">
        <f t="shared" si="4"/>
        <v>28.571428571428569</v>
      </c>
      <c r="U27" s="4">
        <f t="shared" si="8"/>
        <v>24.999999999999996</v>
      </c>
      <c r="V27" s="4">
        <f t="shared" si="9"/>
        <v>0</v>
      </c>
      <c r="W27" s="4">
        <f t="shared" si="10"/>
        <v>0</v>
      </c>
    </row>
    <row r="28" spans="1:23" x14ac:dyDescent="0.2">
      <c r="A28" s="6">
        <v>11026</v>
      </c>
      <c r="B28" s="2" t="s">
        <v>47</v>
      </c>
      <c r="C28" s="1">
        <v>2</v>
      </c>
      <c r="D28" s="10">
        <v>100</v>
      </c>
      <c r="E28" s="4">
        <v>150</v>
      </c>
      <c r="F28" s="10">
        <v>12</v>
      </c>
      <c r="G28" s="10">
        <v>12</v>
      </c>
      <c r="H28" s="10">
        <v>10</v>
      </c>
      <c r="K28" s="1" t="s">
        <v>12</v>
      </c>
      <c r="M28" s="6">
        <f t="shared" si="0"/>
        <v>11026</v>
      </c>
      <c r="N28" s="1" t="s">
        <v>447</v>
      </c>
      <c r="O28" s="2" t="s">
        <v>468</v>
      </c>
      <c r="P28" s="2">
        <f t="shared" si="1"/>
        <v>1</v>
      </c>
      <c r="Q28" s="2">
        <v>100</v>
      </c>
      <c r="R28" s="3">
        <f t="shared" si="2"/>
        <v>150</v>
      </c>
      <c r="S28" s="4">
        <f t="shared" si="3"/>
        <v>12</v>
      </c>
      <c r="T28" s="4">
        <f t="shared" si="4"/>
        <v>12</v>
      </c>
      <c r="U28" s="4">
        <f t="shared" si="8"/>
        <v>10</v>
      </c>
      <c r="V28" s="4">
        <f t="shared" si="9"/>
        <v>0</v>
      </c>
      <c r="W28" s="4">
        <f t="shared" si="10"/>
        <v>0</v>
      </c>
    </row>
    <row r="29" spans="1:23" x14ac:dyDescent="0.2">
      <c r="A29" s="6">
        <v>11027</v>
      </c>
      <c r="B29" s="2" t="s">
        <v>48</v>
      </c>
      <c r="C29" s="1">
        <v>2</v>
      </c>
      <c r="D29" s="10">
        <v>128</v>
      </c>
      <c r="E29" s="4">
        <v>220</v>
      </c>
      <c r="F29" s="10">
        <v>13</v>
      </c>
      <c r="G29" s="10">
        <v>16</v>
      </c>
      <c r="H29" s="10">
        <v>14</v>
      </c>
      <c r="J29" s="10">
        <v>1</v>
      </c>
      <c r="K29" s="1" t="s">
        <v>12</v>
      </c>
      <c r="M29" s="6">
        <f t="shared" si="0"/>
        <v>11027</v>
      </c>
      <c r="N29" s="1" t="s">
        <v>448</v>
      </c>
      <c r="O29" s="2" t="s">
        <v>468</v>
      </c>
      <c r="P29" s="2">
        <f t="shared" si="1"/>
        <v>1.28</v>
      </c>
      <c r="Q29" s="2">
        <v>100</v>
      </c>
      <c r="R29" s="3">
        <f t="shared" si="2"/>
        <v>171.875</v>
      </c>
      <c r="S29" s="4">
        <f t="shared" si="3"/>
        <v>10.15625</v>
      </c>
      <c r="T29" s="4">
        <f t="shared" si="4"/>
        <v>12.5</v>
      </c>
      <c r="U29" s="4">
        <f t="shared" si="8"/>
        <v>10.9375</v>
      </c>
      <c r="V29" s="4">
        <f t="shared" si="9"/>
        <v>0</v>
      </c>
      <c r="W29" s="4">
        <f t="shared" si="10"/>
        <v>0.78125</v>
      </c>
    </row>
    <row r="30" spans="1:23" x14ac:dyDescent="0.2">
      <c r="A30" s="6">
        <v>11028</v>
      </c>
      <c r="B30" s="2" t="s">
        <v>49</v>
      </c>
      <c r="C30" s="1">
        <v>2</v>
      </c>
      <c r="D30" s="10">
        <v>34</v>
      </c>
      <c r="E30" s="4">
        <v>120</v>
      </c>
      <c r="F30" s="10">
        <v>6</v>
      </c>
      <c r="G30" s="10">
        <v>10</v>
      </c>
      <c r="H30" s="10">
        <v>8</v>
      </c>
      <c r="K30" s="1" t="s">
        <v>50</v>
      </c>
      <c r="M30" s="6">
        <f t="shared" si="0"/>
        <v>11028</v>
      </c>
      <c r="N30" s="1" t="s">
        <v>49</v>
      </c>
      <c r="O30" s="1" t="s">
        <v>50</v>
      </c>
      <c r="P30" s="2">
        <f t="shared" si="1"/>
        <v>0.34</v>
      </c>
      <c r="Q30" s="2">
        <v>100</v>
      </c>
      <c r="R30" s="3">
        <f t="shared" si="2"/>
        <v>352.94117647058823</v>
      </c>
      <c r="S30" s="4">
        <f t="shared" si="3"/>
        <v>17.647058823529409</v>
      </c>
      <c r="T30" s="4">
        <f t="shared" si="4"/>
        <v>29.411764705882351</v>
      </c>
      <c r="U30" s="4">
        <f t="shared" si="8"/>
        <v>23.52941176470588</v>
      </c>
      <c r="V30" s="4">
        <f t="shared" si="9"/>
        <v>0</v>
      </c>
      <c r="W30" s="4">
        <f t="shared" si="10"/>
        <v>0</v>
      </c>
    </row>
    <row r="31" spans="1:23" x14ac:dyDescent="0.2">
      <c r="A31" s="6">
        <v>11029</v>
      </c>
      <c r="B31" s="2" t="s">
        <v>51</v>
      </c>
      <c r="C31" s="1" t="s">
        <v>52</v>
      </c>
      <c r="D31" s="10">
        <v>14</v>
      </c>
      <c r="E31" s="4">
        <v>100</v>
      </c>
      <c r="G31" s="10">
        <v>11</v>
      </c>
      <c r="H31" s="10">
        <v>10</v>
      </c>
      <c r="K31" s="1" t="s">
        <v>50</v>
      </c>
      <c r="M31" s="6">
        <f t="shared" si="0"/>
        <v>11029</v>
      </c>
      <c r="N31" s="1" t="s">
        <v>51</v>
      </c>
      <c r="O31" s="1" t="s">
        <v>50</v>
      </c>
      <c r="P31" s="2">
        <f t="shared" si="1"/>
        <v>0.14000000000000001</v>
      </c>
      <c r="Q31" s="2">
        <v>100</v>
      </c>
      <c r="R31" s="3">
        <f t="shared" si="2"/>
        <v>714.28571428571422</v>
      </c>
      <c r="S31" s="4">
        <f t="shared" si="3"/>
        <v>0</v>
      </c>
      <c r="T31" s="4">
        <f t="shared" si="4"/>
        <v>78.571428571428569</v>
      </c>
      <c r="U31" s="4">
        <f t="shared" si="8"/>
        <v>71.428571428571416</v>
      </c>
      <c r="V31" s="4">
        <f t="shared" si="9"/>
        <v>0</v>
      </c>
      <c r="W31" s="4">
        <f t="shared" si="10"/>
        <v>0</v>
      </c>
    </row>
    <row r="32" spans="1:23" hidden="1" x14ac:dyDescent="0.2">
      <c r="A32" s="6">
        <v>11030</v>
      </c>
      <c r="B32" s="2" t="s">
        <v>51</v>
      </c>
      <c r="C32" s="1" t="s">
        <v>35</v>
      </c>
      <c r="D32" s="10">
        <v>112</v>
      </c>
      <c r="E32" s="4">
        <v>113</v>
      </c>
      <c r="F32" s="10">
        <v>114</v>
      </c>
      <c r="G32" s="10">
        <v>115</v>
      </c>
      <c r="H32" s="10">
        <v>116</v>
      </c>
      <c r="I32" s="10">
        <v>117</v>
      </c>
      <c r="J32" s="10">
        <v>118</v>
      </c>
      <c r="K32" s="1" t="s">
        <v>50</v>
      </c>
      <c r="M32" s="6">
        <f t="shared" si="0"/>
        <v>11030</v>
      </c>
      <c r="P32" s="2">
        <f t="shared" si="1"/>
        <v>1.1200000000000001</v>
      </c>
      <c r="Q32" s="2">
        <v>100</v>
      </c>
      <c r="R32" s="3">
        <f t="shared" si="2"/>
        <v>100.89285714285714</v>
      </c>
      <c r="S32" s="4">
        <f t="shared" si="3"/>
        <v>101.78571428571428</v>
      </c>
      <c r="T32" s="4">
        <f t="shared" si="4"/>
        <v>102.67857142857142</v>
      </c>
      <c r="U32" s="4">
        <f t="shared" si="8"/>
        <v>103.57142857142856</v>
      </c>
      <c r="V32" s="4">
        <f t="shared" si="9"/>
        <v>104.46428571428571</v>
      </c>
      <c r="W32" s="4">
        <f t="shared" si="10"/>
        <v>105.35714285714285</v>
      </c>
    </row>
    <row r="33" spans="1:23" hidden="1" x14ac:dyDescent="0.2">
      <c r="A33" s="6">
        <v>11031</v>
      </c>
      <c r="B33" s="2" t="s">
        <v>51</v>
      </c>
      <c r="C33" s="1" t="s">
        <v>53</v>
      </c>
      <c r="D33" s="10">
        <v>112</v>
      </c>
      <c r="E33" s="4">
        <v>113</v>
      </c>
      <c r="F33" s="10">
        <v>114</v>
      </c>
      <c r="G33" s="10">
        <v>115</v>
      </c>
      <c r="H33" s="10">
        <v>116</v>
      </c>
      <c r="I33" s="10">
        <v>117</v>
      </c>
      <c r="J33" s="10">
        <v>118</v>
      </c>
      <c r="K33" s="1" t="s">
        <v>50</v>
      </c>
      <c r="M33" s="6">
        <f t="shared" si="0"/>
        <v>11031</v>
      </c>
      <c r="P33" s="2">
        <f t="shared" si="1"/>
        <v>1.1200000000000001</v>
      </c>
      <c r="Q33" s="2">
        <v>100</v>
      </c>
      <c r="R33" s="3">
        <f t="shared" si="2"/>
        <v>100.89285714285714</v>
      </c>
      <c r="S33" s="4">
        <f t="shared" si="3"/>
        <v>101.78571428571428</v>
      </c>
      <c r="T33" s="4">
        <f t="shared" si="4"/>
        <v>102.67857142857142</v>
      </c>
      <c r="U33" s="4">
        <f t="shared" si="8"/>
        <v>103.57142857142856</v>
      </c>
      <c r="V33" s="4">
        <f t="shared" si="9"/>
        <v>104.46428571428571</v>
      </c>
      <c r="W33" s="4">
        <f t="shared" si="10"/>
        <v>105.35714285714285</v>
      </c>
    </row>
    <row r="34" spans="1:23" x14ac:dyDescent="0.2">
      <c r="A34" s="6">
        <v>11032</v>
      </c>
      <c r="B34" s="2" t="s">
        <v>54</v>
      </c>
      <c r="C34" s="1" t="s">
        <v>35</v>
      </c>
      <c r="D34" s="10">
        <v>100</v>
      </c>
      <c r="E34" s="4">
        <v>665</v>
      </c>
      <c r="G34" s="10">
        <v>100</v>
      </c>
      <c r="H34" s="10">
        <v>88</v>
      </c>
      <c r="K34" s="1" t="s">
        <v>50</v>
      </c>
      <c r="M34" s="6">
        <f t="shared" si="0"/>
        <v>11032</v>
      </c>
      <c r="N34" s="1" t="s">
        <v>54</v>
      </c>
      <c r="O34" s="1" t="s">
        <v>50</v>
      </c>
      <c r="P34" s="2">
        <f t="shared" si="1"/>
        <v>1</v>
      </c>
      <c r="Q34" s="2">
        <v>100</v>
      </c>
      <c r="R34" s="3">
        <f t="shared" si="2"/>
        <v>665</v>
      </c>
      <c r="S34" s="4">
        <f t="shared" si="3"/>
        <v>0</v>
      </c>
      <c r="T34" s="4">
        <f t="shared" si="4"/>
        <v>100</v>
      </c>
      <c r="U34" s="4">
        <f t="shared" si="8"/>
        <v>88</v>
      </c>
      <c r="V34" s="4">
        <f t="shared" si="9"/>
        <v>0</v>
      </c>
      <c r="W34" s="4">
        <f t="shared" si="10"/>
        <v>0</v>
      </c>
    </row>
    <row r="35" spans="1:23" x14ac:dyDescent="0.2">
      <c r="A35" s="6">
        <v>11033</v>
      </c>
      <c r="B35" s="2" t="s">
        <v>55</v>
      </c>
      <c r="C35" s="1" t="s">
        <v>35</v>
      </c>
      <c r="D35" s="10">
        <v>110</v>
      </c>
      <c r="E35" s="4">
        <v>992</v>
      </c>
      <c r="G35" s="10">
        <v>110</v>
      </c>
      <c r="H35" s="10">
        <v>92</v>
      </c>
      <c r="K35" s="1" t="s">
        <v>50</v>
      </c>
      <c r="M35" s="6">
        <f t="shared" si="0"/>
        <v>11033</v>
      </c>
      <c r="N35" s="1" t="s">
        <v>55</v>
      </c>
      <c r="O35" s="1" t="s">
        <v>50</v>
      </c>
      <c r="P35" s="2">
        <f t="shared" si="1"/>
        <v>1.1000000000000001</v>
      </c>
      <c r="Q35" s="2">
        <v>100</v>
      </c>
      <c r="R35" s="3">
        <f t="shared" si="2"/>
        <v>901.81818181818176</v>
      </c>
      <c r="S35" s="4">
        <f t="shared" si="3"/>
        <v>0</v>
      </c>
      <c r="T35" s="4">
        <f t="shared" si="4"/>
        <v>99.999999999999986</v>
      </c>
      <c r="U35" s="4">
        <f t="shared" si="8"/>
        <v>83.636363636363626</v>
      </c>
      <c r="V35" s="4">
        <f t="shared" si="9"/>
        <v>0</v>
      </c>
      <c r="W35" s="4">
        <f t="shared" si="10"/>
        <v>0</v>
      </c>
    </row>
    <row r="36" spans="1:23" x14ac:dyDescent="0.2">
      <c r="A36" s="6">
        <v>11034</v>
      </c>
      <c r="B36" s="2" t="s">
        <v>56</v>
      </c>
      <c r="C36" s="1" t="s">
        <v>35</v>
      </c>
      <c r="D36" s="10">
        <v>112</v>
      </c>
      <c r="E36" s="4">
        <v>806</v>
      </c>
      <c r="G36" s="10">
        <v>91</v>
      </c>
      <c r="H36" s="10">
        <v>76</v>
      </c>
      <c r="K36" s="1" t="s">
        <v>50</v>
      </c>
      <c r="M36" s="6">
        <f t="shared" si="0"/>
        <v>11034</v>
      </c>
      <c r="N36" s="1" t="s">
        <v>56</v>
      </c>
      <c r="O36" s="1" t="s">
        <v>50</v>
      </c>
      <c r="P36" s="2">
        <f t="shared" si="1"/>
        <v>1.1200000000000001</v>
      </c>
      <c r="Q36" s="2">
        <v>100</v>
      </c>
      <c r="R36" s="3">
        <f t="shared" si="2"/>
        <v>719.64285714285711</v>
      </c>
      <c r="S36" s="4">
        <f t="shared" si="3"/>
        <v>0</v>
      </c>
      <c r="T36" s="4">
        <f t="shared" si="4"/>
        <v>81.249999999999986</v>
      </c>
      <c r="U36" s="4">
        <f t="shared" si="8"/>
        <v>67.857142857142847</v>
      </c>
      <c r="V36" s="4">
        <f t="shared" si="9"/>
        <v>0</v>
      </c>
      <c r="W36" s="4">
        <f t="shared" si="10"/>
        <v>0</v>
      </c>
    </row>
    <row r="37" spans="1:23" hidden="1" x14ac:dyDescent="0.2">
      <c r="A37" s="6">
        <v>11035</v>
      </c>
      <c r="B37" s="2" t="s">
        <v>57</v>
      </c>
      <c r="C37" s="1" t="s">
        <v>58</v>
      </c>
      <c r="D37" s="10">
        <v>14</v>
      </c>
      <c r="E37" s="4">
        <v>100</v>
      </c>
      <c r="F37" s="10" t="s">
        <v>14</v>
      </c>
      <c r="G37" s="10">
        <v>11</v>
      </c>
      <c r="H37" s="10">
        <v>9</v>
      </c>
      <c r="I37" s="10">
        <v>0</v>
      </c>
      <c r="K37" s="1" t="s">
        <v>50</v>
      </c>
      <c r="M37" s="6">
        <f t="shared" si="0"/>
        <v>11035</v>
      </c>
      <c r="P37" s="2">
        <f t="shared" si="1"/>
        <v>0.14000000000000001</v>
      </c>
      <c r="Q37" s="2">
        <v>100</v>
      </c>
      <c r="R37" s="3">
        <f t="shared" si="2"/>
        <v>714.28571428571422</v>
      </c>
      <c r="S37" s="4" t="e">
        <f t="shared" si="3"/>
        <v>#VALUE!</v>
      </c>
      <c r="T37" s="4">
        <f t="shared" si="4"/>
        <v>78.571428571428569</v>
      </c>
      <c r="U37" s="4">
        <f t="shared" si="8"/>
        <v>64.285714285714278</v>
      </c>
      <c r="V37" s="4">
        <f t="shared" si="9"/>
        <v>0</v>
      </c>
      <c r="W37" s="4">
        <f t="shared" si="10"/>
        <v>0</v>
      </c>
    </row>
    <row r="38" spans="1:23" x14ac:dyDescent="0.2">
      <c r="A38" s="6">
        <v>11036</v>
      </c>
      <c r="B38" s="2" t="s">
        <v>59</v>
      </c>
      <c r="C38" s="1" t="s">
        <v>58</v>
      </c>
      <c r="D38" s="10">
        <v>15</v>
      </c>
      <c r="E38" s="4">
        <v>110</v>
      </c>
      <c r="G38" s="10">
        <v>12</v>
      </c>
      <c r="H38" s="10">
        <v>5</v>
      </c>
      <c r="K38" s="1" t="s">
        <v>50</v>
      </c>
      <c r="M38" s="6">
        <f t="shared" si="0"/>
        <v>11036</v>
      </c>
      <c r="N38" s="1" t="s">
        <v>59</v>
      </c>
      <c r="O38" s="1" t="s">
        <v>50</v>
      </c>
      <c r="P38" s="2">
        <f t="shared" si="1"/>
        <v>0.15</v>
      </c>
      <c r="Q38" s="2">
        <v>100</v>
      </c>
      <c r="R38" s="3">
        <f t="shared" si="2"/>
        <v>733.33333333333337</v>
      </c>
      <c r="S38" s="4">
        <f t="shared" si="3"/>
        <v>0</v>
      </c>
      <c r="T38" s="4">
        <f t="shared" si="4"/>
        <v>80</v>
      </c>
      <c r="U38" s="4">
        <f t="shared" si="8"/>
        <v>33.333333333333336</v>
      </c>
      <c r="V38" s="4">
        <f t="shared" si="9"/>
        <v>0</v>
      </c>
      <c r="W38" s="4">
        <f t="shared" si="10"/>
        <v>0</v>
      </c>
    </row>
    <row r="39" spans="1:23" x14ac:dyDescent="0.2">
      <c r="A39" s="6">
        <v>11037</v>
      </c>
      <c r="B39" s="2" t="s">
        <v>60</v>
      </c>
      <c r="C39" s="1" t="s">
        <v>58</v>
      </c>
      <c r="D39" s="10">
        <v>14</v>
      </c>
      <c r="E39" s="4">
        <v>125</v>
      </c>
      <c r="G39" s="10">
        <v>14</v>
      </c>
      <c r="H39" s="10">
        <v>5</v>
      </c>
      <c r="K39" s="1" t="s">
        <v>50</v>
      </c>
      <c r="M39" s="6">
        <f t="shared" si="0"/>
        <v>11037</v>
      </c>
      <c r="N39" s="1" t="s">
        <v>60</v>
      </c>
      <c r="O39" s="1" t="s">
        <v>50</v>
      </c>
      <c r="P39" s="2">
        <f t="shared" si="1"/>
        <v>0.14000000000000001</v>
      </c>
      <c r="Q39" s="2">
        <v>100</v>
      </c>
      <c r="R39" s="3">
        <f t="shared" si="2"/>
        <v>892.85714285714278</v>
      </c>
      <c r="S39" s="4">
        <f t="shared" si="3"/>
        <v>0</v>
      </c>
      <c r="T39" s="4">
        <f t="shared" si="4"/>
        <v>99.999999999999986</v>
      </c>
      <c r="U39" s="4">
        <f t="shared" si="8"/>
        <v>35.714285714285708</v>
      </c>
      <c r="V39" s="4">
        <f t="shared" si="9"/>
        <v>0</v>
      </c>
      <c r="W39" s="4">
        <f t="shared" si="10"/>
        <v>0</v>
      </c>
    </row>
    <row r="40" spans="1:23" x14ac:dyDescent="0.2">
      <c r="A40" s="6">
        <v>11038</v>
      </c>
      <c r="B40" s="2" t="s">
        <v>61</v>
      </c>
      <c r="C40" s="1" t="s">
        <v>52</v>
      </c>
      <c r="D40" s="10">
        <v>14</v>
      </c>
      <c r="E40" s="4">
        <v>125</v>
      </c>
      <c r="G40" s="10">
        <v>14</v>
      </c>
      <c r="H40" s="10">
        <v>3</v>
      </c>
      <c r="K40" s="1" t="s">
        <v>50</v>
      </c>
      <c r="M40" s="6">
        <f t="shared" si="0"/>
        <v>11038</v>
      </c>
      <c r="N40" s="1" t="s">
        <v>61</v>
      </c>
      <c r="O40" s="1" t="s">
        <v>50</v>
      </c>
      <c r="P40" s="2">
        <f t="shared" si="1"/>
        <v>0.14000000000000001</v>
      </c>
      <c r="Q40" s="2">
        <v>100</v>
      </c>
      <c r="R40" s="3">
        <f t="shared" si="2"/>
        <v>892.85714285714278</v>
      </c>
      <c r="S40" s="4">
        <f t="shared" si="3"/>
        <v>0</v>
      </c>
      <c r="T40" s="4">
        <f t="shared" si="4"/>
        <v>99.999999999999986</v>
      </c>
      <c r="U40" s="4">
        <f t="shared" si="8"/>
        <v>21.428571428571427</v>
      </c>
      <c r="V40" s="4">
        <f t="shared" si="9"/>
        <v>0</v>
      </c>
      <c r="W40" s="4">
        <f t="shared" si="10"/>
        <v>0</v>
      </c>
    </row>
    <row r="41" spans="1:23" x14ac:dyDescent="0.2">
      <c r="A41" s="6">
        <v>11039</v>
      </c>
      <c r="B41" s="2" t="s">
        <v>62</v>
      </c>
      <c r="C41" s="1" t="s">
        <v>58</v>
      </c>
      <c r="D41" s="10">
        <v>14</v>
      </c>
      <c r="E41" s="4">
        <v>125</v>
      </c>
      <c r="G41" s="10">
        <v>14</v>
      </c>
      <c r="H41" s="10">
        <v>3</v>
      </c>
      <c r="K41" s="1" t="s">
        <v>50</v>
      </c>
      <c r="M41" s="6">
        <f t="shared" si="0"/>
        <v>11039</v>
      </c>
      <c r="N41" s="1" t="s">
        <v>62</v>
      </c>
      <c r="O41" s="1" t="s">
        <v>50</v>
      </c>
      <c r="P41" s="2">
        <f t="shared" si="1"/>
        <v>0.14000000000000001</v>
      </c>
      <c r="Q41" s="2">
        <v>100</v>
      </c>
      <c r="R41" s="3">
        <f t="shared" si="2"/>
        <v>892.85714285714278</v>
      </c>
      <c r="S41" s="4">
        <f t="shared" si="3"/>
        <v>0</v>
      </c>
      <c r="T41" s="4">
        <f t="shared" si="4"/>
        <v>99.999999999999986</v>
      </c>
      <c r="U41" s="4">
        <f t="shared" si="8"/>
        <v>21.428571428571427</v>
      </c>
      <c r="V41" s="4">
        <f t="shared" si="9"/>
        <v>0</v>
      </c>
      <c r="W41" s="4">
        <f t="shared" si="10"/>
        <v>0</v>
      </c>
    </row>
    <row r="42" spans="1:23" x14ac:dyDescent="0.2">
      <c r="A42" s="6">
        <v>11040</v>
      </c>
      <c r="B42" s="2" t="s">
        <v>63</v>
      </c>
      <c r="C42" s="1" t="s">
        <v>58</v>
      </c>
      <c r="D42" s="10">
        <v>15</v>
      </c>
      <c r="E42" s="4">
        <v>60</v>
      </c>
      <c r="G42" s="10">
        <v>6</v>
      </c>
      <c r="H42" s="10">
        <v>2</v>
      </c>
      <c r="J42" s="10">
        <v>2</v>
      </c>
      <c r="K42" s="1" t="s">
        <v>50</v>
      </c>
      <c r="M42" s="6">
        <f t="shared" si="0"/>
        <v>11040</v>
      </c>
      <c r="N42" s="1" t="s">
        <v>63</v>
      </c>
      <c r="O42" s="1" t="s">
        <v>50</v>
      </c>
      <c r="P42" s="2">
        <f t="shared" si="1"/>
        <v>0.15</v>
      </c>
      <c r="Q42" s="2">
        <v>100</v>
      </c>
      <c r="R42" s="3">
        <f t="shared" si="2"/>
        <v>400</v>
      </c>
      <c r="S42" s="4">
        <f t="shared" si="3"/>
        <v>0</v>
      </c>
      <c r="T42" s="4">
        <f t="shared" si="4"/>
        <v>40</v>
      </c>
      <c r="U42" s="4">
        <f t="shared" si="8"/>
        <v>13.333333333333334</v>
      </c>
      <c r="V42" s="4">
        <f t="shared" si="9"/>
        <v>0</v>
      </c>
      <c r="W42" s="4">
        <f t="shared" si="10"/>
        <v>13.333333333333334</v>
      </c>
    </row>
    <row r="43" spans="1:23" x14ac:dyDescent="0.2">
      <c r="A43" s="6">
        <v>11041</v>
      </c>
      <c r="B43" s="2" t="s">
        <v>64</v>
      </c>
      <c r="C43" s="1" t="s">
        <v>58</v>
      </c>
      <c r="D43" s="10">
        <v>15</v>
      </c>
      <c r="E43" s="4">
        <v>75</v>
      </c>
      <c r="G43" s="10">
        <v>8</v>
      </c>
      <c r="H43" s="10">
        <v>3</v>
      </c>
      <c r="J43" s="10">
        <v>1</v>
      </c>
      <c r="K43" s="1" t="s">
        <v>50</v>
      </c>
      <c r="M43" s="6">
        <f t="shared" si="0"/>
        <v>11041</v>
      </c>
      <c r="N43" s="1" t="s">
        <v>64</v>
      </c>
      <c r="O43" s="1" t="s">
        <v>50</v>
      </c>
      <c r="P43" s="2">
        <f t="shared" si="1"/>
        <v>0.15</v>
      </c>
      <c r="Q43" s="2">
        <v>100</v>
      </c>
      <c r="R43" s="3">
        <f t="shared" si="2"/>
        <v>500</v>
      </c>
      <c r="S43" s="4">
        <f t="shared" si="3"/>
        <v>0</v>
      </c>
      <c r="T43" s="4">
        <f t="shared" si="4"/>
        <v>53.333333333333336</v>
      </c>
      <c r="U43" s="4">
        <f t="shared" si="8"/>
        <v>20</v>
      </c>
      <c r="V43" s="4">
        <f t="shared" si="9"/>
        <v>0</v>
      </c>
      <c r="W43" s="4">
        <f t="shared" si="10"/>
        <v>6.666666666666667</v>
      </c>
    </row>
    <row r="44" spans="1:23" x14ac:dyDescent="0.2">
      <c r="A44" s="6">
        <v>11042</v>
      </c>
      <c r="B44" s="2" t="s">
        <v>65</v>
      </c>
      <c r="C44" s="1" t="s">
        <v>66</v>
      </c>
      <c r="D44" s="10">
        <v>60</v>
      </c>
      <c r="E44" s="4">
        <v>470</v>
      </c>
      <c r="F44" s="10">
        <v>3</v>
      </c>
      <c r="G44" s="10">
        <v>55</v>
      </c>
      <c r="K44" s="1" t="s">
        <v>67</v>
      </c>
      <c r="M44" s="6">
        <f t="shared" si="0"/>
        <v>11042</v>
      </c>
      <c r="N44" s="1" t="s">
        <v>65</v>
      </c>
      <c r="O44" s="1" t="s">
        <v>67</v>
      </c>
      <c r="P44" s="2">
        <f t="shared" si="1"/>
        <v>0.6</v>
      </c>
      <c r="Q44" s="2">
        <v>100</v>
      </c>
      <c r="R44" s="3">
        <f t="shared" si="2"/>
        <v>783.33333333333337</v>
      </c>
      <c r="S44" s="4">
        <f t="shared" si="3"/>
        <v>5</v>
      </c>
      <c r="T44" s="4">
        <f t="shared" si="4"/>
        <v>91.666666666666671</v>
      </c>
      <c r="U44" s="4">
        <f t="shared" si="8"/>
        <v>0</v>
      </c>
      <c r="V44" s="4">
        <f t="shared" si="9"/>
        <v>0</v>
      </c>
      <c r="W44" s="4">
        <f t="shared" si="10"/>
        <v>0</v>
      </c>
    </row>
    <row r="45" spans="1:23" x14ac:dyDescent="0.2">
      <c r="A45" s="6">
        <v>11043</v>
      </c>
      <c r="B45" s="2" t="s">
        <v>68</v>
      </c>
      <c r="C45" s="1" t="s">
        <v>69</v>
      </c>
      <c r="D45" s="10">
        <v>16</v>
      </c>
      <c r="E45" s="4">
        <v>95</v>
      </c>
      <c r="F45" s="10">
        <v>4</v>
      </c>
      <c r="G45" s="10">
        <v>8</v>
      </c>
      <c r="H45" s="10">
        <v>7</v>
      </c>
      <c r="J45" s="10">
        <v>1</v>
      </c>
      <c r="K45" s="1" t="s">
        <v>67</v>
      </c>
      <c r="M45" s="6">
        <f t="shared" si="0"/>
        <v>11043</v>
      </c>
      <c r="N45" s="1" t="s">
        <v>68</v>
      </c>
      <c r="O45" s="1" t="s">
        <v>67</v>
      </c>
      <c r="P45" s="2">
        <f t="shared" si="1"/>
        <v>0.16</v>
      </c>
      <c r="Q45" s="2">
        <v>100</v>
      </c>
      <c r="R45" s="3">
        <f t="shared" si="2"/>
        <v>593.75</v>
      </c>
      <c r="S45" s="4">
        <f t="shared" si="3"/>
        <v>25</v>
      </c>
      <c r="T45" s="4">
        <f t="shared" si="4"/>
        <v>50</v>
      </c>
      <c r="U45" s="4">
        <f t="shared" si="8"/>
        <v>43.75</v>
      </c>
      <c r="V45" s="4">
        <f t="shared" si="9"/>
        <v>0</v>
      </c>
      <c r="W45" s="4">
        <f t="shared" si="10"/>
        <v>6.25</v>
      </c>
    </row>
    <row r="46" spans="1:23" x14ac:dyDescent="0.2">
      <c r="A46" s="6">
        <v>11044</v>
      </c>
      <c r="B46" s="2" t="s">
        <v>70</v>
      </c>
      <c r="C46" s="1" t="s">
        <v>71</v>
      </c>
      <c r="D46" s="10">
        <v>85</v>
      </c>
      <c r="E46" s="4">
        <v>245</v>
      </c>
      <c r="F46" s="10">
        <v>23</v>
      </c>
      <c r="G46" s="10">
        <v>16</v>
      </c>
      <c r="H46" s="10">
        <v>15</v>
      </c>
      <c r="K46" s="1" t="s">
        <v>67</v>
      </c>
      <c r="M46" s="6">
        <f t="shared" si="0"/>
        <v>11044</v>
      </c>
      <c r="N46" s="1" t="s">
        <v>70</v>
      </c>
      <c r="O46" s="1" t="s">
        <v>67</v>
      </c>
      <c r="P46" s="2">
        <f t="shared" si="1"/>
        <v>0.85</v>
      </c>
      <c r="Q46" s="2">
        <v>100</v>
      </c>
      <c r="R46" s="3">
        <f t="shared" si="2"/>
        <v>288.23529411764707</v>
      </c>
      <c r="S46" s="4">
        <f t="shared" si="3"/>
        <v>27.058823529411764</v>
      </c>
      <c r="T46" s="4">
        <f t="shared" si="4"/>
        <v>18.823529411764707</v>
      </c>
      <c r="U46" s="4">
        <f t="shared" si="8"/>
        <v>17.647058823529413</v>
      </c>
      <c r="V46" s="4">
        <f t="shared" si="9"/>
        <v>0</v>
      </c>
      <c r="W46" s="4">
        <f t="shared" si="10"/>
        <v>0</v>
      </c>
    </row>
    <row r="47" spans="1:23" x14ac:dyDescent="0.2">
      <c r="A47" s="6">
        <v>11045</v>
      </c>
      <c r="B47" s="2" t="s">
        <v>72</v>
      </c>
      <c r="C47" s="1" t="s">
        <v>71</v>
      </c>
      <c r="D47" s="10">
        <v>85</v>
      </c>
      <c r="E47" s="4">
        <v>245</v>
      </c>
      <c r="F47" s="10">
        <v>21</v>
      </c>
      <c r="G47" s="10">
        <v>17</v>
      </c>
      <c r="H47" s="10">
        <v>15</v>
      </c>
      <c r="K47" s="1" t="s">
        <v>67</v>
      </c>
      <c r="M47" s="6">
        <f t="shared" si="0"/>
        <v>11045</v>
      </c>
      <c r="N47" s="1" t="s">
        <v>72</v>
      </c>
      <c r="O47" s="1" t="s">
        <v>67</v>
      </c>
      <c r="P47" s="2">
        <f t="shared" si="1"/>
        <v>0.85</v>
      </c>
      <c r="Q47" s="2">
        <v>100</v>
      </c>
      <c r="R47" s="3">
        <f t="shared" si="2"/>
        <v>288.23529411764707</v>
      </c>
      <c r="S47" s="4">
        <f t="shared" si="3"/>
        <v>24.705882352941178</v>
      </c>
      <c r="T47" s="4">
        <f t="shared" si="4"/>
        <v>20</v>
      </c>
      <c r="U47" s="4">
        <f t="shared" si="8"/>
        <v>17.647058823529413</v>
      </c>
      <c r="V47" s="4">
        <f t="shared" si="9"/>
        <v>0</v>
      </c>
      <c r="W47" s="4">
        <f t="shared" si="10"/>
        <v>0</v>
      </c>
    </row>
    <row r="48" spans="1:23" hidden="1" x14ac:dyDescent="0.2">
      <c r="A48" s="6">
        <v>11046</v>
      </c>
      <c r="B48" s="2" t="s">
        <v>73</v>
      </c>
      <c r="C48" s="1" t="s">
        <v>71</v>
      </c>
      <c r="D48" s="10">
        <v>85</v>
      </c>
      <c r="E48" s="4">
        <v>185</v>
      </c>
      <c r="F48" s="10">
        <v>24</v>
      </c>
      <c r="G48" s="10">
        <v>10</v>
      </c>
      <c r="H48" s="10">
        <v>9</v>
      </c>
      <c r="I48" s="10">
        <v>0</v>
      </c>
      <c r="K48" s="1" t="s">
        <v>67</v>
      </c>
      <c r="M48" s="6">
        <f t="shared" si="0"/>
        <v>11046</v>
      </c>
      <c r="P48" s="2">
        <f t="shared" si="1"/>
        <v>0.85</v>
      </c>
      <c r="Q48" s="2">
        <v>100</v>
      </c>
      <c r="R48" s="3">
        <f t="shared" si="2"/>
        <v>217.64705882352942</v>
      </c>
      <c r="S48" s="4">
        <f t="shared" si="3"/>
        <v>28.235294117647058</v>
      </c>
      <c r="T48" s="4">
        <f t="shared" si="4"/>
        <v>11.764705882352942</v>
      </c>
      <c r="U48" s="4">
        <f t="shared" si="8"/>
        <v>10.588235294117647</v>
      </c>
      <c r="V48" s="4">
        <f t="shared" si="9"/>
        <v>0</v>
      </c>
      <c r="W48" s="4">
        <f t="shared" si="10"/>
        <v>0</v>
      </c>
    </row>
    <row r="49" spans="1:23" x14ac:dyDescent="0.2">
      <c r="A49" s="6">
        <v>11047</v>
      </c>
      <c r="B49" s="2" t="s">
        <v>74</v>
      </c>
      <c r="C49" s="1" t="s">
        <v>71</v>
      </c>
      <c r="D49" s="10">
        <v>85</v>
      </c>
      <c r="E49" s="4">
        <v>390</v>
      </c>
      <c r="F49" s="10">
        <v>16</v>
      </c>
      <c r="G49" s="10">
        <v>36</v>
      </c>
      <c r="H49" s="10">
        <v>35</v>
      </c>
      <c r="K49" s="1" t="s">
        <v>67</v>
      </c>
      <c r="M49" s="6">
        <f t="shared" si="0"/>
        <v>11047</v>
      </c>
      <c r="N49" s="1" t="s">
        <v>74</v>
      </c>
      <c r="O49" s="1" t="s">
        <v>67</v>
      </c>
      <c r="P49" s="2">
        <f t="shared" si="1"/>
        <v>0.85</v>
      </c>
      <c r="Q49" s="2">
        <v>100</v>
      </c>
      <c r="R49" s="3">
        <f t="shared" si="2"/>
        <v>458.8235294117647</v>
      </c>
      <c r="S49" s="4">
        <f t="shared" si="3"/>
        <v>18.823529411764707</v>
      </c>
      <c r="T49" s="4">
        <f t="shared" si="4"/>
        <v>42.352941176470587</v>
      </c>
      <c r="U49" s="4">
        <f t="shared" si="8"/>
        <v>41.176470588235297</v>
      </c>
      <c r="V49" s="4">
        <f t="shared" si="9"/>
        <v>0</v>
      </c>
      <c r="W49" s="4">
        <f t="shared" si="10"/>
        <v>0</v>
      </c>
    </row>
    <row r="50" spans="1:23" x14ac:dyDescent="0.2">
      <c r="A50" s="6">
        <v>11048</v>
      </c>
      <c r="B50" s="2" t="s">
        <v>75</v>
      </c>
      <c r="C50" s="1" t="s">
        <v>71</v>
      </c>
      <c r="D50" s="10">
        <v>85</v>
      </c>
      <c r="E50" s="4">
        <v>330</v>
      </c>
      <c r="F50" s="10">
        <v>20</v>
      </c>
      <c r="G50" s="10">
        <v>27</v>
      </c>
      <c r="H50" s="10">
        <v>25</v>
      </c>
      <c r="K50" s="1" t="s">
        <v>67</v>
      </c>
      <c r="M50" s="6">
        <f t="shared" si="0"/>
        <v>11048</v>
      </c>
      <c r="N50" s="1" t="s">
        <v>75</v>
      </c>
      <c r="O50" s="1" t="s">
        <v>67</v>
      </c>
      <c r="P50" s="2">
        <f t="shared" si="1"/>
        <v>0.85</v>
      </c>
      <c r="Q50" s="2">
        <v>100</v>
      </c>
      <c r="R50" s="3">
        <f t="shared" si="2"/>
        <v>388.23529411764707</v>
      </c>
      <c r="S50" s="4">
        <f t="shared" si="3"/>
        <v>23.529411764705884</v>
      </c>
      <c r="T50" s="4">
        <f t="shared" si="4"/>
        <v>31.764705882352942</v>
      </c>
      <c r="U50" s="4">
        <f t="shared" si="8"/>
        <v>29.411764705882355</v>
      </c>
      <c r="V50" s="4">
        <f t="shared" si="9"/>
        <v>0</v>
      </c>
      <c r="W50" s="4">
        <f t="shared" si="10"/>
        <v>0</v>
      </c>
    </row>
    <row r="51" spans="1:23" x14ac:dyDescent="0.2">
      <c r="A51" s="6">
        <v>11049</v>
      </c>
      <c r="B51" s="2" t="s">
        <v>76</v>
      </c>
      <c r="C51" s="1" t="s">
        <v>71</v>
      </c>
      <c r="D51" s="10">
        <v>85</v>
      </c>
      <c r="E51" s="4">
        <v>220</v>
      </c>
      <c r="F51" s="10">
        <v>24</v>
      </c>
      <c r="G51" s="10">
        <v>12</v>
      </c>
      <c r="H51" s="10">
        <v>11</v>
      </c>
      <c r="K51" s="1" t="s">
        <v>67</v>
      </c>
      <c r="M51" s="6">
        <f t="shared" si="0"/>
        <v>11049</v>
      </c>
      <c r="N51" s="1" t="s">
        <v>449</v>
      </c>
      <c r="O51" s="1" t="s">
        <v>67</v>
      </c>
      <c r="P51" s="2">
        <f t="shared" si="1"/>
        <v>0.85</v>
      </c>
      <c r="Q51" s="2">
        <v>100</v>
      </c>
      <c r="R51" s="3">
        <f t="shared" si="2"/>
        <v>258.8235294117647</v>
      </c>
      <c r="S51" s="4">
        <f t="shared" si="3"/>
        <v>28.235294117647058</v>
      </c>
      <c r="T51" s="4">
        <f t="shared" si="4"/>
        <v>14.117647058823529</v>
      </c>
      <c r="U51" s="4">
        <f t="shared" si="8"/>
        <v>12.941176470588236</v>
      </c>
      <c r="V51" s="4">
        <f t="shared" si="9"/>
        <v>0</v>
      </c>
      <c r="W51" s="4">
        <f t="shared" si="10"/>
        <v>0</v>
      </c>
    </row>
    <row r="52" spans="1:23" x14ac:dyDescent="0.2">
      <c r="A52" s="6">
        <v>11050</v>
      </c>
      <c r="B52" s="2" t="s">
        <v>77</v>
      </c>
      <c r="C52" s="1" t="s">
        <v>71</v>
      </c>
      <c r="D52" s="10">
        <v>85</v>
      </c>
      <c r="E52" s="4">
        <v>185</v>
      </c>
      <c r="F52" s="10">
        <v>22</v>
      </c>
      <c r="G52" s="10">
        <v>10</v>
      </c>
      <c r="H52" s="10">
        <v>9</v>
      </c>
      <c r="K52" s="1" t="s">
        <v>67</v>
      </c>
      <c r="M52" s="6">
        <f t="shared" si="0"/>
        <v>11050</v>
      </c>
      <c r="N52" s="1" t="s">
        <v>77</v>
      </c>
      <c r="O52" s="1" t="s">
        <v>67</v>
      </c>
      <c r="P52" s="2">
        <f t="shared" si="1"/>
        <v>0.85</v>
      </c>
      <c r="Q52" s="2">
        <v>100</v>
      </c>
      <c r="R52" s="3">
        <f t="shared" si="2"/>
        <v>217.64705882352942</v>
      </c>
      <c r="S52" s="4">
        <f t="shared" si="3"/>
        <v>25.882352941176471</v>
      </c>
      <c r="T52" s="4">
        <f t="shared" si="4"/>
        <v>11.764705882352942</v>
      </c>
      <c r="U52" s="4">
        <f t="shared" si="8"/>
        <v>10.588235294117647</v>
      </c>
      <c r="V52" s="4">
        <f t="shared" si="9"/>
        <v>0</v>
      </c>
      <c r="W52" s="4">
        <f t="shared" si="10"/>
        <v>0</v>
      </c>
    </row>
    <row r="53" spans="1:23" x14ac:dyDescent="0.2">
      <c r="A53" s="6">
        <v>11051</v>
      </c>
      <c r="B53" s="2" t="s">
        <v>78</v>
      </c>
      <c r="C53" s="1" t="s">
        <v>71</v>
      </c>
      <c r="D53" s="10">
        <v>85</v>
      </c>
      <c r="E53" s="4">
        <v>120</v>
      </c>
      <c r="F53" s="10">
        <v>12</v>
      </c>
      <c r="G53" s="10">
        <v>8</v>
      </c>
      <c r="H53" s="10">
        <v>7</v>
      </c>
      <c r="J53" s="10">
        <v>6</v>
      </c>
      <c r="K53" s="1" t="s">
        <v>67</v>
      </c>
      <c r="M53" s="6">
        <f t="shared" si="0"/>
        <v>11051</v>
      </c>
      <c r="N53" s="1" t="s">
        <v>450</v>
      </c>
      <c r="O53" s="1" t="s">
        <v>67</v>
      </c>
      <c r="P53" s="2">
        <f t="shared" si="1"/>
        <v>0.85</v>
      </c>
      <c r="Q53" s="2">
        <v>100</v>
      </c>
      <c r="R53" s="3">
        <f t="shared" si="2"/>
        <v>141.1764705882353</v>
      </c>
      <c r="S53" s="4">
        <f t="shared" si="3"/>
        <v>14.117647058823529</v>
      </c>
      <c r="T53" s="4">
        <f t="shared" si="4"/>
        <v>9.4117647058823533</v>
      </c>
      <c r="U53" s="4">
        <f t="shared" si="8"/>
        <v>8.2352941176470598</v>
      </c>
      <c r="V53" s="4">
        <f t="shared" si="9"/>
        <v>0</v>
      </c>
      <c r="W53" s="4">
        <f t="shared" si="10"/>
        <v>7.0588235294117645</v>
      </c>
    </row>
    <row r="54" spans="1:23" x14ac:dyDescent="0.2">
      <c r="A54" s="6">
        <v>11052</v>
      </c>
      <c r="B54" s="2" t="s">
        <v>79</v>
      </c>
      <c r="C54" s="1" t="s">
        <v>66</v>
      </c>
      <c r="D54" s="10">
        <v>56</v>
      </c>
      <c r="E54" s="4">
        <v>115</v>
      </c>
      <c r="F54" s="10">
        <v>19</v>
      </c>
      <c r="G54" s="10">
        <v>4</v>
      </c>
      <c r="H54" s="10">
        <v>4</v>
      </c>
      <c r="I54" s="10">
        <v>0</v>
      </c>
      <c r="K54" s="1" t="s">
        <v>67</v>
      </c>
      <c r="M54" s="6">
        <f t="shared" si="0"/>
        <v>11052</v>
      </c>
      <c r="N54" s="1" t="s">
        <v>451</v>
      </c>
      <c r="O54" s="1" t="s">
        <v>67</v>
      </c>
      <c r="P54" s="2">
        <f t="shared" si="1"/>
        <v>0.56000000000000005</v>
      </c>
      <c r="Q54" s="2">
        <v>100</v>
      </c>
      <c r="R54" s="3">
        <f t="shared" si="2"/>
        <v>205.35714285714283</v>
      </c>
      <c r="S54" s="4">
        <f t="shared" si="3"/>
        <v>33.928571428571423</v>
      </c>
      <c r="T54" s="4">
        <f t="shared" si="4"/>
        <v>7.1428571428571423</v>
      </c>
      <c r="U54" s="4">
        <f t="shared" si="8"/>
        <v>7.1428571428571423</v>
      </c>
      <c r="V54" s="4">
        <f t="shared" si="9"/>
        <v>0</v>
      </c>
      <c r="W54" s="4">
        <f t="shared" si="10"/>
        <v>0</v>
      </c>
    </row>
    <row r="55" spans="1:23" x14ac:dyDescent="0.2">
      <c r="A55" s="6">
        <v>11053</v>
      </c>
      <c r="B55" s="2" t="s">
        <v>80</v>
      </c>
      <c r="C55" s="1" t="s">
        <v>81</v>
      </c>
      <c r="D55" s="10">
        <v>227</v>
      </c>
      <c r="E55" s="4">
        <v>480</v>
      </c>
      <c r="F55" s="10">
        <v>18</v>
      </c>
      <c r="G55" s="10">
        <v>28</v>
      </c>
      <c r="H55" s="10">
        <v>25</v>
      </c>
      <c r="J55" s="10">
        <v>32</v>
      </c>
      <c r="K55" s="1" t="s">
        <v>67</v>
      </c>
      <c r="M55" s="6">
        <f t="shared" si="0"/>
        <v>11053</v>
      </c>
      <c r="N55" s="1" t="s">
        <v>452</v>
      </c>
      <c r="O55" s="1" t="s">
        <v>67</v>
      </c>
      <c r="P55" s="2">
        <f t="shared" si="1"/>
        <v>2.27</v>
      </c>
      <c r="Q55" s="2">
        <v>100</v>
      </c>
      <c r="R55" s="3">
        <f t="shared" si="2"/>
        <v>211.45374449339207</v>
      </c>
      <c r="S55" s="4">
        <f t="shared" si="3"/>
        <v>7.929515418502203</v>
      </c>
      <c r="T55" s="4">
        <f t="shared" si="4"/>
        <v>12.334801762114537</v>
      </c>
      <c r="U55" s="4">
        <f t="shared" si="8"/>
        <v>11.013215859030836</v>
      </c>
      <c r="V55" s="4">
        <f t="shared" si="9"/>
        <v>0</v>
      </c>
      <c r="W55" s="4">
        <f t="shared" si="10"/>
        <v>14.096916299559471</v>
      </c>
    </row>
    <row r="56" spans="1:23" x14ac:dyDescent="0.2">
      <c r="A56" s="6">
        <v>11054</v>
      </c>
      <c r="B56" s="2" t="s">
        <v>82</v>
      </c>
      <c r="C56" s="1" t="s">
        <v>16</v>
      </c>
      <c r="D56" s="10">
        <v>235</v>
      </c>
      <c r="E56" s="4">
        <v>185</v>
      </c>
      <c r="F56" s="10">
        <v>15</v>
      </c>
      <c r="G56" s="10">
        <v>10</v>
      </c>
      <c r="H56" s="10">
        <v>9</v>
      </c>
      <c r="J56" s="10">
        <v>15</v>
      </c>
      <c r="K56" s="1" t="s">
        <v>67</v>
      </c>
      <c r="M56" s="6">
        <f t="shared" si="0"/>
        <v>11054</v>
      </c>
      <c r="N56" s="1" t="s">
        <v>453</v>
      </c>
      <c r="O56" s="1" t="s">
        <v>67</v>
      </c>
      <c r="P56" s="2">
        <f t="shared" si="1"/>
        <v>2.35</v>
      </c>
      <c r="Q56" s="2">
        <v>100</v>
      </c>
      <c r="R56" s="3">
        <f t="shared" si="2"/>
        <v>78.723404255319153</v>
      </c>
      <c r="S56" s="4">
        <f t="shared" si="3"/>
        <v>6.3829787234042552</v>
      </c>
      <c r="T56" s="4">
        <f t="shared" si="4"/>
        <v>4.2553191489361701</v>
      </c>
      <c r="U56" s="4">
        <f t="shared" si="8"/>
        <v>3.8297872340425529</v>
      </c>
      <c r="V56" s="4">
        <f t="shared" si="9"/>
        <v>0</v>
      </c>
      <c r="W56" s="4">
        <f t="shared" si="10"/>
        <v>6.3829787234042552</v>
      </c>
    </row>
    <row r="57" spans="1:23" x14ac:dyDescent="0.2">
      <c r="A57" s="6">
        <v>11055</v>
      </c>
      <c r="B57" s="2" t="s">
        <v>83</v>
      </c>
      <c r="C57" s="1" t="s">
        <v>71</v>
      </c>
      <c r="D57" s="10">
        <v>85</v>
      </c>
      <c r="E57" s="4">
        <v>185</v>
      </c>
      <c r="F57" s="10">
        <v>23</v>
      </c>
      <c r="G57" s="10">
        <v>9</v>
      </c>
      <c r="H57" s="10">
        <v>7</v>
      </c>
      <c r="K57" s="1" t="s">
        <v>67</v>
      </c>
      <c r="M57" s="6">
        <f t="shared" si="0"/>
        <v>11055</v>
      </c>
      <c r="N57" s="1" t="s">
        <v>454</v>
      </c>
      <c r="O57" s="1" t="s">
        <v>67</v>
      </c>
      <c r="P57" s="2">
        <f t="shared" si="1"/>
        <v>0.85</v>
      </c>
      <c r="Q57" s="2">
        <v>100</v>
      </c>
      <c r="R57" s="3">
        <f t="shared" si="2"/>
        <v>217.64705882352942</v>
      </c>
      <c r="S57" s="4">
        <f t="shared" si="3"/>
        <v>27.058823529411764</v>
      </c>
      <c r="T57" s="4">
        <f t="shared" si="4"/>
        <v>10.588235294117647</v>
      </c>
      <c r="U57" s="4">
        <f t="shared" si="8"/>
        <v>8.2352941176470598</v>
      </c>
      <c r="V57" s="4">
        <f t="shared" si="9"/>
        <v>0</v>
      </c>
      <c r="W57" s="4">
        <f t="shared" si="10"/>
        <v>0</v>
      </c>
    </row>
    <row r="58" spans="1:23" x14ac:dyDescent="0.2">
      <c r="A58" s="6">
        <v>11056</v>
      </c>
      <c r="B58" s="2" t="s">
        <v>84</v>
      </c>
      <c r="C58" s="1" t="s">
        <v>71</v>
      </c>
      <c r="D58" s="10">
        <v>85</v>
      </c>
      <c r="E58" s="4">
        <v>245</v>
      </c>
      <c r="F58" s="10">
        <v>25</v>
      </c>
      <c r="G58" s="10">
        <v>15</v>
      </c>
      <c r="H58" s="10">
        <v>11</v>
      </c>
      <c r="K58" s="1" t="s">
        <v>67</v>
      </c>
      <c r="M58" s="6">
        <f t="shared" si="0"/>
        <v>11056</v>
      </c>
      <c r="N58" s="1" t="s">
        <v>455</v>
      </c>
      <c r="O58" s="1" t="s">
        <v>67</v>
      </c>
      <c r="P58" s="2">
        <f t="shared" si="1"/>
        <v>0.85</v>
      </c>
      <c r="Q58" s="2">
        <v>100</v>
      </c>
      <c r="R58" s="3">
        <f t="shared" si="2"/>
        <v>288.23529411764707</v>
      </c>
      <c r="S58" s="4">
        <f t="shared" si="3"/>
        <v>29.411764705882355</v>
      </c>
      <c r="T58" s="4">
        <f t="shared" si="4"/>
        <v>17.647058823529413</v>
      </c>
      <c r="U58" s="4">
        <f t="shared" si="8"/>
        <v>12.941176470588236</v>
      </c>
      <c r="V58" s="4">
        <f t="shared" si="9"/>
        <v>0</v>
      </c>
      <c r="W58" s="4">
        <f t="shared" si="10"/>
        <v>0</v>
      </c>
    </row>
    <row r="59" spans="1:23" x14ac:dyDescent="0.2">
      <c r="A59" s="6">
        <v>11057</v>
      </c>
      <c r="B59" s="2" t="s">
        <v>85</v>
      </c>
      <c r="C59" s="1" t="s">
        <v>86</v>
      </c>
      <c r="D59" s="10">
        <v>100</v>
      </c>
      <c r="E59" s="4">
        <v>290</v>
      </c>
      <c r="F59" s="10">
        <v>25</v>
      </c>
      <c r="G59" s="10">
        <v>20</v>
      </c>
      <c r="H59" s="10">
        <v>16</v>
      </c>
      <c r="K59" s="1" t="s">
        <v>67</v>
      </c>
      <c r="M59" s="6">
        <f t="shared" si="0"/>
        <v>11057</v>
      </c>
      <c r="N59" s="1" t="s">
        <v>85</v>
      </c>
      <c r="O59" s="1" t="s">
        <v>67</v>
      </c>
      <c r="P59" s="2">
        <f t="shared" si="1"/>
        <v>1</v>
      </c>
      <c r="Q59" s="2">
        <v>100</v>
      </c>
      <c r="R59" s="3">
        <f t="shared" si="2"/>
        <v>290</v>
      </c>
      <c r="S59" s="4">
        <f t="shared" si="3"/>
        <v>25</v>
      </c>
      <c r="T59" s="4">
        <f t="shared" si="4"/>
        <v>20</v>
      </c>
      <c r="U59" s="4">
        <f t="shared" si="8"/>
        <v>16</v>
      </c>
      <c r="V59" s="4">
        <f t="shared" si="9"/>
        <v>0</v>
      </c>
      <c r="W59" s="4">
        <f t="shared" si="10"/>
        <v>0</v>
      </c>
    </row>
    <row r="60" spans="1:23" x14ac:dyDescent="0.2">
      <c r="A60" s="6">
        <v>11058</v>
      </c>
      <c r="B60" s="2" t="s">
        <v>87</v>
      </c>
      <c r="C60" s="1" t="s">
        <v>88</v>
      </c>
      <c r="D60" s="10">
        <v>100</v>
      </c>
      <c r="E60" s="4">
        <v>140</v>
      </c>
      <c r="F60" s="10">
        <v>22</v>
      </c>
      <c r="G60" s="10">
        <v>14</v>
      </c>
      <c r="H60" s="10">
        <v>12</v>
      </c>
      <c r="J60" s="10">
        <v>10990</v>
      </c>
      <c r="K60" s="1" t="s">
        <v>67</v>
      </c>
      <c r="M60" s="6">
        <f t="shared" si="0"/>
        <v>11058</v>
      </c>
      <c r="N60" s="1" t="s">
        <v>456</v>
      </c>
      <c r="O60" s="1" t="s">
        <v>67</v>
      </c>
      <c r="P60" s="2">
        <f t="shared" si="1"/>
        <v>1</v>
      </c>
      <c r="Q60" s="2">
        <v>100</v>
      </c>
      <c r="R60" s="3">
        <f t="shared" si="2"/>
        <v>140</v>
      </c>
      <c r="S60" s="4">
        <f t="shared" si="3"/>
        <v>22</v>
      </c>
      <c r="T60" s="4">
        <f t="shared" si="4"/>
        <v>14</v>
      </c>
      <c r="U60" s="4">
        <f t="shared" si="8"/>
        <v>12</v>
      </c>
      <c r="V60" s="4">
        <f t="shared" si="9"/>
        <v>0</v>
      </c>
      <c r="W60" s="4">
        <f t="shared" si="10"/>
        <v>10990</v>
      </c>
    </row>
    <row r="61" spans="1:23" x14ac:dyDescent="0.2">
      <c r="A61" s="6">
        <v>11059</v>
      </c>
      <c r="B61" s="2" t="s">
        <v>89</v>
      </c>
      <c r="C61" s="1" t="s">
        <v>86</v>
      </c>
      <c r="D61" s="10">
        <v>100</v>
      </c>
      <c r="E61" s="4">
        <v>370</v>
      </c>
      <c r="F61" s="10">
        <v>16</v>
      </c>
      <c r="G61" s="10">
        <v>28</v>
      </c>
      <c r="H61" s="10">
        <v>0</v>
      </c>
      <c r="J61" s="10">
        <v>0</v>
      </c>
      <c r="K61" s="1" t="s">
        <v>67</v>
      </c>
      <c r="M61" s="6">
        <f t="shared" si="0"/>
        <v>11059</v>
      </c>
      <c r="N61" s="1" t="s">
        <v>457</v>
      </c>
      <c r="O61" s="1" t="s">
        <v>67</v>
      </c>
      <c r="P61" s="2">
        <f t="shared" si="1"/>
        <v>1</v>
      </c>
      <c r="Q61" s="2">
        <v>100</v>
      </c>
      <c r="R61" s="3">
        <f t="shared" si="2"/>
        <v>370</v>
      </c>
      <c r="S61" s="4">
        <f t="shared" si="3"/>
        <v>16</v>
      </c>
      <c r="T61" s="4">
        <f t="shared" si="4"/>
        <v>28</v>
      </c>
      <c r="U61" s="4">
        <f t="shared" si="8"/>
        <v>0</v>
      </c>
      <c r="V61" s="4">
        <f t="shared" si="9"/>
        <v>0</v>
      </c>
      <c r="W61" s="4">
        <f t="shared" si="10"/>
        <v>0</v>
      </c>
    </row>
    <row r="62" spans="1:23" x14ac:dyDescent="0.2">
      <c r="A62" s="6">
        <v>11060</v>
      </c>
      <c r="B62" s="2" t="s">
        <v>90</v>
      </c>
      <c r="C62" s="1" t="s">
        <v>91</v>
      </c>
      <c r="D62" s="10">
        <v>115</v>
      </c>
      <c r="E62" s="4">
        <v>480</v>
      </c>
      <c r="F62" s="10">
        <v>24</v>
      </c>
      <c r="G62" s="10">
        <v>35</v>
      </c>
      <c r="H62" s="10">
        <v>33</v>
      </c>
      <c r="J62" s="10">
        <v>0</v>
      </c>
      <c r="K62" s="1" t="s">
        <v>67</v>
      </c>
      <c r="M62" s="6">
        <f t="shared" si="0"/>
        <v>11060</v>
      </c>
      <c r="N62" s="1" t="s">
        <v>458</v>
      </c>
      <c r="O62" s="1" t="s">
        <v>67</v>
      </c>
      <c r="P62" s="2">
        <f t="shared" si="1"/>
        <v>1.1499999999999999</v>
      </c>
      <c r="Q62" s="2">
        <v>100</v>
      </c>
      <c r="R62" s="3">
        <f t="shared" si="2"/>
        <v>417.39130434782612</v>
      </c>
      <c r="S62" s="4">
        <f t="shared" si="3"/>
        <v>20.869565217391305</v>
      </c>
      <c r="T62" s="4">
        <f t="shared" si="4"/>
        <v>30.434782608695656</v>
      </c>
      <c r="U62" s="4">
        <f t="shared" si="8"/>
        <v>28.695652173913047</v>
      </c>
      <c r="V62" s="4">
        <f t="shared" si="9"/>
        <v>0</v>
      </c>
      <c r="W62" s="4">
        <f t="shared" si="10"/>
        <v>0</v>
      </c>
    </row>
    <row r="63" spans="1:23" x14ac:dyDescent="0.2">
      <c r="A63" s="6">
        <v>11061</v>
      </c>
      <c r="B63" s="2" t="s">
        <v>92</v>
      </c>
      <c r="C63" s="1" t="s">
        <v>71</v>
      </c>
      <c r="D63" s="10">
        <v>86</v>
      </c>
      <c r="E63" s="4">
        <v>314</v>
      </c>
      <c r="F63" s="10">
        <v>20</v>
      </c>
      <c r="G63" s="10">
        <v>14</v>
      </c>
      <c r="H63" s="10">
        <v>14</v>
      </c>
      <c r="J63" s="10">
        <v>0</v>
      </c>
      <c r="K63" s="1" t="s">
        <v>67</v>
      </c>
      <c r="M63" s="6">
        <f t="shared" si="0"/>
        <v>11061</v>
      </c>
      <c r="N63" s="1" t="s">
        <v>459</v>
      </c>
      <c r="O63" s="1" t="s">
        <v>67</v>
      </c>
      <c r="P63" s="2">
        <f t="shared" si="1"/>
        <v>0.86</v>
      </c>
      <c r="Q63" s="2">
        <v>100</v>
      </c>
      <c r="R63" s="3">
        <f t="shared" si="2"/>
        <v>365.11627906976747</v>
      </c>
      <c r="S63" s="4">
        <f t="shared" si="3"/>
        <v>23.255813953488371</v>
      </c>
      <c r="T63" s="4">
        <f t="shared" si="4"/>
        <v>16.279069767441861</v>
      </c>
      <c r="U63" s="4">
        <f t="shared" si="8"/>
        <v>16.279069767441861</v>
      </c>
      <c r="V63" s="4">
        <f t="shared" si="9"/>
        <v>0</v>
      </c>
      <c r="W63" s="4">
        <f t="shared" si="10"/>
        <v>0</v>
      </c>
    </row>
    <row r="64" spans="1:23" x14ac:dyDescent="0.2">
      <c r="A64" s="6">
        <v>11062</v>
      </c>
      <c r="B64" s="2" t="s">
        <v>93</v>
      </c>
      <c r="C64" s="1" t="s">
        <v>71</v>
      </c>
      <c r="D64" s="10">
        <v>85</v>
      </c>
      <c r="E64" s="4">
        <v>285</v>
      </c>
      <c r="F64" s="10">
        <v>18</v>
      </c>
      <c r="G64" s="10">
        <v>23</v>
      </c>
      <c r="H64" s="10">
        <v>21</v>
      </c>
      <c r="J64" s="10">
        <v>0</v>
      </c>
      <c r="K64" s="1" t="s">
        <v>67</v>
      </c>
      <c r="M64" s="6">
        <f t="shared" si="0"/>
        <v>11062</v>
      </c>
      <c r="N64" s="1" t="s">
        <v>460</v>
      </c>
      <c r="O64" s="1" t="s">
        <v>67</v>
      </c>
      <c r="P64" s="2">
        <f t="shared" si="1"/>
        <v>0.85</v>
      </c>
      <c r="Q64" s="2">
        <v>100</v>
      </c>
      <c r="R64" s="3">
        <f t="shared" si="2"/>
        <v>335.29411764705884</v>
      </c>
      <c r="S64" s="4">
        <f t="shared" si="3"/>
        <v>21.176470588235293</v>
      </c>
      <c r="T64" s="4">
        <f t="shared" si="4"/>
        <v>27.058823529411764</v>
      </c>
      <c r="U64" s="4">
        <f t="shared" si="8"/>
        <v>24.705882352941178</v>
      </c>
      <c r="V64" s="4">
        <f t="shared" si="9"/>
        <v>0</v>
      </c>
      <c r="W64" s="4">
        <f t="shared" si="10"/>
        <v>0</v>
      </c>
    </row>
    <row r="65" spans="1:23" x14ac:dyDescent="0.2">
      <c r="A65" s="6">
        <v>11063</v>
      </c>
      <c r="B65" s="2" t="s">
        <v>94</v>
      </c>
      <c r="C65" s="1" t="s">
        <v>86</v>
      </c>
      <c r="D65" s="10">
        <v>100</v>
      </c>
      <c r="E65" s="4">
        <v>260</v>
      </c>
      <c r="F65" s="10">
        <v>16</v>
      </c>
      <c r="G65" s="10">
        <v>21</v>
      </c>
      <c r="H65" s="10">
        <v>18</v>
      </c>
      <c r="J65" s="10">
        <v>0</v>
      </c>
      <c r="K65" s="1" t="s">
        <v>67</v>
      </c>
      <c r="M65" s="6">
        <f t="shared" si="0"/>
        <v>11063</v>
      </c>
      <c r="N65" s="1" t="s">
        <v>461</v>
      </c>
      <c r="O65" s="1" t="s">
        <v>67</v>
      </c>
      <c r="P65" s="2">
        <f t="shared" si="1"/>
        <v>1</v>
      </c>
      <c r="Q65" s="2">
        <v>100</v>
      </c>
      <c r="R65" s="3">
        <f t="shared" si="2"/>
        <v>260</v>
      </c>
      <c r="S65" s="4">
        <f t="shared" si="3"/>
        <v>16</v>
      </c>
      <c r="T65" s="4">
        <f t="shared" si="4"/>
        <v>21</v>
      </c>
      <c r="U65" s="4">
        <f t="shared" si="8"/>
        <v>18</v>
      </c>
      <c r="V65" s="4">
        <f t="shared" si="9"/>
        <v>0</v>
      </c>
      <c r="W65" s="4">
        <f t="shared" si="10"/>
        <v>0</v>
      </c>
    </row>
    <row r="66" spans="1:23" x14ac:dyDescent="0.2">
      <c r="A66" s="6">
        <v>11064</v>
      </c>
      <c r="B66" s="2" t="s">
        <v>95</v>
      </c>
      <c r="C66" s="1" t="s">
        <v>71</v>
      </c>
      <c r="D66" s="10">
        <v>85</v>
      </c>
      <c r="E66" s="4">
        <v>290</v>
      </c>
      <c r="F66" s="10">
        <v>16</v>
      </c>
      <c r="G66" s="10">
        <v>22</v>
      </c>
      <c r="H66" s="10">
        <v>19</v>
      </c>
      <c r="J66" s="10">
        <v>0</v>
      </c>
      <c r="K66" s="1" t="s">
        <v>67</v>
      </c>
      <c r="M66" s="6">
        <f t="shared" si="0"/>
        <v>11064</v>
      </c>
      <c r="N66" s="1" t="s">
        <v>462</v>
      </c>
      <c r="O66" s="1" t="s">
        <v>67</v>
      </c>
      <c r="P66" s="2">
        <f t="shared" si="1"/>
        <v>0.85</v>
      </c>
      <c r="Q66" s="2">
        <v>100</v>
      </c>
      <c r="R66" s="3">
        <f t="shared" si="2"/>
        <v>341.1764705882353</v>
      </c>
      <c r="S66" s="4">
        <f t="shared" si="3"/>
        <v>18.823529411764707</v>
      </c>
      <c r="T66" s="4">
        <f t="shared" si="4"/>
        <v>25.882352941176471</v>
      </c>
      <c r="U66" s="4">
        <f t="shared" si="8"/>
        <v>22.352941176470591</v>
      </c>
      <c r="V66" s="4">
        <f t="shared" si="9"/>
        <v>0</v>
      </c>
      <c r="W66" s="4">
        <f t="shared" si="10"/>
        <v>0</v>
      </c>
    </row>
    <row r="67" spans="1:23" hidden="1" x14ac:dyDescent="0.2">
      <c r="A67" s="6">
        <v>11065</v>
      </c>
      <c r="B67" s="2" t="s">
        <v>96</v>
      </c>
      <c r="C67" s="1" t="s">
        <v>66</v>
      </c>
      <c r="D67" s="10">
        <v>57</v>
      </c>
      <c r="E67" s="4">
        <v>170</v>
      </c>
      <c r="F67" s="10">
        <v>13</v>
      </c>
      <c r="G67" s="10">
        <v>13</v>
      </c>
      <c r="H67" s="10">
        <v>11</v>
      </c>
      <c r="J67" s="10">
        <v>0</v>
      </c>
      <c r="K67" s="1" t="s">
        <v>67</v>
      </c>
      <c r="M67" s="6">
        <f t="shared" ref="M67:M130" si="11">A67</f>
        <v>11065</v>
      </c>
      <c r="P67" s="2">
        <f t="shared" ref="P67:P130" si="12">D67/100</f>
        <v>0.56999999999999995</v>
      </c>
      <c r="Q67" s="2">
        <v>100</v>
      </c>
      <c r="R67" s="3">
        <f t="shared" ref="R67:R130" si="13">E67/P67</f>
        <v>298.24561403508773</v>
      </c>
      <c r="S67" s="4">
        <f t="shared" ref="S67:S130" si="14">F67/P67</f>
        <v>22.807017543859651</v>
      </c>
      <c r="T67" s="4">
        <f t="shared" ref="T67:T130" si="15">G67/P67</f>
        <v>22.807017543859651</v>
      </c>
      <c r="U67" s="4">
        <f t="shared" si="8"/>
        <v>19.298245614035089</v>
      </c>
      <c r="V67" s="4">
        <f t="shared" si="9"/>
        <v>0</v>
      </c>
      <c r="W67" s="4">
        <f t="shared" si="10"/>
        <v>0</v>
      </c>
    </row>
    <row r="68" spans="1:23" x14ac:dyDescent="0.2">
      <c r="A68" s="6">
        <v>11066</v>
      </c>
      <c r="B68" s="2" t="s">
        <v>97</v>
      </c>
      <c r="C68" s="1" t="s">
        <v>66</v>
      </c>
      <c r="D68" s="10">
        <v>57</v>
      </c>
      <c r="E68" s="4">
        <v>165</v>
      </c>
      <c r="F68" s="10">
        <v>8</v>
      </c>
      <c r="G68" s="10">
        <v>14</v>
      </c>
      <c r="H68" s="10">
        <v>12</v>
      </c>
      <c r="J68" s="10">
        <v>1</v>
      </c>
      <c r="K68" s="1" t="s">
        <v>67</v>
      </c>
      <c r="M68" s="6">
        <f t="shared" si="11"/>
        <v>11066</v>
      </c>
      <c r="N68" s="1" t="s">
        <v>463</v>
      </c>
      <c r="O68" s="1" t="s">
        <v>67</v>
      </c>
      <c r="P68" s="2">
        <f t="shared" si="12"/>
        <v>0.56999999999999995</v>
      </c>
      <c r="Q68" s="2">
        <v>100</v>
      </c>
      <c r="R68" s="3">
        <f t="shared" si="13"/>
        <v>289.47368421052636</v>
      </c>
      <c r="S68" s="4">
        <f t="shared" si="14"/>
        <v>14.035087719298247</v>
      </c>
      <c r="T68" s="4">
        <f t="shared" si="15"/>
        <v>24.561403508771932</v>
      </c>
      <c r="U68" s="4">
        <f t="shared" si="8"/>
        <v>21.05263157894737</v>
      </c>
      <c r="V68" s="4">
        <f t="shared" si="9"/>
        <v>0</v>
      </c>
      <c r="W68" s="4">
        <f t="shared" si="10"/>
        <v>1.7543859649122808</v>
      </c>
    </row>
    <row r="69" spans="1:23" x14ac:dyDescent="0.2">
      <c r="A69" s="6">
        <v>11067</v>
      </c>
      <c r="B69" s="2" t="s">
        <v>98</v>
      </c>
      <c r="C69" s="1" t="s">
        <v>71</v>
      </c>
      <c r="D69" s="10">
        <v>85</v>
      </c>
      <c r="E69" s="4">
        <v>310</v>
      </c>
      <c r="F69" s="10">
        <v>21</v>
      </c>
      <c r="G69" s="10">
        <v>24</v>
      </c>
      <c r="H69" s="10">
        <v>21</v>
      </c>
      <c r="J69" s="10">
        <v>0</v>
      </c>
      <c r="K69" s="1" t="s">
        <v>67</v>
      </c>
      <c r="M69" s="6">
        <f t="shared" si="11"/>
        <v>11067</v>
      </c>
      <c r="N69" s="1" t="s">
        <v>98</v>
      </c>
      <c r="O69" s="1" t="s">
        <v>67</v>
      </c>
      <c r="P69" s="2">
        <f t="shared" si="12"/>
        <v>0.85</v>
      </c>
      <c r="Q69" s="2">
        <v>100</v>
      </c>
      <c r="R69" s="3">
        <f t="shared" si="13"/>
        <v>364.70588235294116</v>
      </c>
      <c r="S69" s="4">
        <f t="shared" si="14"/>
        <v>24.705882352941178</v>
      </c>
      <c r="T69" s="4">
        <f t="shared" si="15"/>
        <v>28.235294117647058</v>
      </c>
      <c r="U69" s="4">
        <f t="shared" si="8"/>
        <v>24.705882352941178</v>
      </c>
      <c r="V69" s="4">
        <f t="shared" si="9"/>
        <v>0</v>
      </c>
      <c r="W69" s="4">
        <f t="shared" si="10"/>
        <v>0</v>
      </c>
    </row>
    <row r="70" spans="1:23" x14ac:dyDescent="0.2">
      <c r="A70" s="6">
        <v>11068</v>
      </c>
      <c r="B70" s="2" t="s">
        <v>99</v>
      </c>
      <c r="C70" s="1" t="s">
        <v>86</v>
      </c>
      <c r="D70" s="10">
        <v>100</v>
      </c>
      <c r="E70" s="4">
        <v>475</v>
      </c>
      <c r="F70" s="10">
        <v>18</v>
      </c>
      <c r="G70" s="10">
        <v>44</v>
      </c>
      <c r="H70" s="10">
        <v>40</v>
      </c>
      <c r="J70" s="10">
        <v>0</v>
      </c>
      <c r="K70" s="1" t="s">
        <v>67</v>
      </c>
      <c r="M70" s="6">
        <f t="shared" si="11"/>
        <v>11068</v>
      </c>
      <c r="N70" s="1" t="s">
        <v>99</v>
      </c>
      <c r="O70" s="1" t="s">
        <v>67</v>
      </c>
      <c r="P70" s="2">
        <f t="shared" si="12"/>
        <v>1</v>
      </c>
      <c r="Q70" s="2">
        <v>100</v>
      </c>
      <c r="R70" s="3">
        <f t="shared" si="13"/>
        <v>475</v>
      </c>
      <c r="S70" s="4">
        <f t="shared" si="14"/>
        <v>18</v>
      </c>
      <c r="T70" s="4">
        <f t="shared" si="15"/>
        <v>44</v>
      </c>
      <c r="U70" s="4">
        <f t="shared" si="8"/>
        <v>40</v>
      </c>
      <c r="V70" s="4">
        <f t="shared" si="9"/>
        <v>0</v>
      </c>
      <c r="W70" s="4">
        <f t="shared" si="10"/>
        <v>0</v>
      </c>
    </row>
    <row r="71" spans="1:23" x14ac:dyDescent="0.2">
      <c r="A71" s="6">
        <v>11069</v>
      </c>
      <c r="B71" s="2" t="s">
        <v>100</v>
      </c>
      <c r="C71" s="1" t="s">
        <v>86</v>
      </c>
      <c r="D71" s="10">
        <v>100</v>
      </c>
      <c r="E71" s="4">
        <v>265</v>
      </c>
      <c r="F71" s="10">
        <v>27</v>
      </c>
      <c r="G71" s="10">
        <v>15</v>
      </c>
      <c r="H71" s="10">
        <v>0</v>
      </c>
      <c r="J71" s="10">
        <v>0</v>
      </c>
      <c r="K71" s="1" t="s">
        <v>67</v>
      </c>
      <c r="M71" s="6">
        <f t="shared" si="11"/>
        <v>11069</v>
      </c>
      <c r="N71" s="1" t="s">
        <v>100</v>
      </c>
      <c r="O71" s="1" t="s">
        <v>67</v>
      </c>
      <c r="P71" s="2">
        <f t="shared" si="12"/>
        <v>1</v>
      </c>
      <c r="Q71" s="2">
        <v>100</v>
      </c>
      <c r="R71" s="3">
        <f t="shared" si="13"/>
        <v>265</v>
      </c>
      <c r="S71" s="4">
        <f t="shared" si="14"/>
        <v>27</v>
      </c>
      <c r="T71" s="4">
        <f t="shared" si="15"/>
        <v>15</v>
      </c>
      <c r="U71" s="4">
        <f t="shared" si="8"/>
        <v>0</v>
      </c>
      <c r="V71" s="4">
        <f t="shared" si="9"/>
        <v>0</v>
      </c>
      <c r="W71" s="4">
        <f t="shared" si="10"/>
        <v>0</v>
      </c>
    </row>
    <row r="72" spans="1:23" x14ac:dyDescent="0.2">
      <c r="A72" s="6">
        <v>11070</v>
      </c>
      <c r="B72" s="2" t="s">
        <v>101</v>
      </c>
      <c r="C72" s="1" t="s">
        <v>71</v>
      </c>
      <c r="D72" s="10">
        <v>85</v>
      </c>
      <c r="E72" s="4">
        <v>185</v>
      </c>
      <c r="F72" s="10">
        <v>23</v>
      </c>
      <c r="G72" s="10">
        <v>9</v>
      </c>
      <c r="H72" s="10">
        <v>8</v>
      </c>
      <c r="J72" s="10">
        <v>0</v>
      </c>
      <c r="K72" s="1" t="s">
        <v>67</v>
      </c>
      <c r="M72" s="6">
        <f t="shared" si="11"/>
        <v>11070</v>
      </c>
      <c r="N72" s="1" t="s">
        <v>101</v>
      </c>
      <c r="O72" s="1" t="s">
        <v>67</v>
      </c>
      <c r="P72" s="2">
        <f t="shared" si="12"/>
        <v>0.85</v>
      </c>
      <c r="Q72" s="2">
        <v>100</v>
      </c>
      <c r="R72" s="3">
        <f t="shared" si="13"/>
        <v>217.64705882352942</v>
      </c>
      <c r="S72" s="4">
        <f t="shared" si="14"/>
        <v>27.058823529411764</v>
      </c>
      <c r="T72" s="4">
        <f t="shared" si="15"/>
        <v>10.588235294117647</v>
      </c>
      <c r="U72" s="4">
        <f t="shared" si="8"/>
        <v>9.4117647058823533</v>
      </c>
      <c r="V72" s="4">
        <f t="shared" si="9"/>
        <v>0</v>
      </c>
      <c r="W72" s="4">
        <f t="shared" si="10"/>
        <v>0</v>
      </c>
    </row>
    <row r="73" spans="1:23" x14ac:dyDescent="0.2">
      <c r="A73" s="6">
        <v>11071</v>
      </c>
      <c r="B73" s="2" t="s">
        <v>102</v>
      </c>
      <c r="C73" s="1" t="s">
        <v>71</v>
      </c>
      <c r="D73" s="10">
        <v>85</v>
      </c>
      <c r="E73" s="4">
        <v>305</v>
      </c>
      <c r="F73" s="10">
        <v>13</v>
      </c>
      <c r="G73" s="10">
        <v>14</v>
      </c>
      <c r="H73" s="10">
        <v>13</v>
      </c>
      <c r="J73" s="10">
        <v>0</v>
      </c>
      <c r="K73" s="1" t="s">
        <v>67</v>
      </c>
      <c r="M73" s="6">
        <f t="shared" si="11"/>
        <v>11071</v>
      </c>
      <c r="N73" s="1" t="s">
        <v>102</v>
      </c>
      <c r="O73" s="1" t="s">
        <v>67</v>
      </c>
      <c r="P73" s="2">
        <f t="shared" si="12"/>
        <v>0.85</v>
      </c>
      <c r="Q73" s="2">
        <v>100</v>
      </c>
      <c r="R73" s="3">
        <f t="shared" si="13"/>
        <v>358.8235294117647</v>
      </c>
      <c r="S73" s="4">
        <f t="shared" si="14"/>
        <v>15.294117647058824</v>
      </c>
      <c r="T73" s="4">
        <f t="shared" si="15"/>
        <v>16.47058823529412</v>
      </c>
      <c r="U73" s="4">
        <f t="shared" si="8"/>
        <v>15.294117647058824</v>
      </c>
      <c r="V73" s="4">
        <f t="shared" si="9"/>
        <v>0</v>
      </c>
      <c r="W73" s="4">
        <f t="shared" si="10"/>
        <v>0</v>
      </c>
    </row>
    <row r="74" spans="1:23" x14ac:dyDescent="0.2">
      <c r="A74" s="6">
        <v>11072</v>
      </c>
      <c r="B74" s="2" t="s">
        <v>103</v>
      </c>
      <c r="C74" s="1" t="s">
        <v>71</v>
      </c>
      <c r="D74" s="10">
        <v>85</v>
      </c>
      <c r="E74" s="4">
        <v>87</v>
      </c>
      <c r="F74" s="10">
        <v>12</v>
      </c>
      <c r="G74" s="10">
        <v>1</v>
      </c>
      <c r="H74" s="10">
        <v>0</v>
      </c>
      <c r="J74" s="10">
        <v>2</v>
      </c>
      <c r="K74" s="1" t="s">
        <v>104</v>
      </c>
      <c r="M74" s="6">
        <f t="shared" si="11"/>
        <v>11072</v>
      </c>
      <c r="N74" s="1" t="s">
        <v>103</v>
      </c>
      <c r="O74" s="2" t="s">
        <v>104</v>
      </c>
      <c r="P74" s="2">
        <f t="shared" si="12"/>
        <v>0.85</v>
      </c>
      <c r="Q74" s="2">
        <v>100</v>
      </c>
      <c r="R74" s="3">
        <f t="shared" si="13"/>
        <v>102.35294117647059</v>
      </c>
      <c r="S74" s="4">
        <f t="shared" si="14"/>
        <v>14.117647058823529</v>
      </c>
      <c r="T74" s="4">
        <f t="shared" si="15"/>
        <v>1.1764705882352942</v>
      </c>
      <c r="U74" s="4">
        <f t="shared" si="8"/>
        <v>0</v>
      </c>
      <c r="V74" s="4">
        <f t="shared" si="9"/>
        <v>0</v>
      </c>
      <c r="W74" s="4">
        <f t="shared" si="10"/>
        <v>2.3529411764705883</v>
      </c>
    </row>
    <row r="75" spans="1:23" x14ac:dyDescent="0.2">
      <c r="A75" s="6">
        <v>11073</v>
      </c>
      <c r="B75" s="2" t="s">
        <v>105</v>
      </c>
      <c r="C75" s="1" t="s">
        <v>86</v>
      </c>
      <c r="D75" s="10">
        <v>100</v>
      </c>
      <c r="E75" s="4">
        <v>170</v>
      </c>
      <c r="F75" s="10">
        <v>28</v>
      </c>
      <c r="G75" s="10">
        <v>5</v>
      </c>
      <c r="H75" s="10">
        <v>0</v>
      </c>
      <c r="J75" s="10">
        <v>0</v>
      </c>
      <c r="K75" s="1" t="s">
        <v>104</v>
      </c>
      <c r="M75" s="6">
        <f t="shared" si="11"/>
        <v>11073</v>
      </c>
      <c r="N75" s="1" t="s">
        <v>105</v>
      </c>
      <c r="O75" s="2" t="s">
        <v>104</v>
      </c>
      <c r="P75" s="2">
        <f t="shared" si="12"/>
        <v>1</v>
      </c>
      <c r="Q75" s="2">
        <v>100</v>
      </c>
      <c r="R75" s="3">
        <f t="shared" si="13"/>
        <v>170</v>
      </c>
      <c r="S75" s="4">
        <f t="shared" si="14"/>
        <v>28</v>
      </c>
      <c r="T75" s="4">
        <f t="shared" si="15"/>
        <v>5</v>
      </c>
      <c r="U75" s="4">
        <f t="shared" ref="U75:U138" si="16">H75/P75</f>
        <v>0</v>
      </c>
      <c r="V75" s="4">
        <f t="shared" ref="V75:V138" si="17">I75/P75</f>
        <v>0</v>
      </c>
      <c r="W75" s="4">
        <f t="shared" ref="W75:W138" si="18">J75/P75</f>
        <v>0</v>
      </c>
    </row>
    <row r="76" spans="1:23" x14ac:dyDescent="0.2">
      <c r="A76" s="6">
        <v>11074</v>
      </c>
      <c r="B76" s="2" t="s">
        <v>106</v>
      </c>
      <c r="C76" s="1" t="s">
        <v>71</v>
      </c>
      <c r="D76" s="10">
        <v>85</v>
      </c>
      <c r="E76" s="4">
        <v>90</v>
      </c>
      <c r="F76" s="10">
        <v>14</v>
      </c>
      <c r="G76" s="10">
        <v>2</v>
      </c>
      <c r="H76" s="10">
        <v>0</v>
      </c>
      <c r="J76" s="10">
        <v>1</v>
      </c>
      <c r="K76" s="1" t="s">
        <v>104</v>
      </c>
      <c r="M76" s="6">
        <f t="shared" si="11"/>
        <v>11074</v>
      </c>
      <c r="N76" s="1" t="s">
        <v>106</v>
      </c>
      <c r="O76" s="2" t="s">
        <v>104</v>
      </c>
      <c r="P76" s="2">
        <f t="shared" si="12"/>
        <v>0.85</v>
      </c>
      <c r="Q76" s="2">
        <v>100</v>
      </c>
      <c r="R76" s="3">
        <f t="shared" si="13"/>
        <v>105.88235294117648</v>
      </c>
      <c r="S76" s="4">
        <f t="shared" si="14"/>
        <v>16.47058823529412</v>
      </c>
      <c r="T76" s="4">
        <f t="shared" si="15"/>
        <v>2.3529411764705883</v>
      </c>
      <c r="U76" s="4">
        <f t="shared" si="16"/>
        <v>0</v>
      </c>
      <c r="V76" s="4">
        <f t="shared" si="17"/>
        <v>0</v>
      </c>
      <c r="W76" s="4">
        <f t="shared" si="18"/>
        <v>1.1764705882352942</v>
      </c>
    </row>
    <row r="77" spans="1:23" x14ac:dyDescent="0.2">
      <c r="A77" s="6">
        <v>11075</v>
      </c>
      <c r="B77" s="2" t="s">
        <v>107</v>
      </c>
      <c r="C77" s="1">
        <v>5</v>
      </c>
      <c r="D77" s="10">
        <v>112</v>
      </c>
      <c r="E77" s="4">
        <v>200</v>
      </c>
      <c r="F77" s="10">
        <v>19</v>
      </c>
      <c r="G77" s="10">
        <v>10</v>
      </c>
      <c r="H77" s="10">
        <v>5</v>
      </c>
      <c r="J77" s="10">
        <v>8</v>
      </c>
      <c r="K77" s="1" t="s">
        <v>104</v>
      </c>
      <c r="M77" s="6">
        <f t="shared" si="11"/>
        <v>11075</v>
      </c>
      <c r="N77" s="1" t="s">
        <v>107</v>
      </c>
      <c r="O77" s="2" t="s">
        <v>104</v>
      </c>
      <c r="P77" s="2">
        <f t="shared" si="12"/>
        <v>1.1200000000000001</v>
      </c>
      <c r="Q77" s="2">
        <v>100</v>
      </c>
      <c r="R77" s="3">
        <f t="shared" si="13"/>
        <v>178.57142857142856</v>
      </c>
      <c r="S77" s="4">
        <f t="shared" si="14"/>
        <v>16.964285714285712</v>
      </c>
      <c r="T77" s="4">
        <f t="shared" si="15"/>
        <v>8.928571428571427</v>
      </c>
      <c r="U77" s="4">
        <f t="shared" si="16"/>
        <v>4.4642857142857135</v>
      </c>
      <c r="V77" s="4">
        <f t="shared" si="17"/>
        <v>0</v>
      </c>
      <c r="W77" s="4">
        <f t="shared" si="18"/>
        <v>7.1428571428571423</v>
      </c>
    </row>
    <row r="78" spans="1:23" x14ac:dyDescent="0.2">
      <c r="A78" s="6">
        <v>11076</v>
      </c>
      <c r="B78" s="2" t="s">
        <v>108</v>
      </c>
      <c r="C78" s="1" t="s">
        <v>86</v>
      </c>
      <c r="D78" s="10">
        <v>100</v>
      </c>
      <c r="E78" s="4">
        <v>200</v>
      </c>
      <c r="F78" s="10">
        <v>30</v>
      </c>
      <c r="G78" s="10">
        <v>8</v>
      </c>
      <c r="H78" s="10">
        <v>0</v>
      </c>
      <c r="J78" s="10">
        <v>0</v>
      </c>
      <c r="K78" s="1" t="s">
        <v>104</v>
      </c>
      <c r="M78" s="6">
        <f t="shared" si="11"/>
        <v>11076</v>
      </c>
      <c r="N78" s="1" t="s">
        <v>108</v>
      </c>
      <c r="O78" s="2" t="s">
        <v>104</v>
      </c>
      <c r="P78" s="2">
        <f t="shared" si="12"/>
        <v>1</v>
      </c>
      <c r="Q78" s="2">
        <v>100</v>
      </c>
      <c r="R78" s="3">
        <f t="shared" si="13"/>
        <v>200</v>
      </c>
      <c r="S78" s="4">
        <f t="shared" si="14"/>
        <v>30</v>
      </c>
      <c r="T78" s="4">
        <f t="shared" si="15"/>
        <v>8</v>
      </c>
      <c r="U78" s="4">
        <f t="shared" si="16"/>
        <v>0</v>
      </c>
      <c r="V78" s="4">
        <f t="shared" si="17"/>
        <v>0</v>
      </c>
      <c r="W78" s="4">
        <f t="shared" si="18"/>
        <v>0</v>
      </c>
    </row>
    <row r="79" spans="1:23" x14ac:dyDescent="0.2">
      <c r="A79" s="6">
        <v>11077</v>
      </c>
      <c r="B79" s="2" t="s">
        <v>109</v>
      </c>
      <c r="C79" s="1" t="s">
        <v>71</v>
      </c>
      <c r="D79" s="10">
        <v>85</v>
      </c>
      <c r="E79" s="4">
        <v>135</v>
      </c>
      <c r="F79" s="10">
        <v>16</v>
      </c>
      <c r="G79" s="10">
        <v>5</v>
      </c>
      <c r="H79" s="10">
        <v>4</v>
      </c>
      <c r="J79" s="10">
        <v>6</v>
      </c>
      <c r="K79" s="1" t="s">
        <v>104</v>
      </c>
      <c r="M79" s="6">
        <f t="shared" si="11"/>
        <v>11077</v>
      </c>
      <c r="N79" s="1" t="s">
        <v>109</v>
      </c>
      <c r="O79" s="2" t="s">
        <v>104</v>
      </c>
      <c r="P79" s="2">
        <f t="shared" si="12"/>
        <v>0.85</v>
      </c>
      <c r="Q79" s="2">
        <v>100</v>
      </c>
      <c r="R79" s="3">
        <f t="shared" si="13"/>
        <v>158.8235294117647</v>
      </c>
      <c r="S79" s="4">
        <f t="shared" si="14"/>
        <v>18.823529411764707</v>
      </c>
      <c r="T79" s="4">
        <f t="shared" si="15"/>
        <v>5.882352941176471</v>
      </c>
      <c r="U79" s="4">
        <f t="shared" si="16"/>
        <v>4.7058823529411766</v>
      </c>
      <c r="V79" s="4">
        <f t="shared" si="17"/>
        <v>0</v>
      </c>
      <c r="W79" s="4">
        <f t="shared" si="18"/>
        <v>7.0588235294117645</v>
      </c>
    </row>
    <row r="80" spans="1:23" x14ac:dyDescent="0.2">
      <c r="A80" s="6">
        <v>11078</v>
      </c>
      <c r="B80" s="2" t="s">
        <v>110</v>
      </c>
      <c r="C80" s="1" t="s">
        <v>86</v>
      </c>
      <c r="D80" s="10">
        <v>100</v>
      </c>
      <c r="E80" s="4">
        <v>182</v>
      </c>
      <c r="F80" s="10">
        <v>26</v>
      </c>
      <c r="G80" s="10">
        <v>8</v>
      </c>
      <c r="H80" s="10">
        <v>0</v>
      </c>
      <c r="J80" s="10">
        <v>0</v>
      </c>
      <c r="K80" s="1" t="s">
        <v>104</v>
      </c>
      <c r="M80" s="6">
        <f t="shared" si="11"/>
        <v>11078</v>
      </c>
      <c r="N80" s="1" t="s">
        <v>110</v>
      </c>
      <c r="O80" s="2" t="s">
        <v>104</v>
      </c>
      <c r="P80" s="2">
        <f t="shared" si="12"/>
        <v>1</v>
      </c>
      <c r="Q80" s="2">
        <v>100</v>
      </c>
      <c r="R80" s="3">
        <f t="shared" si="13"/>
        <v>182</v>
      </c>
      <c r="S80" s="4">
        <f t="shared" si="14"/>
        <v>26</v>
      </c>
      <c r="T80" s="4">
        <f t="shared" si="15"/>
        <v>8</v>
      </c>
      <c r="U80" s="4">
        <f t="shared" si="16"/>
        <v>0</v>
      </c>
      <c r="V80" s="4">
        <f t="shared" si="17"/>
        <v>0</v>
      </c>
      <c r="W80" s="4">
        <f t="shared" si="18"/>
        <v>0</v>
      </c>
    </row>
    <row r="81" spans="1:23" x14ac:dyDescent="0.2">
      <c r="A81" s="6">
        <v>11079</v>
      </c>
      <c r="B81" s="2" t="s">
        <v>111</v>
      </c>
      <c r="C81" s="1" t="s">
        <v>112</v>
      </c>
      <c r="D81" s="10">
        <v>100</v>
      </c>
      <c r="E81" s="4">
        <v>211</v>
      </c>
      <c r="F81" s="10">
        <v>22</v>
      </c>
      <c r="G81" s="10">
        <v>13</v>
      </c>
      <c r="H81" s="10">
        <v>0</v>
      </c>
      <c r="J81" s="10">
        <v>0</v>
      </c>
      <c r="K81" s="1" t="s">
        <v>104</v>
      </c>
      <c r="M81" s="6">
        <f t="shared" si="11"/>
        <v>11079</v>
      </c>
      <c r="N81" s="1" t="s">
        <v>111</v>
      </c>
      <c r="O81" s="2" t="s">
        <v>104</v>
      </c>
      <c r="P81" s="2">
        <f t="shared" si="12"/>
        <v>1</v>
      </c>
      <c r="Q81" s="2">
        <v>100</v>
      </c>
      <c r="R81" s="3">
        <f t="shared" si="13"/>
        <v>211</v>
      </c>
      <c r="S81" s="4">
        <f t="shared" si="14"/>
        <v>22</v>
      </c>
      <c r="T81" s="4">
        <f t="shared" si="15"/>
        <v>13</v>
      </c>
      <c r="U81" s="4">
        <f t="shared" si="16"/>
        <v>0</v>
      </c>
      <c r="V81" s="4">
        <f t="shared" si="17"/>
        <v>0</v>
      </c>
      <c r="W81" s="4">
        <f t="shared" si="18"/>
        <v>0</v>
      </c>
    </row>
    <row r="82" spans="1:23" x14ac:dyDescent="0.2">
      <c r="A82" s="6">
        <v>11080</v>
      </c>
      <c r="B82" s="2" t="s">
        <v>113</v>
      </c>
      <c r="C82" s="1" t="s">
        <v>114</v>
      </c>
      <c r="D82" s="10">
        <v>100</v>
      </c>
      <c r="E82" s="4">
        <v>92</v>
      </c>
      <c r="F82" s="10">
        <v>18</v>
      </c>
      <c r="G82" s="10">
        <v>1</v>
      </c>
      <c r="H82" s="10">
        <v>0</v>
      </c>
      <c r="J82" s="10" t="s">
        <v>14</v>
      </c>
      <c r="K82" s="1" t="s">
        <v>104</v>
      </c>
      <c r="M82" s="6">
        <f t="shared" si="11"/>
        <v>11080</v>
      </c>
      <c r="N82" s="1" t="s">
        <v>113</v>
      </c>
      <c r="O82" s="2" t="s">
        <v>104</v>
      </c>
      <c r="P82" s="2">
        <f t="shared" si="12"/>
        <v>1</v>
      </c>
      <c r="Q82" s="2">
        <v>100</v>
      </c>
      <c r="R82" s="3">
        <f t="shared" si="13"/>
        <v>92</v>
      </c>
      <c r="S82" s="4">
        <f t="shared" si="14"/>
        <v>18</v>
      </c>
      <c r="T82" s="4">
        <f t="shared" si="15"/>
        <v>1</v>
      </c>
      <c r="U82" s="4">
        <f t="shared" si="16"/>
        <v>0</v>
      </c>
      <c r="V82" s="4">
        <f t="shared" si="17"/>
        <v>0</v>
      </c>
      <c r="W82" s="4" t="e">
        <f t="shared" si="18"/>
        <v>#VALUE!</v>
      </c>
    </row>
    <row r="83" spans="1:23" x14ac:dyDescent="0.2">
      <c r="A83" s="6">
        <v>11081</v>
      </c>
      <c r="B83" s="2" t="s">
        <v>115</v>
      </c>
      <c r="C83" s="1" t="s">
        <v>71</v>
      </c>
      <c r="D83" s="10">
        <v>85</v>
      </c>
      <c r="E83" s="4">
        <v>155</v>
      </c>
      <c r="F83" s="10">
        <v>18</v>
      </c>
      <c r="G83" s="10">
        <v>9</v>
      </c>
      <c r="H83" s="10">
        <v>0</v>
      </c>
      <c r="I83" s="10" t="s">
        <v>116</v>
      </c>
      <c r="J83" s="10">
        <v>0</v>
      </c>
      <c r="K83" s="1" t="s">
        <v>104</v>
      </c>
      <c r="M83" s="6">
        <f t="shared" si="11"/>
        <v>11081</v>
      </c>
      <c r="N83" s="1" t="s">
        <v>115</v>
      </c>
      <c r="O83" s="2" t="s">
        <v>104</v>
      </c>
      <c r="P83" s="2">
        <f t="shared" si="12"/>
        <v>0.85</v>
      </c>
      <c r="Q83" s="2">
        <v>100</v>
      </c>
      <c r="R83" s="3">
        <f t="shared" si="13"/>
        <v>182.35294117647058</v>
      </c>
      <c r="S83" s="4">
        <f t="shared" si="14"/>
        <v>21.176470588235293</v>
      </c>
      <c r="T83" s="4">
        <f t="shared" si="15"/>
        <v>10.588235294117647</v>
      </c>
      <c r="U83" s="4">
        <f t="shared" si="16"/>
        <v>0</v>
      </c>
      <c r="V83" s="4" t="e">
        <f t="shared" si="17"/>
        <v>#VALUE!</v>
      </c>
      <c r="W83" s="4">
        <f t="shared" si="18"/>
        <v>0</v>
      </c>
    </row>
    <row r="84" spans="1:23" hidden="1" x14ac:dyDescent="0.2">
      <c r="A84" s="6">
        <v>11082</v>
      </c>
      <c r="B84" s="2" t="s">
        <v>117</v>
      </c>
      <c r="C84" s="1" t="s">
        <v>118</v>
      </c>
      <c r="D84" s="10">
        <v>230</v>
      </c>
      <c r="E84" s="4">
        <v>231</v>
      </c>
      <c r="F84" s="10">
        <v>232</v>
      </c>
      <c r="G84" s="10">
        <v>233</v>
      </c>
      <c r="H84" s="10">
        <v>234</v>
      </c>
      <c r="I84" s="10">
        <v>235</v>
      </c>
      <c r="J84" s="10">
        <v>236</v>
      </c>
      <c r="K84" s="1" t="s">
        <v>104</v>
      </c>
      <c r="M84" s="6">
        <f t="shared" si="11"/>
        <v>11082</v>
      </c>
      <c r="P84" s="2">
        <f t="shared" si="12"/>
        <v>2.2999999999999998</v>
      </c>
      <c r="Q84" s="2">
        <v>100</v>
      </c>
      <c r="R84" s="3">
        <f t="shared" si="13"/>
        <v>100.43478260869566</v>
      </c>
      <c r="S84" s="4">
        <f t="shared" si="14"/>
        <v>100.86956521739131</v>
      </c>
      <c r="T84" s="4">
        <f t="shared" si="15"/>
        <v>101.30434782608697</v>
      </c>
      <c r="U84" s="4">
        <f t="shared" si="16"/>
        <v>101.73913043478262</v>
      </c>
      <c r="V84" s="4">
        <f t="shared" si="17"/>
        <v>102.17391304347827</v>
      </c>
      <c r="W84" s="4">
        <f t="shared" si="18"/>
        <v>102.60869565217392</v>
      </c>
    </row>
    <row r="85" spans="1:23" x14ac:dyDescent="0.2">
      <c r="A85" s="6">
        <v>11083</v>
      </c>
      <c r="B85" s="2" t="s">
        <v>119</v>
      </c>
      <c r="C85" s="1" t="s">
        <v>16</v>
      </c>
      <c r="D85" s="10">
        <v>85</v>
      </c>
      <c r="E85" s="4">
        <v>125</v>
      </c>
      <c r="F85" s="10">
        <v>19</v>
      </c>
      <c r="G85" s="10">
        <v>6</v>
      </c>
      <c r="H85" s="10">
        <v>1</v>
      </c>
      <c r="I85" s="10">
        <v>0</v>
      </c>
      <c r="J85" s="10">
        <v>0</v>
      </c>
      <c r="K85" s="1" t="s">
        <v>104</v>
      </c>
      <c r="M85" s="6">
        <f t="shared" si="11"/>
        <v>11083</v>
      </c>
      <c r="N85" s="1" t="s">
        <v>119</v>
      </c>
      <c r="O85" s="2" t="s">
        <v>104</v>
      </c>
      <c r="P85" s="2">
        <f t="shared" si="12"/>
        <v>0.85</v>
      </c>
      <c r="Q85" s="2">
        <v>100</v>
      </c>
      <c r="R85" s="3">
        <f t="shared" si="13"/>
        <v>147.05882352941177</v>
      </c>
      <c r="S85" s="4">
        <f t="shared" si="14"/>
        <v>22.352941176470591</v>
      </c>
      <c r="T85" s="4">
        <f t="shared" si="15"/>
        <v>7.0588235294117645</v>
      </c>
      <c r="U85" s="4">
        <f t="shared" si="16"/>
        <v>1.1764705882352942</v>
      </c>
      <c r="V85" s="4">
        <f t="shared" si="17"/>
        <v>0</v>
      </c>
      <c r="W85" s="4">
        <f t="shared" si="18"/>
        <v>0</v>
      </c>
    </row>
    <row r="86" spans="1:23" x14ac:dyDescent="0.2">
      <c r="A86" s="6">
        <v>11084</v>
      </c>
      <c r="B86" s="2" t="s">
        <v>120</v>
      </c>
      <c r="C86" s="1" t="s">
        <v>71</v>
      </c>
      <c r="D86" s="10">
        <v>85</v>
      </c>
      <c r="E86" s="4">
        <v>120</v>
      </c>
      <c r="F86" s="10">
        <v>17</v>
      </c>
      <c r="G86" s="10">
        <v>5</v>
      </c>
      <c r="H86" s="10">
        <v>1</v>
      </c>
      <c r="I86" s="10">
        <v>0</v>
      </c>
      <c r="J86" s="10">
        <v>0</v>
      </c>
      <c r="K86" s="1" t="s">
        <v>104</v>
      </c>
      <c r="M86" s="6">
        <f t="shared" si="11"/>
        <v>11084</v>
      </c>
      <c r="N86" s="1" t="s">
        <v>120</v>
      </c>
      <c r="O86" s="2" t="s">
        <v>104</v>
      </c>
      <c r="P86" s="2">
        <f t="shared" si="12"/>
        <v>0.85</v>
      </c>
      <c r="Q86" s="2">
        <v>100</v>
      </c>
      <c r="R86" s="3">
        <f t="shared" si="13"/>
        <v>141.1764705882353</v>
      </c>
      <c r="S86" s="4">
        <f t="shared" si="14"/>
        <v>20</v>
      </c>
      <c r="T86" s="4">
        <f t="shared" si="15"/>
        <v>5.882352941176471</v>
      </c>
      <c r="U86" s="4">
        <f t="shared" si="16"/>
        <v>1.1764705882352942</v>
      </c>
      <c r="V86" s="4">
        <f t="shared" si="17"/>
        <v>0</v>
      </c>
      <c r="W86" s="4">
        <f t="shared" si="18"/>
        <v>0</v>
      </c>
    </row>
    <row r="87" spans="1:23" x14ac:dyDescent="0.2">
      <c r="A87" s="6">
        <v>11085</v>
      </c>
      <c r="B87" s="2" t="s">
        <v>121</v>
      </c>
      <c r="C87" s="1" t="s">
        <v>71</v>
      </c>
      <c r="D87" s="10">
        <v>85</v>
      </c>
      <c r="E87" s="4">
        <v>180</v>
      </c>
      <c r="F87" s="10">
        <v>22</v>
      </c>
      <c r="G87" s="10">
        <v>9</v>
      </c>
      <c r="H87" s="10">
        <v>4</v>
      </c>
      <c r="I87" s="10">
        <v>0</v>
      </c>
      <c r="J87" s="10">
        <v>0</v>
      </c>
      <c r="K87" s="1" t="s">
        <v>104</v>
      </c>
      <c r="M87" s="6">
        <f t="shared" si="11"/>
        <v>11085</v>
      </c>
      <c r="N87" s="1" t="s">
        <v>121</v>
      </c>
      <c r="O87" s="2" t="s">
        <v>104</v>
      </c>
      <c r="P87" s="2">
        <f t="shared" si="12"/>
        <v>0.85</v>
      </c>
      <c r="Q87" s="2">
        <v>100</v>
      </c>
      <c r="R87" s="3">
        <f t="shared" si="13"/>
        <v>211.76470588235296</v>
      </c>
      <c r="S87" s="4">
        <f t="shared" si="14"/>
        <v>25.882352941176471</v>
      </c>
      <c r="T87" s="4">
        <f t="shared" si="15"/>
        <v>10.588235294117647</v>
      </c>
      <c r="U87" s="4">
        <f t="shared" si="16"/>
        <v>4.7058823529411766</v>
      </c>
      <c r="V87" s="4">
        <f t="shared" si="17"/>
        <v>0</v>
      </c>
      <c r="W87" s="4">
        <f t="shared" si="18"/>
        <v>0</v>
      </c>
    </row>
    <row r="88" spans="1:23" x14ac:dyDescent="0.2">
      <c r="A88" s="6">
        <v>11086</v>
      </c>
      <c r="B88" s="2" t="s">
        <v>122</v>
      </c>
      <c r="C88" s="1" t="s">
        <v>86</v>
      </c>
      <c r="D88" s="10">
        <v>100</v>
      </c>
      <c r="E88" s="4">
        <v>104</v>
      </c>
      <c r="F88" s="10">
        <v>18</v>
      </c>
      <c r="G88" s="10">
        <v>8</v>
      </c>
      <c r="H88" s="10">
        <v>0</v>
      </c>
      <c r="I88" s="10">
        <v>0</v>
      </c>
      <c r="J88" s="10">
        <v>10</v>
      </c>
      <c r="K88" s="1" t="s">
        <v>104</v>
      </c>
      <c r="M88" s="6">
        <f t="shared" si="11"/>
        <v>11086</v>
      </c>
      <c r="N88" s="1" t="s">
        <v>122</v>
      </c>
      <c r="O88" s="2" t="s">
        <v>104</v>
      </c>
      <c r="P88" s="2">
        <f t="shared" si="12"/>
        <v>1</v>
      </c>
      <c r="Q88" s="2">
        <v>100</v>
      </c>
      <c r="R88" s="3">
        <f t="shared" si="13"/>
        <v>104</v>
      </c>
      <c r="S88" s="4">
        <f t="shared" si="14"/>
        <v>18</v>
      </c>
      <c r="T88" s="4">
        <f t="shared" si="15"/>
        <v>8</v>
      </c>
      <c r="U88" s="4">
        <f t="shared" si="16"/>
        <v>0</v>
      </c>
      <c r="V88" s="4">
        <f t="shared" si="17"/>
        <v>0</v>
      </c>
      <c r="W88" s="4">
        <f t="shared" si="18"/>
        <v>10</v>
      </c>
    </row>
    <row r="89" spans="1:23" x14ac:dyDescent="0.2">
      <c r="A89" s="6">
        <v>11087</v>
      </c>
      <c r="B89" s="2" t="s">
        <v>123</v>
      </c>
      <c r="C89" s="1" t="s">
        <v>71</v>
      </c>
      <c r="D89" s="10">
        <v>85</v>
      </c>
      <c r="E89" s="4">
        <v>170</v>
      </c>
      <c r="F89" s="10">
        <v>20</v>
      </c>
      <c r="G89" s="10">
        <v>10</v>
      </c>
      <c r="H89" s="10">
        <v>0</v>
      </c>
      <c r="I89" s="10">
        <v>0</v>
      </c>
      <c r="J89" s="10">
        <v>0</v>
      </c>
      <c r="K89" s="1" t="s">
        <v>104</v>
      </c>
      <c r="M89" s="6">
        <f t="shared" si="11"/>
        <v>11087</v>
      </c>
      <c r="N89" s="1" t="s">
        <v>123</v>
      </c>
      <c r="O89" s="2" t="s">
        <v>104</v>
      </c>
      <c r="P89" s="2">
        <f t="shared" si="12"/>
        <v>0.85</v>
      </c>
      <c r="Q89" s="2">
        <v>100</v>
      </c>
      <c r="R89" s="3">
        <f t="shared" si="13"/>
        <v>200</v>
      </c>
      <c r="S89" s="4">
        <f t="shared" si="14"/>
        <v>23.529411764705884</v>
      </c>
      <c r="T89" s="4">
        <f t="shared" si="15"/>
        <v>11.764705882352942</v>
      </c>
      <c r="U89" s="4">
        <f t="shared" si="16"/>
        <v>0</v>
      </c>
      <c r="V89" s="4">
        <f t="shared" si="17"/>
        <v>0</v>
      </c>
      <c r="W89" s="4">
        <f t="shared" si="18"/>
        <v>0</v>
      </c>
    </row>
    <row r="90" spans="1:23" x14ac:dyDescent="0.2">
      <c r="A90" s="6">
        <v>11088</v>
      </c>
      <c r="B90" s="2" t="s">
        <v>124</v>
      </c>
      <c r="C90" s="1" t="s">
        <v>71</v>
      </c>
      <c r="D90" s="10">
        <v>85</v>
      </c>
      <c r="E90" s="4">
        <v>110</v>
      </c>
      <c r="F90" s="10">
        <v>23</v>
      </c>
      <c r="G90" s="10">
        <v>1</v>
      </c>
      <c r="H90" s="10">
        <v>0</v>
      </c>
      <c r="I90" s="10">
        <v>0</v>
      </c>
      <c r="J90" s="10">
        <v>0</v>
      </c>
      <c r="K90" s="1" t="s">
        <v>104</v>
      </c>
      <c r="M90" s="6">
        <f t="shared" si="11"/>
        <v>11088</v>
      </c>
      <c r="N90" s="1" t="s">
        <v>124</v>
      </c>
      <c r="O90" s="2" t="s">
        <v>104</v>
      </c>
      <c r="P90" s="2">
        <f t="shared" si="12"/>
        <v>0.85</v>
      </c>
      <c r="Q90" s="2">
        <v>100</v>
      </c>
      <c r="R90" s="3">
        <f t="shared" si="13"/>
        <v>129.41176470588235</v>
      </c>
      <c r="S90" s="4">
        <f t="shared" si="14"/>
        <v>27.058823529411764</v>
      </c>
      <c r="T90" s="4">
        <f t="shared" si="15"/>
        <v>1.1764705882352942</v>
      </c>
      <c r="U90" s="4">
        <f t="shared" si="16"/>
        <v>0</v>
      </c>
      <c r="V90" s="4">
        <f t="shared" si="17"/>
        <v>0</v>
      </c>
      <c r="W90" s="4">
        <f t="shared" si="18"/>
        <v>0</v>
      </c>
    </row>
    <row r="91" spans="1:23" x14ac:dyDescent="0.2">
      <c r="A91" s="6">
        <v>11089</v>
      </c>
      <c r="B91" s="2" t="s">
        <v>125</v>
      </c>
      <c r="C91" s="1" t="s">
        <v>126</v>
      </c>
      <c r="D91" s="10">
        <v>100</v>
      </c>
      <c r="E91" s="4">
        <v>180</v>
      </c>
      <c r="F91" s="10">
        <v>27</v>
      </c>
      <c r="G91" s="10">
        <v>6</v>
      </c>
      <c r="H91" s="10">
        <v>0</v>
      </c>
      <c r="I91" s="10">
        <v>0</v>
      </c>
      <c r="J91" s="10">
        <v>0</v>
      </c>
      <c r="K91" s="1" t="s">
        <v>104</v>
      </c>
      <c r="M91" s="6">
        <f t="shared" si="11"/>
        <v>11089</v>
      </c>
      <c r="N91" s="1" t="s">
        <v>125</v>
      </c>
      <c r="O91" s="2" t="s">
        <v>104</v>
      </c>
      <c r="P91" s="2">
        <f t="shared" si="12"/>
        <v>1</v>
      </c>
      <c r="Q91" s="2">
        <v>100</v>
      </c>
      <c r="R91" s="3">
        <f t="shared" si="13"/>
        <v>180</v>
      </c>
      <c r="S91" s="4">
        <f t="shared" si="14"/>
        <v>27</v>
      </c>
      <c r="T91" s="4">
        <f t="shared" si="15"/>
        <v>6</v>
      </c>
      <c r="U91" s="4">
        <f t="shared" si="16"/>
        <v>0</v>
      </c>
      <c r="V91" s="4">
        <f t="shared" si="17"/>
        <v>0</v>
      </c>
      <c r="W91" s="4">
        <f t="shared" si="18"/>
        <v>0</v>
      </c>
    </row>
    <row r="92" spans="1:23" x14ac:dyDescent="0.2">
      <c r="A92" s="6">
        <v>11090</v>
      </c>
      <c r="B92" s="2" t="s">
        <v>127</v>
      </c>
      <c r="C92" s="1" t="s">
        <v>71</v>
      </c>
      <c r="D92" s="10">
        <v>85</v>
      </c>
      <c r="E92" s="4">
        <v>170</v>
      </c>
      <c r="F92" s="10">
        <v>25</v>
      </c>
      <c r="G92" s="10">
        <v>7</v>
      </c>
      <c r="H92" s="10">
        <v>3</v>
      </c>
      <c r="I92" s="10">
        <v>0</v>
      </c>
      <c r="J92" s="10">
        <v>0</v>
      </c>
      <c r="K92" s="1" t="s">
        <v>104</v>
      </c>
      <c r="M92" s="6">
        <f t="shared" si="11"/>
        <v>11090</v>
      </c>
      <c r="N92" s="1" t="s">
        <v>127</v>
      </c>
      <c r="O92" s="2" t="s">
        <v>104</v>
      </c>
      <c r="P92" s="2">
        <f t="shared" si="12"/>
        <v>0.85</v>
      </c>
      <c r="Q92" s="2">
        <v>100</v>
      </c>
      <c r="R92" s="3">
        <f t="shared" si="13"/>
        <v>200</v>
      </c>
      <c r="S92" s="4">
        <f t="shared" si="14"/>
        <v>29.411764705882355</v>
      </c>
      <c r="T92" s="4">
        <f t="shared" si="15"/>
        <v>8.2352941176470598</v>
      </c>
      <c r="U92" s="4">
        <f t="shared" si="16"/>
        <v>3.5294117647058822</v>
      </c>
      <c r="V92" s="4">
        <f t="shared" si="17"/>
        <v>0</v>
      </c>
      <c r="W92" s="4">
        <f t="shared" si="18"/>
        <v>0</v>
      </c>
    </row>
    <row r="93" spans="1:23" x14ac:dyDescent="0.2">
      <c r="A93" s="6">
        <v>11091</v>
      </c>
      <c r="B93" s="2" t="s">
        <v>128</v>
      </c>
      <c r="C93" s="1" t="s">
        <v>129</v>
      </c>
      <c r="D93" s="10">
        <v>100</v>
      </c>
      <c r="E93" s="4">
        <v>16285</v>
      </c>
      <c r="F93" s="10">
        <v>2</v>
      </c>
      <c r="I93" s="10">
        <v>2</v>
      </c>
      <c r="J93" s="10">
        <v>10</v>
      </c>
      <c r="K93" s="1" t="s">
        <v>130</v>
      </c>
      <c r="M93" s="6">
        <f t="shared" si="11"/>
        <v>11091</v>
      </c>
      <c r="N93" s="1" t="s">
        <v>128</v>
      </c>
      <c r="O93" s="2" t="s">
        <v>469</v>
      </c>
      <c r="P93" s="2">
        <f t="shared" si="12"/>
        <v>1</v>
      </c>
      <c r="Q93" s="2">
        <v>100</v>
      </c>
      <c r="R93" s="3">
        <f t="shared" si="13"/>
        <v>16285</v>
      </c>
      <c r="S93" s="4">
        <f t="shared" si="14"/>
        <v>2</v>
      </c>
      <c r="T93" s="4">
        <f t="shared" si="15"/>
        <v>0</v>
      </c>
      <c r="U93" s="4">
        <f t="shared" si="16"/>
        <v>0</v>
      </c>
      <c r="V93" s="4">
        <f t="shared" si="17"/>
        <v>2</v>
      </c>
      <c r="W93" s="4">
        <f t="shared" si="18"/>
        <v>10</v>
      </c>
    </row>
    <row r="94" spans="1:23" x14ac:dyDescent="0.2">
      <c r="A94" s="6">
        <v>11092</v>
      </c>
      <c r="B94" s="2" t="s">
        <v>131</v>
      </c>
      <c r="C94" s="1" t="s">
        <v>132</v>
      </c>
      <c r="D94" s="10">
        <v>96</v>
      </c>
      <c r="E94" s="4">
        <v>18</v>
      </c>
      <c r="F94" s="10">
        <v>1</v>
      </c>
      <c r="I94" s="10" t="s">
        <v>133</v>
      </c>
      <c r="J94" s="10">
        <v>3</v>
      </c>
      <c r="K94" s="1" t="s">
        <v>130</v>
      </c>
      <c r="M94" s="6">
        <f t="shared" si="11"/>
        <v>11092</v>
      </c>
      <c r="N94" s="1" t="s">
        <v>131</v>
      </c>
      <c r="O94" s="2" t="s">
        <v>469</v>
      </c>
      <c r="P94" s="2">
        <f t="shared" si="12"/>
        <v>0.96</v>
      </c>
      <c r="Q94" s="2">
        <v>100</v>
      </c>
      <c r="R94" s="3">
        <f t="shared" si="13"/>
        <v>18.75</v>
      </c>
      <c r="S94" s="4">
        <f t="shared" si="14"/>
        <v>1.0416666666666667</v>
      </c>
      <c r="T94" s="4">
        <f t="shared" si="15"/>
        <v>0</v>
      </c>
      <c r="U94" s="4">
        <f t="shared" si="16"/>
        <v>0</v>
      </c>
      <c r="V94" s="4" t="e">
        <f t="shared" si="17"/>
        <v>#VALUE!</v>
      </c>
      <c r="W94" s="4">
        <f t="shared" si="18"/>
        <v>3.125</v>
      </c>
    </row>
    <row r="95" spans="1:23" x14ac:dyDescent="0.2">
      <c r="A95" s="6">
        <v>11093</v>
      </c>
      <c r="B95" s="2" t="s">
        <v>134</v>
      </c>
      <c r="C95" s="1" t="s">
        <v>16</v>
      </c>
      <c r="D95" s="10">
        <v>125</v>
      </c>
      <c r="E95" s="4">
        <v>25</v>
      </c>
      <c r="F95" s="10">
        <v>1</v>
      </c>
      <c r="I95" s="10" t="s">
        <v>135</v>
      </c>
      <c r="J95" s="10">
        <v>6</v>
      </c>
      <c r="K95" s="1" t="s">
        <v>130</v>
      </c>
      <c r="M95" s="6">
        <f t="shared" si="11"/>
        <v>11093</v>
      </c>
      <c r="N95" s="1" t="s">
        <v>134</v>
      </c>
      <c r="O95" s="2" t="s">
        <v>469</v>
      </c>
      <c r="P95" s="2">
        <f t="shared" si="12"/>
        <v>1.25</v>
      </c>
      <c r="Q95" s="2">
        <v>100</v>
      </c>
      <c r="R95" s="3">
        <f t="shared" si="13"/>
        <v>20</v>
      </c>
      <c r="S95" s="4">
        <f t="shared" si="14"/>
        <v>0.8</v>
      </c>
      <c r="T95" s="4">
        <f t="shared" si="15"/>
        <v>0</v>
      </c>
      <c r="U95" s="4">
        <f t="shared" si="16"/>
        <v>0</v>
      </c>
      <c r="V95" s="4" t="e">
        <f t="shared" si="17"/>
        <v>#VALUE!</v>
      </c>
      <c r="W95" s="4">
        <f t="shared" si="18"/>
        <v>4.8</v>
      </c>
    </row>
    <row r="96" spans="1:23" x14ac:dyDescent="0.2">
      <c r="A96" s="6">
        <v>11094</v>
      </c>
      <c r="B96" s="2" t="s">
        <v>136</v>
      </c>
      <c r="C96" s="1" t="s">
        <v>16</v>
      </c>
      <c r="D96" s="10">
        <v>160</v>
      </c>
      <c r="E96" s="4">
        <v>140</v>
      </c>
      <c r="F96" s="10">
        <v>8</v>
      </c>
      <c r="I96" s="10" t="s">
        <v>137</v>
      </c>
      <c r="J96" s="10">
        <v>24</v>
      </c>
      <c r="K96" s="1" t="s">
        <v>130</v>
      </c>
      <c r="M96" s="6">
        <f t="shared" si="11"/>
        <v>11094</v>
      </c>
      <c r="N96" s="1" t="s">
        <v>136</v>
      </c>
      <c r="O96" s="2" t="s">
        <v>469</v>
      </c>
      <c r="P96" s="2">
        <f t="shared" si="12"/>
        <v>1.6</v>
      </c>
      <c r="Q96" s="2">
        <v>100</v>
      </c>
      <c r="R96" s="3">
        <f t="shared" si="13"/>
        <v>87.5</v>
      </c>
      <c r="S96" s="4">
        <f t="shared" si="14"/>
        <v>5</v>
      </c>
      <c r="T96" s="4">
        <f t="shared" si="15"/>
        <v>0</v>
      </c>
      <c r="U96" s="4">
        <f t="shared" si="16"/>
        <v>0</v>
      </c>
      <c r="V96" s="4" t="e">
        <f t="shared" si="17"/>
        <v>#VALUE!</v>
      </c>
      <c r="W96" s="4">
        <f t="shared" si="18"/>
        <v>15</v>
      </c>
    </row>
    <row r="97" spans="1:23" x14ac:dyDescent="0.2">
      <c r="A97" s="6">
        <v>11095</v>
      </c>
      <c r="B97" s="2" t="s">
        <v>138</v>
      </c>
      <c r="C97" s="1" t="s">
        <v>16</v>
      </c>
      <c r="D97" s="10">
        <v>192</v>
      </c>
      <c r="E97" s="4">
        <v>260</v>
      </c>
      <c r="F97" s="10">
        <v>16</v>
      </c>
      <c r="I97" s="10">
        <v>2</v>
      </c>
      <c r="J97" s="10">
        <v>48</v>
      </c>
      <c r="K97" s="1" t="s">
        <v>130</v>
      </c>
      <c r="M97" s="6">
        <f t="shared" si="11"/>
        <v>11095</v>
      </c>
      <c r="N97" s="1" t="s">
        <v>464</v>
      </c>
      <c r="O97" s="2" t="s">
        <v>469</v>
      </c>
      <c r="P97" s="2">
        <f t="shared" si="12"/>
        <v>1.92</v>
      </c>
      <c r="Q97" s="2">
        <v>100</v>
      </c>
      <c r="R97" s="3">
        <f t="shared" si="13"/>
        <v>135.41666666666669</v>
      </c>
      <c r="S97" s="4">
        <f t="shared" si="14"/>
        <v>8.3333333333333339</v>
      </c>
      <c r="T97" s="4">
        <f t="shared" si="15"/>
        <v>0</v>
      </c>
      <c r="U97" s="4">
        <f t="shared" si="16"/>
        <v>0</v>
      </c>
      <c r="V97" s="4">
        <f t="shared" si="17"/>
        <v>1.0416666666666667</v>
      </c>
      <c r="W97" s="4">
        <f t="shared" si="18"/>
        <v>25</v>
      </c>
    </row>
    <row r="98" spans="1:23" hidden="1" x14ac:dyDescent="0.2">
      <c r="A98" s="6">
        <v>11096</v>
      </c>
      <c r="B98" s="2" t="s">
        <v>139</v>
      </c>
      <c r="C98" s="1" t="s">
        <v>140</v>
      </c>
      <c r="D98" s="10">
        <v>200</v>
      </c>
      <c r="E98" s="4">
        <v>250</v>
      </c>
      <c r="F98" s="10">
        <v>11</v>
      </c>
      <c r="G98" s="10">
        <v>6</v>
      </c>
      <c r="H98" s="10">
        <v>6</v>
      </c>
      <c r="I98" s="10">
        <v>2</v>
      </c>
      <c r="J98" s="10">
        <v>37</v>
      </c>
      <c r="K98" s="1" t="s">
        <v>130</v>
      </c>
      <c r="M98" s="6">
        <f t="shared" si="11"/>
        <v>11096</v>
      </c>
      <c r="P98" s="2">
        <f t="shared" si="12"/>
        <v>2</v>
      </c>
      <c r="Q98" s="2">
        <v>100</v>
      </c>
      <c r="R98" s="3">
        <f t="shared" si="13"/>
        <v>125</v>
      </c>
      <c r="S98" s="4">
        <f t="shared" si="14"/>
        <v>5.5</v>
      </c>
      <c r="T98" s="4">
        <f t="shared" si="15"/>
        <v>3</v>
      </c>
      <c r="U98" s="4">
        <f t="shared" si="16"/>
        <v>3</v>
      </c>
      <c r="V98" s="4">
        <f t="shared" si="17"/>
        <v>1</v>
      </c>
      <c r="W98" s="4">
        <f t="shared" si="18"/>
        <v>18.5</v>
      </c>
    </row>
    <row r="99" spans="1:23" x14ac:dyDescent="0.2">
      <c r="A99" s="6">
        <v>11097</v>
      </c>
      <c r="B99" s="2" t="s">
        <v>141</v>
      </c>
      <c r="C99" s="1" t="s">
        <v>16</v>
      </c>
      <c r="D99" s="10">
        <v>260</v>
      </c>
      <c r="E99" s="4">
        <v>230</v>
      </c>
      <c r="F99" s="10">
        <v>15</v>
      </c>
      <c r="G99" s="10">
        <v>1</v>
      </c>
      <c r="H99" s="10">
        <v>0</v>
      </c>
      <c r="I99" s="10">
        <v>44318</v>
      </c>
      <c r="J99" s="10">
        <v>42</v>
      </c>
      <c r="K99" s="1" t="s">
        <v>130</v>
      </c>
      <c r="M99" s="6">
        <f t="shared" si="11"/>
        <v>11097</v>
      </c>
      <c r="N99" s="1" t="s">
        <v>141</v>
      </c>
      <c r="O99" s="2" t="s">
        <v>469</v>
      </c>
      <c r="P99" s="2">
        <f t="shared" si="12"/>
        <v>2.6</v>
      </c>
      <c r="Q99" s="2">
        <v>100</v>
      </c>
      <c r="R99" s="3">
        <f t="shared" si="13"/>
        <v>88.461538461538453</v>
      </c>
      <c r="S99" s="4">
        <f t="shared" si="14"/>
        <v>5.7692307692307692</v>
      </c>
      <c r="T99" s="4">
        <f t="shared" si="15"/>
        <v>0.38461538461538458</v>
      </c>
      <c r="U99" s="4">
        <f t="shared" si="16"/>
        <v>0</v>
      </c>
      <c r="V99" s="4">
        <f t="shared" si="17"/>
        <v>17045.384615384613</v>
      </c>
      <c r="W99" s="4">
        <f t="shared" si="18"/>
        <v>16.153846153846153</v>
      </c>
    </row>
    <row r="100" spans="1:23" x14ac:dyDescent="0.2">
      <c r="A100" s="6">
        <v>11098</v>
      </c>
      <c r="B100" s="2" t="s">
        <v>142</v>
      </c>
      <c r="C100" s="1" t="s">
        <v>16</v>
      </c>
      <c r="D100" s="10">
        <v>50</v>
      </c>
      <c r="E100" s="4">
        <v>17</v>
      </c>
      <c r="F100" s="10">
        <v>1</v>
      </c>
      <c r="H100" s="10">
        <v>0</v>
      </c>
      <c r="I100" s="10" t="s">
        <v>143</v>
      </c>
      <c r="J100" s="10">
        <v>3</v>
      </c>
      <c r="K100" s="1" t="s">
        <v>130</v>
      </c>
      <c r="M100" s="6">
        <f t="shared" si="11"/>
        <v>11098</v>
      </c>
      <c r="N100" s="1" t="s">
        <v>142</v>
      </c>
      <c r="O100" s="2" t="s">
        <v>469</v>
      </c>
      <c r="P100" s="2">
        <f t="shared" si="12"/>
        <v>0.5</v>
      </c>
      <c r="Q100" s="2">
        <v>100</v>
      </c>
      <c r="R100" s="3">
        <f t="shared" si="13"/>
        <v>34</v>
      </c>
      <c r="S100" s="4">
        <f t="shared" si="14"/>
        <v>2</v>
      </c>
      <c r="T100" s="4">
        <f t="shared" si="15"/>
        <v>0</v>
      </c>
      <c r="U100" s="4">
        <f t="shared" si="16"/>
        <v>0</v>
      </c>
      <c r="V100" s="4" t="e">
        <f t="shared" si="17"/>
        <v>#VALUE!</v>
      </c>
      <c r="W100" s="4">
        <f t="shared" si="18"/>
        <v>6</v>
      </c>
    </row>
    <row r="101" spans="1:23" x14ac:dyDescent="0.2">
      <c r="A101" s="6">
        <v>11099</v>
      </c>
      <c r="B101" s="2" t="s">
        <v>144</v>
      </c>
      <c r="C101" s="1" t="s">
        <v>16</v>
      </c>
      <c r="D101" s="10">
        <v>100</v>
      </c>
      <c r="E101" s="4">
        <v>27</v>
      </c>
      <c r="F101" s="10">
        <v>2</v>
      </c>
      <c r="H101" s="10">
        <v>0</v>
      </c>
      <c r="I101" s="10">
        <v>44287</v>
      </c>
      <c r="J101" s="10">
        <v>6</v>
      </c>
      <c r="K101" s="1" t="s">
        <v>130</v>
      </c>
      <c r="M101" s="6">
        <f t="shared" si="11"/>
        <v>11099</v>
      </c>
      <c r="N101" s="1" t="s">
        <v>144</v>
      </c>
      <c r="O101" s="2" t="s">
        <v>469</v>
      </c>
      <c r="P101" s="2">
        <f t="shared" si="12"/>
        <v>1</v>
      </c>
      <c r="Q101" s="2">
        <v>100</v>
      </c>
      <c r="R101" s="3">
        <f t="shared" si="13"/>
        <v>27</v>
      </c>
      <c r="S101" s="4">
        <f t="shared" si="14"/>
        <v>2</v>
      </c>
      <c r="T101" s="4">
        <f t="shared" si="15"/>
        <v>0</v>
      </c>
      <c r="U101" s="4">
        <f t="shared" si="16"/>
        <v>0</v>
      </c>
      <c r="V101" s="4">
        <f t="shared" si="17"/>
        <v>44287</v>
      </c>
      <c r="W101" s="4">
        <f t="shared" si="18"/>
        <v>6</v>
      </c>
    </row>
    <row r="102" spans="1:23" x14ac:dyDescent="0.2">
      <c r="A102" s="6">
        <v>11100</v>
      </c>
      <c r="B102" s="2" t="s">
        <v>145</v>
      </c>
      <c r="C102" s="1" t="s">
        <v>16</v>
      </c>
      <c r="D102" s="10">
        <v>165</v>
      </c>
      <c r="E102" s="4">
        <v>1</v>
      </c>
      <c r="F102" s="10">
        <v>12</v>
      </c>
      <c r="G102" s="10">
        <v>0</v>
      </c>
      <c r="J102" s="10" t="s">
        <v>146</v>
      </c>
      <c r="K102" s="1" t="s">
        <v>130</v>
      </c>
      <c r="M102" s="6">
        <f t="shared" si="11"/>
        <v>11100</v>
      </c>
      <c r="N102" s="1" t="s">
        <v>145</v>
      </c>
      <c r="O102" s="2" t="s">
        <v>469</v>
      </c>
      <c r="P102" s="2">
        <f t="shared" si="12"/>
        <v>1.65</v>
      </c>
      <c r="Q102" s="2">
        <v>100</v>
      </c>
      <c r="R102" s="3">
        <f t="shared" si="13"/>
        <v>0.60606060606060608</v>
      </c>
      <c r="S102" s="4">
        <f t="shared" si="14"/>
        <v>7.2727272727272734</v>
      </c>
      <c r="T102" s="4">
        <f t="shared" si="15"/>
        <v>0</v>
      </c>
      <c r="U102" s="4">
        <f t="shared" si="16"/>
        <v>0</v>
      </c>
      <c r="V102" s="4">
        <f t="shared" si="17"/>
        <v>0</v>
      </c>
      <c r="W102" s="4" t="e">
        <f t="shared" si="18"/>
        <v>#VALUE!</v>
      </c>
    </row>
    <row r="103" spans="1:23" x14ac:dyDescent="0.2">
      <c r="A103" s="6">
        <v>11101</v>
      </c>
      <c r="B103" s="2" t="s">
        <v>147</v>
      </c>
      <c r="C103" s="1" t="s">
        <v>16</v>
      </c>
      <c r="D103" s="10">
        <v>150</v>
      </c>
      <c r="E103" s="4">
        <v>45</v>
      </c>
      <c r="F103" s="10">
        <v>5</v>
      </c>
      <c r="G103" s="10" t="s">
        <v>14</v>
      </c>
      <c r="H103" s="10">
        <v>0</v>
      </c>
      <c r="I103" s="10">
        <v>44440</v>
      </c>
      <c r="J103" s="10">
        <v>8</v>
      </c>
      <c r="K103" s="1" t="s">
        <v>130</v>
      </c>
      <c r="M103" s="6">
        <f t="shared" si="11"/>
        <v>11101</v>
      </c>
      <c r="N103" s="1" t="s">
        <v>147</v>
      </c>
      <c r="O103" s="2" t="s">
        <v>469</v>
      </c>
      <c r="P103" s="2">
        <f t="shared" si="12"/>
        <v>1.5</v>
      </c>
      <c r="Q103" s="2">
        <v>100</v>
      </c>
      <c r="R103" s="3">
        <f t="shared" si="13"/>
        <v>30</v>
      </c>
      <c r="S103" s="4">
        <f t="shared" si="14"/>
        <v>3.3333333333333335</v>
      </c>
      <c r="T103" s="4" t="e">
        <f t="shared" si="15"/>
        <v>#VALUE!</v>
      </c>
      <c r="U103" s="4">
        <f t="shared" si="16"/>
        <v>0</v>
      </c>
      <c r="V103" s="4">
        <f t="shared" si="17"/>
        <v>29626.666666666668</v>
      </c>
      <c r="W103" s="4">
        <f t="shared" si="18"/>
        <v>5.333333333333333</v>
      </c>
    </row>
    <row r="104" spans="1:23" x14ac:dyDescent="0.2">
      <c r="A104" s="6">
        <v>11102</v>
      </c>
      <c r="B104" s="2" t="s">
        <v>148</v>
      </c>
      <c r="C104" s="1" t="s">
        <v>16</v>
      </c>
      <c r="D104" s="10">
        <v>130</v>
      </c>
      <c r="E104" s="4">
        <v>60</v>
      </c>
      <c r="F104" s="10">
        <v>6</v>
      </c>
      <c r="G104" s="10" t="s">
        <v>14</v>
      </c>
      <c r="H104" s="10">
        <v>0</v>
      </c>
      <c r="I104" s="10">
        <v>44378</v>
      </c>
      <c r="J104" s="10">
        <v>12</v>
      </c>
      <c r="K104" s="1" t="s">
        <v>130</v>
      </c>
      <c r="M104" s="6">
        <f t="shared" si="11"/>
        <v>11102</v>
      </c>
      <c r="N104" s="1" t="s">
        <v>148</v>
      </c>
      <c r="O104" s="2" t="s">
        <v>469</v>
      </c>
      <c r="P104" s="2">
        <f t="shared" si="12"/>
        <v>1.3</v>
      </c>
      <c r="Q104" s="2">
        <v>100</v>
      </c>
      <c r="R104" s="3">
        <f t="shared" si="13"/>
        <v>46.153846153846153</v>
      </c>
      <c r="S104" s="4">
        <f t="shared" si="14"/>
        <v>4.615384615384615</v>
      </c>
      <c r="T104" s="4" t="e">
        <f t="shared" si="15"/>
        <v>#VALUE!</v>
      </c>
      <c r="U104" s="4">
        <f t="shared" si="16"/>
        <v>0</v>
      </c>
      <c r="V104" s="4">
        <f t="shared" si="17"/>
        <v>34136.923076923078</v>
      </c>
      <c r="W104" s="4">
        <f t="shared" si="18"/>
        <v>9.2307692307692299</v>
      </c>
    </row>
    <row r="105" spans="1:23" x14ac:dyDescent="0.2">
      <c r="A105" s="6">
        <v>11103</v>
      </c>
      <c r="B105" s="2" t="s">
        <v>149</v>
      </c>
      <c r="C105" s="1" t="s">
        <v>16</v>
      </c>
      <c r="D105" s="10">
        <v>150</v>
      </c>
      <c r="E105" s="4">
        <v>32</v>
      </c>
      <c r="F105" s="10">
        <v>1</v>
      </c>
      <c r="G105" s="10" t="s">
        <v>14</v>
      </c>
      <c r="H105" s="10">
        <v>0</v>
      </c>
      <c r="I105" s="10">
        <v>44228</v>
      </c>
      <c r="J105" s="10">
        <v>7</v>
      </c>
      <c r="K105" s="1" t="s">
        <v>130</v>
      </c>
      <c r="M105" s="6">
        <f t="shared" si="11"/>
        <v>11103</v>
      </c>
      <c r="N105" s="1" t="s">
        <v>149</v>
      </c>
      <c r="O105" s="2" t="s">
        <v>469</v>
      </c>
      <c r="P105" s="2">
        <f t="shared" si="12"/>
        <v>1.5</v>
      </c>
      <c r="Q105" s="2">
        <v>100</v>
      </c>
      <c r="R105" s="3">
        <f t="shared" si="13"/>
        <v>21.333333333333332</v>
      </c>
      <c r="S105" s="4">
        <f t="shared" si="14"/>
        <v>0.66666666666666663</v>
      </c>
      <c r="T105" s="4" t="e">
        <f t="shared" si="15"/>
        <v>#VALUE!</v>
      </c>
      <c r="U105" s="4">
        <f t="shared" si="16"/>
        <v>0</v>
      </c>
      <c r="V105" s="4">
        <f t="shared" si="17"/>
        <v>29485.333333333332</v>
      </c>
      <c r="W105" s="4">
        <f t="shared" si="18"/>
        <v>4.666666666666667</v>
      </c>
    </row>
    <row r="106" spans="1:23" x14ac:dyDescent="0.2">
      <c r="A106" s="6">
        <v>11104</v>
      </c>
      <c r="B106" s="2" t="s">
        <v>150</v>
      </c>
      <c r="C106" s="1" t="s">
        <v>16</v>
      </c>
      <c r="D106" s="10">
        <v>170</v>
      </c>
      <c r="E106" s="4">
        <v>40</v>
      </c>
      <c r="F106" s="10">
        <v>2</v>
      </c>
      <c r="G106" s="10" t="s">
        <v>14</v>
      </c>
      <c r="H106" s="10">
        <v>0</v>
      </c>
      <c r="I106" s="10">
        <v>44256</v>
      </c>
      <c r="J106" s="10">
        <v>9</v>
      </c>
      <c r="K106" s="1" t="s">
        <v>130</v>
      </c>
      <c r="M106" s="6">
        <f t="shared" si="11"/>
        <v>11104</v>
      </c>
      <c r="N106" s="1" t="s">
        <v>150</v>
      </c>
      <c r="O106" s="2" t="s">
        <v>469</v>
      </c>
      <c r="P106" s="2">
        <f t="shared" si="12"/>
        <v>1.7</v>
      </c>
      <c r="Q106" s="2">
        <v>100</v>
      </c>
      <c r="R106" s="3">
        <f t="shared" si="13"/>
        <v>23.529411764705884</v>
      </c>
      <c r="S106" s="4">
        <f t="shared" si="14"/>
        <v>1.1764705882352942</v>
      </c>
      <c r="T106" s="4" t="e">
        <f t="shared" si="15"/>
        <v>#VALUE!</v>
      </c>
      <c r="U106" s="4">
        <f t="shared" si="16"/>
        <v>0</v>
      </c>
      <c r="V106" s="4">
        <f t="shared" si="17"/>
        <v>26032.941176470587</v>
      </c>
      <c r="W106" s="4">
        <f t="shared" si="18"/>
        <v>5.2941176470588234</v>
      </c>
    </row>
    <row r="107" spans="1:23" x14ac:dyDescent="0.2">
      <c r="A107" s="6">
        <v>11105</v>
      </c>
      <c r="B107" s="2" t="s">
        <v>151</v>
      </c>
      <c r="C107" s="1" t="s">
        <v>16</v>
      </c>
      <c r="D107" s="10">
        <v>150</v>
      </c>
      <c r="E107" s="4">
        <v>45</v>
      </c>
      <c r="F107" s="10">
        <v>1</v>
      </c>
      <c r="G107" s="10" t="s">
        <v>14</v>
      </c>
      <c r="H107" s="10">
        <v>0</v>
      </c>
      <c r="I107" s="10" t="s">
        <v>152</v>
      </c>
      <c r="J107" s="10">
        <v>10</v>
      </c>
      <c r="K107" s="1" t="s">
        <v>130</v>
      </c>
      <c r="M107" s="6">
        <f t="shared" si="11"/>
        <v>11105</v>
      </c>
      <c r="N107" s="1" t="s">
        <v>151</v>
      </c>
      <c r="O107" s="2" t="s">
        <v>469</v>
      </c>
      <c r="P107" s="2">
        <f t="shared" si="12"/>
        <v>1.5</v>
      </c>
      <c r="Q107" s="2">
        <v>100</v>
      </c>
      <c r="R107" s="3">
        <f t="shared" si="13"/>
        <v>30</v>
      </c>
      <c r="S107" s="4">
        <f t="shared" si="14"/>
        <v>0.66666666666666663</v>
      </c>
      <c r="T107" s="4" t="e">
        <f t="shared" si="15"/>
        <v>#VALUE!</v>
      </c>
      <c r="U107" s="4">
        <f t="shared" si="16"/>
        <v>0</v>
      </c>
      <c r="V107" s="4" t="e">
        <f t="shared" si="17"/>
        <v>#VALUE!</v>
      </c>
      <c r="W107" s="4">
        <f t="shared" si="18"/>
        <v>6.666666666666667</v>
      </c>
    </row>
    <row r="108" spans="1:23" x14ac:dyDescent="0.2">
      <c r="A108" s="6">
        <v>11106</v>
      </c>
      <c r="B108" s="2" t="s">
        <v>153</v>
      </c>
      <c r="C108" s="1" t="s">
        <v>16</v>
      </c>
      <c r="D108" s="10">
        <v>110</v>
      </c>
      <c r="E108" s="4">
        <v>45</v>
      </c>
      <c r="F108" s="10">
        <v>1</v>
      </c>
      <c r="G108" s="10" t="s">
        <v>14</v>
      </c>
      <c r="H108" s="10">
        <v>0</v>
      </c>
      <c r="I108" s="10">
        <v>44228</v>
      </c>
      <c r="J108" s="10">
        <v>10</v>
      </c>
      <c r="K108" s="1" t="s">
        <v>130</v>
      </c>
      <c r="M108" s="6">
        <f t="shared" si="11"/>
        <v>11106</v>
      </c>
      <c r="N108" s="1" t="s">
        <v>465</v>
      </c>
      <c r="O108" s="2" t="s">
        <v>469</v>
      </c>
      <c r="P108" s="2">
        <f t="shared" si="12"/>
        <v>1.1000000000000001</v>
      </c>
      <c r="Q108" s="2">
        <v>100</v>
      </c>
      <c r="R108" s="3">
        <f t="shared" si="13"/>
        <v>40.909090909090907</v>
      </c>
      <c r="S108" s="4">
        <f t="shared" si="14"/>
        <v>0.90909090909090906</v>
      </c>
      <c r="T108" s="4" t="e">
        <f t="shared" si="15"/>
        <v>#VALUE!</v>
      </c>
      <c r="U108" s="4">
        <f t="shared" si="16"/>
        <v>0</v>
      </c>
      <c r="V108" s="4">
        <f t="shared" si="17"/>
        <v>40207.272727272721</v>
      </c>
      <c r="W108" s="4">
        <f t="shared" si="18"/>
        <v>9.0909090909090899</v>
      </c>
    </row>
    <row r="109" spans="1:23" hidden="1" x14ac:dyDescent="0.2">
      <c r="A109" s="6">
        <v>11107</v>
      </c>
      <c r="B109" s="2" t="s">
        <v>154</v>
      </c>
      <c r="C109" s="1" t="s">
        <v>155</v>
      </c>
      <c r="D109" s="10">
        <v>50</v>
      </c>
      <c r="E109" s="4">
        <v>20</v>
      </c>
      <c r="F109" s="10" t="s">
        <v>14</v>
      </c>
      <c r="G109" s="10" t="s">
        <v>14</v>
      </c>
      <c r="H109" s="10">
        <v>0</v>
      </c>
      <c r="I109" s="10" t="s">
        <v>133</v>
      </c>
      <c r="J109" s="10">
        <v>5</v>
      </c>
      <c r="K109" s="1" t="s">
        <v>130</v>
      </c>
      <c r="M109" s="6">
        <f t="shared" si="11"/>
        <v>11107</v>
      </c>
      <c r="P109" s="2">
        <f t="shared" si="12"/>
        <v>0.5</v>
      </c>
      <c r="Q109" s="2">
        <v>100</v>
      </c>
      <c r="R109" s="3">
        <f t="shared" si="13"/>
        <v>40</v>
      </c>
      <c r="S109" s="4" t="e">
        <f t="shared" si="14"/>
        <v>#VALUE!</v>
      </c>
      <c r="T109" s="4" t="e">
        <f t="shared" si="15"/>
        <v>#VALUE!</v>
      </c>
      <c r="U109" s="4">
        <f t="shared" si="16"/>
        <v>0</v>
      </c>
      <c r="V109" s="4" t="e">
        <f t="shared" si="17"/>
        <v>#VALUE!</v>
      </c>
      <c r="W109" s="4">
        <f t="shared" si="18"/>
        <v>10</v>
      </c>
    </row>
    <row r="110" spans="1:23" x14ac:dyDescent="0.2">
      <c r="A110" s="6">
        <v>11108</v>
      </c>
      <c r="B110" s="2" t="s">
        <v>156</v>
      </c>
      <c r="C110" s="1" t="s">
        <v>16</v>
      </c>
      <c r="D110" s="10">
        <v>120</v>
      </c>
      <c r="E110" s="4">
        <v>30</v>
      </c>
      <c r="F110" s="10">
        <v>3</v>
      </c>
      <c r="G110" s="10" t="s">
        <v>14</v>
      </c>
      <c r="H110" s="10">
        <v>0</v>
      </c>
      <c r="I110" s="10">
        <v>1</v>
      </c>
      <c r="J110" s="10">
        <v>6</v>
      </c>
      <c r="K110" s="1" t="s">
        <v>130</v>
      </c>
      <c r="M110" s="6">
        <f t="shared" si="11"/>
        <v>11108</v>
      </c>
      <c r="P110" s="2">
        <f t="shared" si="12"/>
        <v>1.2</v>
      </c>
      <c r="Q110" s="2">
        <v>100</v>
      </c>
      <c r="R110" s="3">
        <f t="shared" si="13"/>
        <v>25</v>
      </c>
      <c r="S110" s="4">
        <f t="shared" si="14"/>
        <v>2.5</v>
      </c>
      <c r="T110" s="4" t="e">
        <f t="shared" si="15"/>
        <v>#VALUE!</v>
      </c>
      <c r="U110" s="4">
        <f t="shared" si="16"/>
        <v>0</v>
      </c>
      <c r="V110" s="4">
        <f t="shared" si="17"/>
        <v>0.83333333333333337</v>
      </c>
      <c r="W110" s="4">
        <f t="shared" si="18"/>
        <v>5</v>
      </c>
    </row>
    <row r="111" spans="1:23" x14ac:dyDescent="0.2">
      <c r="A111" s="6">
        <v>11109</v>
      </c>
      <c r="B111" s="2" t="s">
        <v>157</v>
      </c>
      <c r="C111" s="1" t="s">
        <v>16</v>
      </c>
      <c r="D111" s="10">
        <v>100</v>
      </c>
      <c r="E111" s="4">
        <v>20</v>
      </c>
      <c r="F111" s="10">
        <v>1</v>
      </c>
      <c r="G111" s="10" t="s">
        <v>14</v>
      </c>
      <c r="H111" s="10">
        <v>0</v>
      </c>
      <c r="I111" s="10">
        <v>1</v>
      </c>
      <c r="J111" s="10">
        <v>4</v>
      </c>
      <c r="K111" s="1" t="s">
        <v>130</v>
      </c>
      <c r="M111" s="6">
        <f t="shared" si="11"/>
        <v>11109</v>
      </c>
      <c r="P111" s="2">
        <f t="shared" si="12"/>
        <v>1</v>
      </c>
      <c r="Q111" s="2">
        <v>100</v>
      </c>
      <c r="R111" s="3">
        <f t="shared" si="13"/>
        <v>20</v>
      </c>
      <c r="S111" s="4">
        <f t="shared" si="14"/>
        <v>1</v>
      </c>
      <c r="T111" s="4" t="e">
        <f t="shared" si="15"/>
        <v>#VALUE!</v>
      </c>
      <c r="U111" s="4">
        <f t="shared" si="16"/>
        <v>0</v>
      </c>
      <c r="V111" s="4">
        <f t="shared" si="17"/>
        <v>1</v>
      </c>
      <c r="W111" s="4">
        <f t="shared" si="18"/>
        <v>4</v>
      </c>
    </row>
    <row r="112" spans="1:23" x14ac:dyDescent="0.2">
      <c r="A112" s="6">
        <v>11110</v>
      </c>
      <c r="B112" s="2" t="s">
        <v>158</v>
      </c>
      <c r="C112" s="1" t="s">
        <v>129</v>
      </c>
      <c r="D112" s="10">
        <v>40</v>
      </c>
      <c r="E112" s="4">
        <v>5</v>
      </c>
      <c r="F112" s="10">
        <v>1</v>
      </c>
      <c r="G112" s="10" t="s">
        <v>14</v>
      </c>
      <c r="H112" s="10">
        <v>0</v>
      </c>
      <c r="I112" s="10" t="s">
        <v>143</v>
      </c>
      <c r="J112" s="10">
        <v>1</v>
      </c>
      <c r="K112" s="1" t="s">
        <v>130</v>
      </c>
      <c r="M112" s="6">
        <f t="shared" si="11"/>
        <v>11110</v>
      </c>
      <c r="P112" s="2">
        <f t="shared" si="12"/>
        <v>0.4</v>
      </c>
      <c r="Q112" s="2">
        <v>100</v>
      </c>
      <c r="R112" s="3">
        <f t="shared" si="13"/>
        <v>12.5</v>
      </c>
      <c r="S112" s="4">
        <f t="shared" si="14"/>
        <v>2.5</v>
      </c>
      <c r="T112" s="4" t="e">
        <f t="shared" si="15"/>
        <v>#VALUE!</v>
      </c>
      <c r="U112" s="4">
        <f t="shared" si="16"/>
        <v>0</v>
      </c>
      <c r="V112" s="4" t="e">
        <f t="shared" si="17"/>
        <v>#VALUE!</v>
      </c>
      <c r="W112" s="4">
        <f t="shared" si="18"/>
        <v>2.5</v>
      </c>
    </row>
    <row r="113" spans="1:23" x14ac:dyDescent="0.2">
      <c r="A113" s="6">
        <v>11111</v>
      </c>
      <c r="B113" s="2" t="s">
        <v>159</v>
      </c>
      <c r="C113" s="1" t="s">
        <v>16</v>
      </c>
      <c r="D113" s="10">
        <v>150</v>
      </c>
      <c r="E113" s="4">
        <v>30</v>
      </c>
      <c r="F113" s="10">
        <v>2</v>
      </c>
      <c r="G113" s="10" t="s">
        <v>14</v>
      </c>
      <c r="H113" s="10">
        <v>0</v>
      </c>
      <c r="I113" s="10">
        <v>44287</v>
      </c>
      <c r="J113" s="10">
        <v>7</v>
      </c>
      <c r="K113" s="1" t="s">
        <v>130</v>
      </c>
      <c r="M113" s="6">
        <f t="shared" si="11"/>
        <v>11111</v>
      </c>
      <c r="P113" s="2">
        <f t="shared" si="12"/>
        <v>1.5</v>
      </c>
      <c r="Q113" s="2">
        <v>100</v>
      </c>
      <c r="R113" s="3">
        <f t="shared" si="13"/>
        <v>20</v>
      </c>
      <c r="S113" s="4">
        <f t="shared" si="14"/>
        <v>1.3333333333333333</v>
      </c>
      <c r="T113" s="4" t="e">
        <f t="shared" si="15"/>
        <v>#VALUE!</v>
      </c>
      <c r="U113" s="4">
        <f t="shared" si="16"/>
        <v>0</v>
      </c>
      <c r="V113" s="4">
        <f t="shared" si="17"/>
        <v>29524.666666666668</v>
      </c>
      <c r="W113" s="4">
        <f t="shared" si="18"/>
        <v>4.666666666666667</v>
      </c>
    </row>
    <row r="114" spans="1:23" x14ac:dyDescent="0.2">
      <c r="A114" s="6">
        <v>11112</v>
      </c>
      <c r="B114" s="2" t="s">
        <v>160</v>
      </c>
      <c r="C114" s="1" t="s">
        <v>16</v>
      </c>
      <c r="D114" s="10">
        <v>150</v>
      </c>
      <c r="E114" s="4">
        <v>51</v>
      </c>
      <c r="F114" s="10">
        <v>5</v>
      </c>
      <c r="G114" s="10" t="s">
        <v>14</v>
      </c>
      <c r="H114" s="10">
        <v>0</v>
      </c>
      <c r="I114" s="10">
        <v>2</v>
      </c>
      <c r="J114" s="10">
        <v>8</v>
      </c>
      <c r="K114" s="1" t="s">
        <v>130</v>
      </c>
      <c r="M114" s="6">
        <f t="shared" si="11"/>
        <v>11112</v>
      </c>
      <c r="P114" s="2">
        <f t="shared" si="12"/>
        <v>1.5</v>
      </c>
      <c r="Q114" s="2">
        <v>100</v>
      </c>
      <c r="R114" s="3">
        <f t="shared" si="13"/>
        <v>34</v>
      </c>
      <c r="S114" s="4">
        <f t="shared" si="14"/>
        <v>3.3333333333333335</v>
      </c>
      <c r="T114" s="4" t="e">
        <f t="shared" si="15"/>
        <v>#VALUE!</v>
      </c>
      <c r="U114" s="4">
        <f t="shared" si="16"/>
        <v>0</v>
      </c>
      <c r="V114" s="4">
        <f t="shared" si="17"/>
        <v>1.3333333333333333</v>
      </c>
      <c r="W114" s="4">
        <f t="shared" si="18"/>
        <v>5.333333333333333</v>
      </c>
    </row>
    <row r="115" spans="1:23" x14ac:dyDescent="0.2">
      <c r="A115" s="6">
        <v>11113</v>
      </c>
      <c r="B115" s="2" t="s">
        <v>161</v>
      </c>
      <c r="C115" s="1" t="s">
        <v>162</v>
      </c>
      <c r="D115" s="10">
        <v>100</v>
      </c>
      <c r="E115" s="4">
        <v>92</v>
      </c>
      <c r="F115" s="10">
        <v>3</v>
      </c>
      <c r="G115" s="10">
        <v>1</v>
      </c>
      <c r="H115" s="10" t="s">
        <v>14</v>
      </c>
      <c r="I115" s="10" t="s">
        <v>135</v>
      </c>
      <c r="J115" s="10">
        <v>21</v>
      </c>
      <c r="K115" s="1" t="s">
        <v>130</v>
      </c>
      <c r="M115" s="6">
        <f t="shared" si="11"/>
        <v>11113</v>
      </c>
      <c r="P115" s="2">
        <f t="shared" si="12"/>
        <v>1</v>
      </c>
      <c r="Q115" s="2">
        <v>100</v>
      </c>
      <c r="R115" s="3">
        <f t="shared" si="13"/>
        <v>92</v>
      </c>
      <c r="S115" s="4">
        <f t="shared" si="14"/>
        <v>3</v>
      </c>
      <c r="T115" s="4">
        <f t="shared" si="15"/>
        <v>1</v>
      </c>
      <c r="U115" s="4" t="e">
        <f t="shared" si="16"/>
        <v>#VALUE!</v>
      </c>
      <c r="V115" s="4" t="e">
        <f t="shared" si="17"/>
        <v>#VALUE!</v>
      </c>
      <c r="W115" s="4">
        <f t="shared" si="18"/>
        <v>21</v>
      </c>
    </row>
    <row r="116" spans="1:23" x14ac:dyDescent="0.2">
      <c r="A116" s="6">
        <v>11114</v>
      </c>
      <c r="B116" s="2" t="s">
        <v>163</v>
      </c>
      <c r="C116" s="1" t="s">
        <v>16</v>
      </c>
      <c r="D116" s="10">
        <v>200</v>
      </c>
      <c r="E116" s="4">
        <v>170</v>
      </c>
      <c r="F116" s="10">
        <v>5</v>
      </c>
      <c r="G116" s="10" t="s">
        <v>14</v>
      </c>
      <c r="H116" s="10">
        <v>0</v>
      </c>
      <c r="I116" s="10">
        <v>44348</v>
      </c>
      <c r="J116" s="10">
        <v>41</v>
      </c>
      <c r="K116" s="1" t="s">
        <v>130</v>
      </c>
      <c r="M116" s="6">
        <f t="shared" si="11"/>
        <v>11114</v>
      </c>
      <c r="P116" s="2">
        <f t="shared" si="12"/>
        <v>2</v>
      </c>
      <c r="Q116" s="2">
        <v>100</v>
      </c>
      <c r="R116" s="3">
        <f t="shared" si="13"/>
        <v>85</v>
      </c>
      <c r="S116" s="4">
        <f t="shared" si="14"/>
        <v>2.5</v>
      </c>
      <c r="T116" s="4" t="e">
        <f t="shared" si="15"/>
        <v>#VALUE!</v>
      </c>
      <c r="U116" s="4">
        <f t="shared" si="16"/>
        <v>0</v>
      </c>
      <c r="V116" s="4">
        <f t="shared" si="17"/>
        <v>22174</v>
      </c>
      <c r="W116" s="4">
        <f t="shared" si="18"/>
        <v>20.5</v>
      </c>
    </row>
    <row r="117" spans="1:23" x14ac:dyDescent="0.2">
      <c r="A117" s="6">
        <v>11115</v>
      </c>
      <c r="B117" s="2" t="s">
        <v>164</v>
      </c>
      <c r="C117" s="1">
        <v>8</v>
      </c>
      <c r="D117" s="10">
        <v>50</v>
      </c>
      <c r="E117" s="4">
        <v>6</v>
      </c>
      <c r="F117" s="10" t="s">
        <v>14</v>
      </c>
      <c r="G117" s="10">
        <v>0</v>
      </c>
      <c r="H117" s="10">
        <v>0</v>
      </c>
      <c r="I117" s="10" t="s">
        <v>165</v>
      </c>
      <c r="J117" s="10">
        <v>1</v>
      </c>
      <c r="K117" s="1" t="s">
        <v>130</v>
      </c>
      <c r="M117" s="6">
        <f t="shared" si="11"/>
        <v>11115</v>
      </c>
      <c r="P117" s="2">
        <f t="shared" si="12"/>
        <v>0.5</v>
      </c>
      <c r="Q117" s="2">
        <v>100</v>
      </c>
      <c r="R117" s="3">
        <f t="shared" si="13"/>
        <v>12</v>
      </c>
      <c r="S117" s="4" t="e">
        <f t="shared" si="14"/>
        <v>#VALUE!</v>
      </c>
      <c r="T117" s="4">
        <f t="shared" si="15"/>
        <v>0</v>
      </c>
      <c r="U117" s="4">
        <f t="shared" si="16"/>
        <v>0</v>
      </c>
      <c r="V117" s="4" t="e">
        <f t="shared" si="17"/>
        <v>#VALUE!</v>
      </c>
      <c r="W117" s="4">
        <f t="shared" si="18"/>
        <v>2</v>
      </c>
    </row>
    <row r="118" spans="1:23" x14ac:dyDescent="0.2">
      <c r="A118" s="6">
        <v>11116</v>
      </c>
      <c r="B118" s="2" t="s">
        <v>166</v>
      </c>
      <c r="C118" s="1" t="s">
        <v>16</v>
      </c>
      <c r="D118" s="10">
        <v>180</v>
      </c>
      <c r="E118" s="4">
        <v>80</v>
      </c>
      <c r="F118" s="10">
        <v>5</v>
      </c>
      <c r="G118" s="10">
        <v>1</v>
      </c>
      <c r="H118" s="10">
        <v>0</v>
      </c>
      <c r="I118" s="10">
        <v>44230</v>
      </c>
      <c r="J118" s="10">
        <v>16</v>
      </c>
      <c r="K118" s="1" t="s">
        <v>130</v>
      </c>
      <c r="M118" s="6">
        <f t="shared" si="11"/>
        <v>11116</v>
      </c>
      <c r="P118" s="2">
        <f t="shared" si="12"/>
        <v>1.8</v>
      </c>
      <c r="Q118" s="2">
        <v>100</v>
      </c>
      <c r="R118" s="3">
        <f t="shared" si="13"/>
        <v>44.444444444444443</v>
      </c>
      <c r="S118" s="4">
        <f t="shared" si="14"/>
        <v>2.7777777777777777</v>
      </c>
      <c r="T118" s="4">
        <f t="shared" si="15"/>
        <v>0.55555555555555558</v>
      </c>
      <c r="U118" s="4">
        <f t="shared" si="16"/>
        <v>0</v>
      </c>
      <c r="V118" s="4">
        <f t="shared" si="17"/>
        <v>24572.222222222223</v>
      </c>
      <c r="W118" s="4">
        <f t="shared" si="18"/>
        <v>8.8888888888888893</v>
      </c>
    </row>
    <row r="119" spans="1:23" x14ac:dyDescent="0.2">
      <c r="A119" s="6">
        <v>11117</v>
      </c>
      <c r="B119" s="2" t="s">
        <v>167</v>
      </c>
      <c r="C119" s="1" t="s">
        <v>16</v>
      </c>
      <c r="D119" s="10">
        <v>180</v>
      </c>
      <c r="E119" s="4">
        <v>30</v>
      </c>
      <c r="F119" s="10">
        <v>2</v>
      </c>
      <c r="G119" s="10" t="s">
        <v>14</v>
      </c>
      <c r="H119" s="10">
        <v>0</v>
      </c>
      <c r="I119" s="10" t="s">
        <v>168</v>
      </c>
      <c r="J119" s="10">
        <v>9</v>
      </c>
      <c r="K119" s="1" t="s">
        <v>130</v>
      </c>
      <c r="M119" s="6">
        <f t="shared" si="11"/>
        <v>11117</v>
      </c>
      <c r="P119" s="2">
        <f t="shared" si="12"/>
        <v>1.8</v>
      </c>
      <c r="Q119" s="2">
        <v>100</v>
      </c>
      <c r="R119" s="3">
        <f t="shared" si="13"/>
        <v>16.666666666666668</v>
      </c>
      <c r="S119" s="4">
        <f t="shared" si="14"/>
        <v>1.1111111111111112</v>
      </c>
      <c r="T119" s="4" t="e">
        <f t="shared" si="15"/>
        <v>#VALUE!</v>
      </c>
      <c r="U119" s="4">
        <f t="shared" si="16"/>
        <v>0</v>
      </c>
      <c r="V119" s="4" t="e">
        <f t="shared" si="17"/>
        <v>#VALUE!</v>
      </c>
      <c r="W119" s="4">
        <f t="shared" si="18"/>
        <v>5</v>
      </c>
    </row>
    <row r="120" spans="1:23" x14ac:dyDescent="0.2">
      <c r="A120" s="6">
        <v>11118</v>
      </c>
      <c r="B120" s="2" t="s">
        <v>169</v>
      </c>
      <c r="C120" s="1" t="s">
        <v>66</v>
      </c>
      <c r="D120" s="10">
        <v>57</v>
      </c>
      <c r="E120" s="4">
        <v>10</v>
      </c>
      <c r="F120" s="10">
        <v>1</v>
      </c>
      <c r="G120" s="10" t="s">
        <v>14</v>
      </c>
      <c r="H120" s="10">
        <v>0</v>
      </c>
      <c r="I120" s="10" t="s">
        <v>170</v>
      </c>
      <c r="J120" s="10">
        <v>2</v>
      </c>
      <c r="K120" s="1" t="s">
        <v>130</v>
      </c>
      <c r="M120" s="6">
        <f t="shared" si="11"/>
        <v>11118</v>
      </c>
      <c r="P120" s="2">
        <f t="shared" si="12"/>
        <v>0.56999999999999995</v>
      </c>
      <c r="Q120" s="2">
        <v>100</v>
      </c>
      <c r="R120" s="3">
        <f t="shared" si="13"/>
        <v>17.543859649122808</v>
      </c>
      <c r="S120" s="4">
        <f t="shared" si="14"/>
        <v>1.7543859649122808</v>
      </c>
      <c r="T120" s="4" t="e">
        <f t="shared" si="15"/>
        <v>#VALUE!</v>
      </c>
      <c r="U120" s="4">
        <f t="shared" si="16"/>
        <v>0</v>
      </c>
      <c r="V120" s="4" t="e">
        <f t="shared" si="17"/>
        <v>#VALUE!</v>
      </c>
      <c r="W120" s="4">
        <f t="shared" si="18"/>
        <v>3.5087719298245617</v>
      </c>
    </row>
    <row r="121" spans="1:23" x14ac:dyDescent="0.2">
      <c r="A121" s="6">
        <v>11119</v>
      </c>
      <c r="B121" s="2" t="s">
        <v>171</v>
      </c>
      <c r="C121" s="1" t="s">
        <v>16</v>
      </c>
      <c r="D121" s="10">
        <v>110</v>
      </c>
      <c r="E121" s="4">
        <v>45</v>
      </c>
      <c r="F121" s="10">
        <v>4</v>
      </c>
      <c r="G121" s="10">
        <v>1</v>
      </c>
      <c r="H121" s="10">
        <v>0</v>
      </c>
      <c r="I121" s="10" t="s">
        <v>152</v>
      </c>
      <c r="J121" s="10">
        <v>8</v>
      </c>
      <c r="K121" s="1" t="s">
        <v>172</v>
      </c>
      <c r="M121" s="6">
        <f t="shared" si="11"/>
        <v>11119</v>
      </c>
      <c r="P121" s="2">
        <f t="shared" si="12"/>
        <v>1.1000000000000001</v>
      </c>
      <c r="Q121" s="2">
        <v>100</v>
      </c>
      <c r="R121" s="3">
        <f t="shared" si="13"/>
        <v>40.909090909090907</v>
      </c>
      <c r="S121" s="4">
        <f t="shared" si="14"/>
        <v>3.6363636363636362</v>
      </c>
      <c r="T121" s="4">
        <f t="shared" si="15"/>
        <v>0.90909090909090906</v>
      </c>
      <c r="U121" s="4">
        <f t="shared" si="16"/>
        <v>0</v>
      </c>
      <c r="V121" s="4" t="e">
        <f t="shared" si="17"/>
        <v>#VALUE!</v>
      </c>
      <c r="W121" s="4">
        <f t="shared" si="18"/>
        <v>7.2727272727272725</v>
      </c>
    </row>
    <row r="122" spans="1:23" x14ac:dyDescent="0.2">
      <c r="A122" s="6">
        <v>11120</v>
      </c>
      <c r="B122" s="2" t="s">
        <v>173</v>
      </c>
      <c r="C122" s="1" t="s">
        <v>16</v>
      </c>
      <c r="D122" s="10">
        <v>140</v>
      </c>
      <c r="E122" s="4">
        <v>40</v>
      </c>
      <c r="F122" s="10">
        <v>2</v>
      </c>
      <c r="G122" s="10" t="s">
        <v>14</v>
      </c>
      <c r="H122" s="10">
        <v>0</v>
      </c>
      <c r="I122" s="10">
        <v>44317</v>
      </c>
      <c r="J122" s="10">
        <v>9</v>
      </c>
      <c r="K122" s="1" t="s">
        <v>172</v>
      </c>
      <c r="M122" s="6">
        <f t="shared" si="11"/>
        <v>11120</v>
      </c>
      <c r="P122" s="2">
        <f t="shared" si="12"/>
        <v>1.4</v>
      </c>
      <c r="Q122" s="2">
        <v>100</v>
      </c>
      <c r="R122" s="3">
        <f t="shared" si="13"/>
        <v>28.571428571428573</v>
      </c>
      <c r="S122" s="4">
        <f t="shared" si="14"/>
        <v>1.4285714285714286</v>
      </c>
      <c r="T122" s="4" t="e">
        <f t="shared" si="15"/>
        <v>#VALUE!</v>
      </c>
      <c r="U122" s="4">
        <f t="shared" si="16"/>
        <v>0</v>
      </c>
      <c r="V122" s="4">
        <f t="shared" si="17"/>
        <v>31655.000000000004</v>
      </c>
      <c r="W122" s="4">
        <f t="shared" si="18"/>
        <v>6.4285714285714288</v>
      </c>
    </row>
    <row r="123" spans="1:23" x14ac:dyDescent="0.2">
      <c r="A123" s="6">
        <v>11121</v>
      </c>
      <c r="B123" s="2" t="s">
        <v>174</v>
      </c>
      <c r="C123" s="1" t="s">
        <v>16</v>
      </c>
      <c r="D123" s="10">
        <v>150</v>
      </c>
      <c r="E123" s="4">
        <v>48</v>
      </c>
      <c r="F123" s="10">
        <v>5</v>
      </c>
      <c r="G123" s="10" t="s">
        <v>14</v>
      </c>
      <c r="H123" s="10">
        <v>0</v>
      </c>
      <c r="I123" s="10">
        <v>44230</v>
      </c>
      <c r="J123" s="10">
        <v>7</v>
      </c>
      <c r="K123" s="1" t="s">
        <v>172</v>
      </c>
      <c r="M123" s="6">
        <f t="shared" si="11"/>
        <v>11121</v>
      </c>
      <c r="P123" s="2">
        <f t="shared" si="12"/>
        <v>1.5</v>
      </c>
      <c r="Q123" s="2">
        <v>100</v>
      </c>
      <c r="R123" s="3">
        <f t="shared" si="13"/>
        <v>32</v>
      </c>
      <c r="S123" s="4">
        <f t="shared" si="14"/>
        <v>3.3333333333333335</v>
      </c>
      <c r="T123" s="4" t="e">
        <f t="shared" si="15"/>
        <v>#VALUE!</v>
      </c>
      <c r="U123" s="4">
        <f t="shared" si="16"/>
        <v>0</v>
      </c>
      <c r="V123" s="4">
        <f t="shared" si="17"/>
        <v>29486.666666666668</v>
      </c>
      <c r="W123" s="4">
        <f t="shared" si="18"/>
        <v>4.666666666666667</v>
      </c>
    </row>
    <row r="124" spans="1:23" x14ac:dyDescent="0.2">
      <c r="A124" s="6">
        <v>11122</v>
      </c>
      <c r="B124" s="2" t="s">
        <v>175</v>
      </c>
      <c r="C124" s="1" t="s">
        <v>16</v>
      </c>
      <c r="D124" s="10">
        <v>200</v>
      </c>
      <c r="E124" s="4">
        <v>212</v>
      </c>
      <c r="F124" s="10">
        <v>15</v>
      </c>
      <c r="G124" s="10" t="s">
        <v>14</v>
      </c>
      <c r="H124" s="10">
        <v>0</v>
      </c>
      <c r="I124" s="10">
        <v>44288</v>
      </c>
      <c r="J124" s="10">
        <v>38</v>
      </c>
      <c r="K124" s="1" t="s">
        <v>172</v>
      </c>
      <c r="M124" s="6">
        <f t="shared" si="11"/>
        <v>11122</v>
      </c>
      <c r="P124" s="2">
        <f t="shared" si="12"/>
        <v>2</v>
      </c>
      <c r="Q124" s="2">
        <v>100</v>
      </c>
      <c r="R124" s="3">
        <f t="shared" si="13"/>
        <v>106</v>
      </c>
      <c r="S124" s="4">
        <f t="shared" si="14"/>
        <v>7.5</v>
      </c>
      <c r="T124" s="4" t="e">
        <f t="shared" si="15"/>
        <v>#VALUE!</v>
      </c>
      <c r="U124" s="4">
        <f t="shared" si="16"/>
        <v>0</v>
      </c>
      <c r="V124" s="4">
        <f t="shared" si="17"/>
        <v>22144</v>
      </c>
      <c r="W124" s="4">
        <f t="shared" si="18"/>
        <v>19</v>
      </c>
    </row>
    <row r="125" spans="1:23" x14ac:dyDescent="0.2">
      <c r="A125" s="6">
        <v>11123</v>
      </c>
      <c r="B125" s="2" t="s">
        <v>176</v>
      </c>
      <c r="C125" s="1" t="s">
        <v>177</v>
      </c>
      <c r="D125" s="10">
        <v>100</v>
      </c>
      <c r="E125" s="4">
        <v>14</v>
      </c>
      <c r="F125" s="10">
        <v>1</v>
      </c>
      <c r="G125" s="10" t="s">
        <v>14</v>
      </c>
      <c r="H125" s="10">
        <v>0</v>
      </c>
      <c r="I125" s="10" t="s">
        <v>133</v>
      </c>
      <c r="J125" s="10">
        <v>2</v>
      </c>
      <c r="K125" s="1" t="s">
        <v>172</v>
      </c>
      <c r="M125" s="6">
        <f t="shared" si="11"/>
        <v>11123</v>
      </c>
      <c r="P125" s="2">
        <f t="shared" si="12"/>
        <v>1</v>
      </c>
      <c r="Q125" s="2">
        <v>100</v>
      </c>
      <c r="R125" s="3">
        <f t="shared" si="13"/>
        <v>14</v>
      </c>
      <c r="S125" s="4">
        <f t="shared" si="14"/>
        <v>1</v>
      </c>
      <c r="T125" s="4" t="e">
        <f t="shared" si="15"/>
        <v>#VALUE!</v>
      </c>
      <c r="U125" s="4">
        <f t="shared" si="16"/>
        <v>0</v>
      </c>
      <c r="V125" s="4" t="e">
        <f t="shared" si="17"/>
        <v>#VALUE!</v>
      </c>
      <c r="W125" s="4">
        <f t="shared" si="18"/>
        <v>2</v>
      </c>
    </row>
    <row r="126" spans="1:23" x14ac:dyDescent="0.2">
      <c r="A126" s="6">
        <v>11124</v>
      </c>
      <c r="B126" s="2" t="s">
        <v>178</v>
      </c>
      <c r="C126" s="1" t="s">
        <v>177</v>
      </c>
      <c r="D126" s="10">
        <v>100</v>
      </c>
      <c r="E126" s="4">
        <v>13</v>
      </c>
      <c r="F126" s="10" t="s">
        <v>14</v>
      </c>
      <c r="G126" s="10" t="s">
        <v>14</v>
      </c>
      <c r="H126" s="10">
        <v>0</v>
      </c>
      <c r="I126" s="10" t="s">
        <v>133</v>
      </c>
      <c r="J126" s="10">
        <v>3</v>
      </c>
      <c r="K126" s="1" t="s">
        <v>172</v>
      </c>
      <c r="M126" s="6">
        <f t="shared" si="11"/>
        <v>11124</v>
      </c>
      <c r="P126" s="2">
        <f t="shared" si="12"/>
        <v>1</v>
      </c>
      <c r="Q126" s="2">
        <v>100</v>
      </c>
      <c r="R126" s="3">
        <f t="shared" si="13"/>
        <v>13</v>
      </c>
      <c r="S126" s="4" t="e">
        <f t="shared" si="14"/>
        <v>#VALUE!</v>
      </c>
      <c r="T126" s="4" t="e">
        <f t="shared" si="15"/>
        <v>#VALUE!</v>
      </c>
      <c r="U126" s="4">
        <f t="shared" si="16"/>
        <v>0</v>
      </c>
      <c r="V126" s="4" t="e">
        <f t="shared" si="17"/>
        <v>#VALUE!</v>
      </c>
      <c r="W126" s="4">
        <f t="shared" si="18"/>
        <v>3</v>
      </c>
    </row>
    <row r="127" spans="1:23" x14ac:dyDescent="0.2">
      <c r="A127" s="6">
        <v>11125</v>
      </c>
      <c r="B127" s="2" t="s">
        <v>179</v>
      </c>
      <c r="C127" s="1">
        <v>4</v>
      </c>
      <c r="D127" s="10">
        <v>120</v>
      </c>
      <c r="E127" s="4">
        <v>12</v>
      </c>
      <c r="F127" s="10">
        <v>2</v>
      </c>
      <c r="G127" s="10" t="s">
        <v>14</v>
      </c>
      <c r="H127" s="10">
        <v>0</v>
      </c>
      <c r="I127" s="10" t="s">
        <v>14</v>
      </c>
      <c r="J127" s="10">
        <v>4</v>
      </c>
      <c r="K127" s="1" t="s">
        <v>172</v>
      </c>
      <c r="M127" s="6">
        <f t="shared" si="11"/>
        <v>11125</v>
      </c>
      <c r="P127" s="2">
        <f t="shared" si="12"/>
        <v>1.2</v>
      </c>
      <c r="Q127" s="2">
        <v>100</v>
      </c>
      <c r="R127" s="3">
        <f t="shared" si="13"/>
        <v>10</v>
      </c>
      <c r="S127" s="4">
        <f t="shared" si="14"/>
        <v>1.6666666666666667</v>
      </c>
      <c r="T127" s="4" t="e">
        <f t="shared" si="15"/>
        <v>#VALUE!</v>
      </c>
      <c r="U127" s="4">
        <f t="shared" si="16"/>
        <v>0</v>
      </c>
      <c r="V127" s="4" t="e">
        <f t="shared" si="17"/>
        <v>#VALUE!</v>
      </c>
      <c r="W127" s="4">
        <f t="shared" si="18"/>
        <v>3.3333333333333335</v>
      </c>
    </row>
    <row r="128" spans="1:23" x14ac:dyDescent="0.2">
      <c r="A128" s="6">
        <v>11126</v>
      </c>
      <c r="B128" s="2" t="s">
        <v>180</v>
      </c>
      <c r="C128" s="1">
        <v>1</v>
      </c>
      <c r="D128" s="10">
        <v>140</v>
      </c>
      <c r="E128" s="4">
        <v>30</v>
      </c>
      <c r="F128" s="10">
        <v>3</v>
      </c>
      <c r="G128" s="10" t="s">
        <v>14</v>
      </c>
      <c r="H128" s="10">
        <v>0</v>
      </c>
      <c r="I128" s="10">
        <v>44228</v>
      </c>
      <c r="J128" s="10">
        <v>6</v>
      </c>
      <c r="K128" s="1" t="s">
        <v>172</v>
      </c>
      <c r="M128" s="6">
        <f t="shared" si="11"/>
        <v>11126</v>
      </c>
      <c r="P128" s="2">
        <f t="shared" si="12"/>
        <v>1.4</v>
      </c>
      <c r="Q128" s="2">
        <v>100</v>
      </c>
      <c r="R128" s="3">
        <f t="shared" si="13"/>
        <v>21.428571428571431</v>
      </c>
      <c r="S128" s="4">
        <f t="shared" si="14"/>
        <v>2.1428571428571428</v>
      </c>
      <c r="T128" s="4" t="e">
        <f t="shared" si="15"/>
        <v>#VALUE!</v>
      </c>
      <c r="U128" s="4">
        <f t="shared" si="16"/>
        <v>0</v>
      </c>
      <c r="V128" s="4">
        <f t="shared" si="17"/>
        <v>31591.428571428572</v>
      </c>
      <c r="W128" s="4">
        <f t="shared" si="18"/>
        <v>4.2857142857142856</v>
      </c>
    </row>
    <row r="129" spans="1:23" x14ac:dyDescent="0.2">
      <c r="A129" s="6">
        <v>11127</v>
      </c>
      <c r="B129" s="2" t="s">
        <v>181</v>
      </c>
      <c r="C129" s="1" t="s">
        <v>22</v>
      </c>
      <c r="D129" s="10">
        <v>100</v>
      </c>
      <c r="E129" s="4">
        <v>32</v>
      </c>
      <c r="F129" s="10">
        <v>1</v>
      </c>
      <c r="G129" s="10" t="s">
        <v>14</v>
      </c>
      <c r="H129" s="10">
        <v>0</v>
      </c>
      <c r="I129" s="10">
        <v>1</v>
      </c>
      <c r="J129" s="10">
        <v>7</v>
      </c>
      <c r="K129" s="1" t="s">
        <v>172</v>
      </c>
      <c r="M129" s="6">
        <f t="shared" si="11"/>
        <v>11127</v>
      </c>
      <c r="P129" s="2">
        <f t="shared" si="12"/>
        <v>1</v>
      </c>
      <c r="Q129" s="2">
        <v>100</v>
      </c>
      <c r="R129" s="3">
        <f t="shared" si="13"/>
        <v>32</v>
      </c>
      <c r="S129" s="4">
        <f t="shared" si="14"/>
        <v>1</v>
      </c>
      <c r="T129" s="4" t="e">
        <f t="shared" si="15"/>
        <v>#VALUE!</v>
      </c>
      <c r="U129" s="4">
        <f t="shared" si="16"/>
        <v>0</v>
      </c>
      <c r="V129" s="4">
        <f t="shared" si="17"/>
        <v>1</v>
      </c>
      <c r="W129" s="4">
        <f t="shared" si="18"/>
        <v>7</v>
      </c>
    </row>
    <row r="130" spans="1:23" x14ac:dyDescent="0.2">
      <c r="A130" s="6">
        <v>11128</v>
      </c>
      <c r="B130" s="2" t="s">
        <v>182</v>
      </c>
      <c r="C130" s="1">
        <v>1</v>
      </c>
      <c r="D130" s="10">
        <v>210</v>
      </c>
      <c r="E130" s="4">
        <v>80</v>
      </c>
      <c r="F130" s="10">
        <v>2</v>
      </c>
      <c r="G130" s="10" t="s">
        <v>14</v>
      </c>
      <c r="H130" s="10">
        <v>0</v>
      </c>
      <c r="I130" s="10">
        <v>44348</v>
      </c>
      <c r="J130" s="10">
        <v>18</v>
      </c>
      <c r="K130" s="1" t="s">
        <v>172</v>
      </c>
      <c r="M130" s="6">
        <f t="shared" si="11"/>
        <v>11128</v>
      </c>
      <c r="P130" s="2">
        <f t="shared" si="12"/>
        <v>2.1</v>
      </c>
      <c r="Q130" s="2">
        <v>100</v>
      </c>
      <c r="R130" s="3">
        <f t="shared" si="13"/>
        <v>38.095238095238095</v>
      </c>
      <c r="S130" s="4">
        <f t="shared" si="14"/>
        <v>0.95238095238095233</v>
      </c>
      <c r="T130" s="4" t="e">
        <f t="shared" si="15"/>
        <v>#VALUE!</v>
      </c>
      <c r="U130" s="4">
        <f t="shared" si="16"/>
        <v>0</v>
      </c>
      <c r="V130" s="4">
        <f t="shared" si="17"/>
        <v>21118.095238095237</v>
      </c>
      <c r="W130" s="4">
        <f t="shared" si="18"/>
        <v>8.5714285714285712</v>
      </c>
    </row>
    <row r="131" spans="1:23" x14ac:dyDescent="0.2">
      <c r="A131" s="6">
        <v>11129</v>
      </c>
      <c r="B131" s="2" t="s">
        <v>183</v>
      </c>
      <c r="C131" s="1" t="s">
        <v>184</v>
      </c>
      <c r="D131" s="10">
        <v>50</v>
      </c>
      <c r="E131" s="4">
        <v>22</v>
      </c>
      <c r="F131" s="10" t="s">
        <v>14</v>
      </c>
      <c r="G131" s="10" t="s">
        <v>14</v>
      </c>
      <c r="H131" s="10">
        <v>0</v>
      </c>
      <c r="I131" s="10">
        <v>1</v>
      </c>
      <c r="J131" s="10">
        <v>5</v>
      </c>
      <c r="K131" s="1" t="s">
        <v>172</v>
      </c>
      <c r="M131" s="6">
        <f t="shared" ref="M131:M194" si="19">A131</f>
        <v>11129</v>
      </c>
      <c r="P131" s="2">
        <f t="shared" ref="P131:P194" si="20">D131/100</f>
        <v>0.5</v>
      </c>
      <c r="Q131" s="2">
        <v>100</v>
      </c>
      <c r="R131" s="3">
        <f t="shared" ref="R131:R194" si="21">E131/P131</f>
        <v>44</v>
      </c>
      <c r="S131" s="4" t="e">
        <f t="shared" ref="S131:S194" si="22">F131/P131</f>
        <v>#VALUE!</v>
      </c>
      <c r="T131" s="4" t="e">
        <f t="shared" ref="T131:T194" si="23">G131/P131</f>
        <v>#VALUE!</v>
      </c>
      <c r="U131" s="4">
        <f t="shared" si="16"/>
        <v>0</v>
      </c>
      <c r="V131" s="4">
        <f t="shared" si="17"/>
        <v>2</v>
      </c>
      <c r="W131" s="4">
        <f t="shared" si="18"/>
        <v>10</v>
      </c>
    </row>
    <row r="132" spans="1:23" x14ac:dyDescent="0.2">
      <c r="A132" s="6">
        <v>11130</v>
      </c>
      <c r="B132" s="2" t="s">
        <v>185</v>
      </c>
      <c r="C132" s="1" t="s">
        <v>186</v>
      </c>
      <c r="D132" s="10">
        <v>50</v>
      </c>
      <c r="E132" s="4">
        <v>2</v>
      </c>
      <c r="F132" s="10" t="s">
        <v>14</v>
      </c>
      <c r="G132" s="10" t="s">
        <v>14</v>
      </c>
      <c r="H132" s="10">
        <v>0</v>
      </c>
      <c r="I132" s="10" t="s">
        <v>14</v>
      </c>
      <c r="J132" s="10" t="s">
        <v>14</v>
      </c>
      <c r="K132" s="1" t="s">
        <v>172</v>
      </c>
      <c r="M132" s="6">
        <f t="shared" si="19"/>
        <v>11130</v>
      </c>
      <c r="P132" s="2">
        <f t="shared" si="20"/>
        <v>0.5</v>
      </c>
      <c r="Q132" s="2">
        <v>100</v>
      </c>
      <c r="R132" s="3">
        <f t="shared" si="21"/>
        <v>4</v>
      </c>
      <c r="S132" s="4" t="e">
        <f t="shared" si="22"/>
        <v>#VALUE!</v>
      </c>
      <c r="T132" s="4" t="e">
        <f t="shared" si="23"/>
        <v>#VALUE!</v>
      </c>
      <c r="U132" s="4">
        <f t="shared" si="16"/>
        <v>0</v>
      </c>
      <c r="V132" s="4" t="e">
        <f t="shared" si="17"/>
        <v>#VALUE!</v>
      </c>
      <c r="W132" s="4" t="e">
        <f t="shared" si="18"/>
        <v>#VALUE!</v>
      </c>
    </row>
    <row r="133" spans="1:23" x14ac:dyDescent="0.2">
      <c r="A133" s="6">
        <v>11131</v>
      </c>
      <c r="B133" s="2" t="s">
        <v>187</v>
      </c>
      <c r="C133" s="1" t="s">
        <v>16</v>
      </c>
      <c r="D133" s="10">
        <v>155</v>
      </c>
      <c r="E133" s="4">
        <v>95</v>
      </c>
      <c r="F133" s="10">
        <v>2</v>
      </c>
      <c r="G133" s="10">
        <v>1</v>
      </c>
      <c r="H133" s="10">
        <v>0</v>
      </c>
      <c r="I133" s="10">
        <v>3</v>
      </c>
      <c r="J133" s="10">
        <v>22</v>
      </c>
      <c r="K133" s="1" t="s">
        <v>172</v>
      </c>
      <c r="M133" s="6">
        <f t="shared" si="19"/>
        <v>11131</v>
      </c>
      <c r="P133" s="2">
        <f t="shared" si="20"/>
        <v>1.55</v>
      </c>
      <c r="Q133" s="2">
        <v>100</v>
      </c>
      <c r="R133" s="3">
        <f t="shared" si="21"/>
        <v>61.29032258064516</v>
      </c>
      <c r="S133" s="4">
        <f t="shared" si="22"/>
        <v>1.2903225806451613</v>
      </c>
      <c r="T133" s="4">
        <f t="shared" si="23"/>
        <v>0.64516129032258063</v>
      </c>
      <c r="U133" s="4">
        <f t="shared" si="16"/>
        <v>0</v>
      </c>
      <c r="V133" s="4">
        <f t="shared" si="17"/>
        <v>1.9354838709677418</v>
      </c>
      <c r="W133" s="4">
        <f t="shared" si="18"/>
        <v>14.193548387096774</v>
      </c>
    </row>
    <row r="134" spans="1:23" x14ac:dyDescent="0.2">
      <c r="A134" s="6">
        <v>11132</v>
      </c>
      <c r="B134" s="2" t="s">
        <v>188</v>
      </c>
      <c r="C134" s="1" t="s">
        <v>16</v>
      </c>
      <c r="D134" s="10">
        <v>100</v>
      </c>
      <c r="E134" s="4">
        <v>66</v>
      </c>
      <c r="F134" s="10">
        <v>3</v>
      </c>
      <c r="G134" s="10" t="s">
        <v>14</v>
      </c>
      <c r="H134" s="10">
        <v>0</v>
      </c>
      <c r="I134" s="10" t="s">
        <v>189</v>
      </c>
      <c r="J134" s="10">
        <v>13</v>
      </c>
      <c r="K134" s="1" t="s">
        <v>172</v>
      </c>
      <c r="M134" s="6">
        <f t="shared" si="19"/>
        <v>11132</v>
      </c>
      <c r="P134" s="2">
        <f t="shared" si="20"/>
        <v>1</v>
      </c>
      <c r="Q134" s="2">
        <v>100</v>
      </c>
      <c r="R134" s="3">
        <f t="shared" si="21"/>
        <v>66</v>
      </c>
      <c r="S134" s="4">
        <f t="shared" si="22"/>
        <v>3</v>
      </c>
      <c r="T134" s="4" t="e">
        <f t="shared" si="23"/>
        <v>#VALUE!</v>
      </c>
      <c r="U134" s="4">
        <f t="shared" si="16"/>
        <v>0</v>
      </c>
      <c r="V134" s="4" t="e">
        <f t="shared" si="17"/>
        <v>#VALUE!</v>
      </c>
      <c r="W134" s="4">
        <f t="shared" si="18"/>
        <v>13</v>
      </c>
    </row>
    <row r="135" spans="1:23" x14ac:dyDescent="0.2">
      <c r="A135" s="6">
        <v>11133</v>
      </c>
      <c r="B135" s="2" t="s">
        <v>190</v>
      </c>
      <c r="C135" s="1" t="s">
        <v>16</v>
      </c>
      <c r="D135" s="10">
        <v>100</v>
      </c>
      <c r="E135" s="4">
        <v>70</v>
      </c>
      <c r="F135" s="10">
        <v>5</v>
      </c>
      <c r="G135" s="10" t="s">
        <v>14</v>
      </c>
      <c r="H135" s="10">
        <v>0</v>
      </c>
      <c r="I135" s="10">
        <v>44229</v>
      </c>
      <c r="J135" s="10">
        <v>12</v>
      </c>
      <c r="K135" s="1" t="s">
        <v>191</v>
      </c>
      <c r="M135" s="6">
        <f t="shared" si="19"/>
        <v>11133</v>
      </c>
      <c r="P135" s="2">
        <f t="shared" si="20"/>
        <v>1</v>
      </c>
      <c r="Q135" s="2">
        <v>100</v>
      </c>
      <c r="R135" s="3">
        <f t="shared" si="21"/>
        <v>70</v>
      </c>
      <c r="S135" s="4">
        <f t="shared" si="22"/>
        <v>5</v>
      </c>
      <c r="T135" s="4" t="e">
        <f t="shared" si="23"/>
        <v>#VALUE!</v>
      </c>
      <c r="U135" s="4">
        <f t="shared" si="16"/>
        <v>0</v>
      </c>
      <c r="V135" s="4">
        <f t="shared" si="17"/>
        <v>44229</v>
      </c>
      <c r="W135" s="4">
        <f t="shared" si="18"/>
        <v>12</v>
      </c>
    </row>
    <row r="136" spans="1:23" x14ac:dyDescent="0.2">
      <c r="A136" s="6">
        <v>11134</v>
      </c>
      <c r="B136" s="2" t="s">
        <v>192</v>
      </c>
      <c r="C136" s="1" t="s">
        <v>16</v>
      </c>
      <c r="D136" s="10">
        <v>100</v>
      </c>
      <c r="F136" s="10">
        <v>5</v>
      </c>
      <c r="G136" s="10" t="s">
        <v>14</v>
      </c>
      <c r="H136" s="10">
        <v>0</v>
      </c>
      <c r="I136" s="10">
        <v>44409</v>
      </c>
      <c r="J136" s="10">
        <v>12</v>
      </c>
      <c r="K136" s="1" t="s">
        <v>191</v>
      </c>
      <c r="M136" s="6">
        <f t="shared" si="19"/>
        <v>11134</v>
      </c>
      <c r="P136" s="2">
        <f t="shared" si="20"/>
        <v>1</v>
      </c>
      <c r="Q136" s="2">
        <v>100</v>
      </c>
      <c r="R136" s="3">
        <f t="shared" si="21"/>
        <v>0</v>
      </c>
      <c r="S136" s="4">
        <f t="shared" si="22"/>
        <v>5</v>
      </c>
      <c r="T136" s="4" t="e">
        <f t="shared" si="23"/>
        <v>#VALUE!</v>
      </c>
      <c r="U136" s="4">
        <f t="shared" si="16"/>
        <v>0</v>
      </c>
      <c r="V136" s="4">
        <f t="shared" si="17"/>
        <v>44409</v>
      </c>
      <c r="W136" s="4">
        <f t="shared" si="18"/>
        <v>12</v>
      </c>
    </row>
    <row r="137" spans="1:23" x14ac:dyDescent="0.2">
      <c r="A137" s="6">
        <v>11135</v>
      </c>
      <c r="B137" s="2" t="s">
        <v>193</v>
      </c>
      <c r="C137" s="1" t="s">
        <v>194</v>
      </c>
      <c r="D137" s="10">
        <v>100</v>
      </c>
      <c r="E137" s="4">
        <v>115</v>
      </c>
      <c r="F137" s="10">
        <v>8</v>
      </c>
      <c r="G137" s="10" t="s">
        <v>14</v>
      </c>
      <c r="H137" s="10">
        <v>0</v>
      </c>
      <c r="I137" s="10" t="s">
        <v>195</v>
      </c>
      <c r="J137" s="10">
        <v>21</v>
      </c>
      <c r="K137" s="1" t="s">
        <v>191</v>
      </c>
      <c r="M137" s="6">
        <f t="shared" si="19"/>
        <v>11135</v>
      </c>
      <c r="P137" s="2">
        <f t="shared" si="20"/>
        <v>1</v>
      </c>
      <c r="Q137" s="2">
        <v>100</v>
      </c>
      <c r="R137" s="3">
        <f t="shared" si="21"/>
        <v>115</v>
      </c>
      <c r="S137" s="4">
        <f t="shared" si="22"/>
        <v>8</v>
      </c>
      <c r="T137" s="4" t="e">
        <f t="shared" si="23"/>
        <v>#VALUE!</v>
      </c>
      <c r="U137" s="4">
        <f t="shared" si="16"/>
        <v>0</v>
      </c>
      <c r="V137" s="4" t="e">
        <f t="shared" si="17"/>
        <v>#VALUE!</v>
      </c>
      <c r="W137" s="4">
        <f t="shared" si="18"/>
        <v>21</v>
      </c>
    </row>
    <row r="138" spans="1:23" x14ac:dyDescent="0.2">
      <c r="A138" s="6">
        <v>11136</v>
      </c>
      <c r="B138" s="2" t="s">
        <v>196</v>
      </c>
      <c r="C138" s="1" t="s">
        <v>16</v>
      </c>
      <c r="D138" s="10">
        <v>100</v>
      </c>
      <c r="E138" s="4">
        <v>53</v>
      </c>
      <c r="F138" s="10">
        <v>3</v>
      </c>
      <c r="G138" s="10" t="s">
        <v>14</v>
      </c>
      <c r="H138" s="10">
        <v>0</v>
      </c>
      <c r="I138" s="10">
        <v>1</v>
      </c>
      <c r="J138" s="10">
        <v>10</v>
      </c>
      <c r="K138" s="1" t="s">
        <v>191</v>
      </c>
      <c r="M138" s="6">
        <f t="shared" si="19"/>
        <v>11136</v>
      </c>
      <c r="P138" s="2">
        <f t="shared" si="20"/>
        <v>1</v>
      </c>
      <c r="Q138" s="2">
        <v>100</v>
      </c>
      <c r="R138" s="3">
        <f t="shared" si="21"/>
        <v>53</v>
      </c>
      <c r="S138" s="4">
        <f t="shared" si="22"/>
        <v>3</v>
      </c>
      <c r="T138" s="4" t="e">
        <f t="shared" si="23"/>
        <v>#VALUE!</v>
      </c>
      <c r="U138" s="4">
        <f t="shared" si="16"/>
        <v>0</v>
      </c>
      <c r="V138" s="4">
        <f t="shared" si="17"/>
        <v>1</v>
      </c>
      <c r="W138" s="4">
        <f t="shared" si="18"/>
        <v>10</v>
      </c>
    </row>
    <row r="139" spans="1:23" x14ac:dyDescent="0.2">
      <c r="A139" s="6">
        <v>11137</v>
      </c>
      <c r="B139" s="2" t="s">
        <v>197</v>
      </c>
      <c r="C139" s="1" t="s">
        <v>198</v>
      </c>
      <c r="D139" s="10">
        <v>38</v>
      </c>
      <c r="E139" s="4">
        <v>10</v>
      </c>
      <c r="F139" s="10" t="s">
        <v>14</v>
      </c>
      <c r="G139" s="10" t="s">
        <v>14</v>
      </c>
      <c r="H139" s="10">
        <v>0</v>
      </c>
      <c r="I139" s="10" t="s">
        <v>14</v>
      </c>
      <c r="J139" s="10">
        <v>2</v>
      </c>
      <c r="K139" s="1" t="s">
        <v>191</v>
      </c>
      <c r="M139" s="6">
        <f t="shared" si="19"/>
        <v>11137</v>
      </c>
      <c r="P139" s="2">
        <f t="shared" si="20"/>
        <v>0.38</v>
      </c>
      <c r="Q139" s="2">
        <v>100</v>
      </c>
      <c r="R139" s="3">
        <f t="shared" si="21"/>
        <v>26.315789473684209</v>
      </c>
      <c r="S139" s="4" t="e">
        <f t="shared" si="22"/>
        <v>#VALUE!</v>
      </c>
      <c r="T139" s="4" t="e">
        <f t="shared" si="23"/>
        <v>#VALUE!</v>
      </c>
      <c r="U139" s="4">
        <f t="shared" ref="U139:U202" si="24">H139/P139</f>
        <v>0</v>
      </c>
      <c r="V139" s="4" t="e">
        <f t="shared" ref="V139:V202" si="25">I139/P139</f>
        <v>#VALUE!</v>
      </c>
      <c r="W139" s="4">
        <f t="shared" ref="W139:W202" si="26">J139/P139</f>
        <v>5.2631578947368425</v>
      </c>
    </row>
    <row r="140" spans="1:23" x14ac:dyDescent="0.2">
      <c r="A140" s="6">
        <v>11138</v>
      </c>
      <c r="B140" s="2" t="s">
        <v>199</v>
      </c>
      <c r="C140" s="1" t="s">
        <v>129</v>
      </c>
      <c r="D140" s="10">
        <v>100</v>
      </c>
      <c r="E140" s="4">
        <v>25</v>
      </c>
      <c r="F140" s="10">
        <v>1</v>
      </c>
      <c r="G140" s="10" t="s">
        <v>14</v>
      </c>
      <c r="H140" s="10">
        <v>0</v>
      </c>
      <c r="I140" s="10">
        <v>44287</v>
      </c>
      <c r="J140" s="10">
        <v>6</v>
      </c>
      <c r="K140" s="1" t="s">
        <v>191</v>
      </c>
      <c r="M140" s="6">
        <f t="shared" si="19"/>
        <v>11138</v>
      </c>
      <c r="P140" s="2">
        <f t="shared" si="20"/>
        <v>1</v>
      </c>
      <c r="Q140" s="2">
        <v>100</v>
      </c>
      <c r="R140" s="3">
        <f t="shared" si="21"/>
        <v>25</v>
      </c>
      <c r="S140" s="4">
        <f t="shared" si="22"/>
        <v>1</v>
      </c>
      <c r="T140" s="4" t="e">
        <f t="shared" si="23"/>
        <v>#VALUE!</v>
      </c>
      <c r="U140" s="4">
        <f t="shared" si="24"/>
        <v>0</v>
      </c>
      <c r="V140" s="4">
        <f t="shared" si="25"/>
        <v>44287</v>
      </c>
      <c r="W140" s="4">
        <f t="shared" si="26"/>
        <v>6</v>
      </c>
    </row>
    <row r="141" spans="1:23" x14ac:dyDescent="0.2">
      <c r="A141" s="6">
        <v>11139</v>
      </c>
      <c r="B141" s="2" t="s">
        <v>200</v>
      </c>
      <c r="C141" s="1" t="s">
        <v>201</v>
      </c>
      <c r="D141" s="10">
        <v>150</v>
      </c>
      <c r="E141" s="4">
        <v>255</v>
      </c>
      <c r="F141" s="10">
        <v>19</v>
      </c>
      <c r="G141" s="10">
        <v>9</v>
      </c>
      <c r="H141" s="10">
        <v>8</v>
      </c>
      <c r="I141" s="10">
        <v>1</v>
      </c>
      <c r="J141" s="10">
        <v>24</v>
      </c>
      <c r="K141" s="1" t="s">
        <v>191</v>
      </c>
      <c r="M141" s="6">
        <f t="shared" si="19"/>
        <v>11139</v>
      </c>
      <c r="P141" s="2">
        <f t="shared" si="20"/>
        <v>1.5</v>
      </c>
      <c r="Q141" s="2">
        <v>100</v>
      </c>
      <c r="R141" s="3">
        <f t="shared" si="21"/>
        <v>170</v>
      </c>
      <c r="S141" s="4">
        <f t="shared" si="22"/>
        <v>12.666666666666666</v>
      </c>
      <c r="T141" s="4">
        <f t="shared" si="23"/>
        <v>6</v>
      </c>
      <c r="U141" s="4">
        <f t="shared" si="24"/>
        <v>5.333333333333333</v>
      </c>
      <c r="V141" s="4">
        <f t="shared" si="25"/>
        <v>0.66666666666666663</v>
      </c>
      <c r="W141" s="4">
        <f t="shared" si="26"/>
        <v>16</v>
      </c>
    </row>
    <row r="142" spans="1:23" x14ac:dyDescent="0.2">
      <c r="A142" s="6">
        <v>11140</v>
      </c>
      <c r="B142" s="2" t="s">
        <v>202</v>
      </c>
      <c r="C142" s="1" t="s">
        <v>201</v>
      </c>
      <c r="D142" s="10">
        <v>100</v>
      </c>
      <c r="E142" s="4">
        <v>100</v>
      </c>
      <c r="F142" s="10">
        <v>2</v>
      </c>
      <c r="G142" s="10" t="s">
        <v>14</v>
      </c>
      <c r="H142" s="10">
        <v>0</v>
      </c>
      <c r="I142" s="10" t="s">
        <v>133</v>
      </c>
      <c r="J142" s="10">
        <v>22</v>
      </c>
      <c r="K142" s="1" t="s">
        <v>191</v>
      </c>
      <c r="M142" s="6">
        <f t="shared" si="19"/>
        <v>11140</v>
      </c>
      <c r="P142" s="2">
        <f t="shared" si="20"/>
        <v>1</v>
      </c>
      <c r="Q142" s="2">
        <v>100</v>
      </c>
      <c r="R142" s="3">
        <f t="shared" si="21"/>
        <v>100</v>
      </c>
      <c r="S142" s="4">
        <f t="shared" si="22"/>
        <v>2</v>
      </c>
      <c r="T142" s="4" t="e">
        <f t="shared" si="23"/>
        <v>#VALUE!</v>
      </c>
      <c r="U142" s="4">
        <f t="shared" si="24"/>
        <v>0</v>
      </c>
      <c r="V142" s="4" t="e">
        <f t="shared" si="25"/>
        <v>#VALUE!</v>
      </c>
      <c r="W142" s="4">
        <f t="shared" si="26"/>
        <v>22</v>
      </c>
    </row>
    <row r="143" spans="1:23" x14ac:dyDescent="0.2">
      <c r="A143" s="6">
        <v>11141</v>
      </c>
      <c r="B143" s="2" t="s">
        <v>203</v>
      </c>
      <c r="C143" s="1" t="s">
        <v>204</v>
      </c>
      <c r="D143" s="10">
        <v>60</v>
      </c>
      <c r="E143" s="4">
        <v>155</v>
      </c>
      <c r="F143" s="10">
        <v>-1</v>
      </c>
      <c r="G143" s="10">
        <v>7</v>
      </c>
      <c r="H143" s="10">
        <v>3</v>
      </c>
      <c r="I143" s="10" t="s">
        <v>195</v>
      </c>
      <c r="J143" s="10">
        <v>20</v>
      </c>
      <c r="K143" s="1" t="s">
        <v>191</v>
      </c>
      <c r="M143" s="6">
        <f t="shared" si="19"/>
        <v>11141</v>
      </c>
      <c r="P143" s="2">
        <f t="shared" si="20"/>
        <v>0.6</v>
      </c>
      <c r="Q143" s="2">
        <v>100</v>
      </c>
      <c r="R143" s="3">
        <f t="shared" si="21"/>
        <v>258.33333333333337</v>
      </c>
      <c r="S143" s="4">
        <f t="shared" si="22"/>
        <v>-1.6666666666666667</v>
      </c>
      <c r="T143" s="4">
        <f t="shared" si="23"/>
        <v>11.666666666666668</v>
      </c>
      <c r="U143" s="4">
        <f t="shared" si="24"/>
        <v>5</v>
      </c>
      <c r="V143" s="4" t="e">
        <f t="shared" si="25"/>
        <v>#VALUE!</v>
      </c>
      <c r="W143" s="4">
        <f t="shared" si="26"/>
        <v>33.333333333333336</v>
      </c>
    </row>
    <row r="144" spans="1:23" x14ac:dyDescent="0.2">
      <c r="A144" s="6">
        <v>11142</v>
      </c>
      <c r="B144" s="2" t="s">
        <v>205</v>
      </c>
      <c r="C144" s="1" t="s">
        <v>16</v>
      </c>
      <c r="D144" s="10">
        <v>200</v>
      </c>
      <c r="E144" s="4">
        <v>230</v>
      </c>
      <c r="F144" s="10">
        <v>4</v>
      </c>
      <c r="G144" s="10">
        <v>12</v>
      </c>
      <c r="H144" s="10">
        <v>11</v>
      </c>
      <c r="I144" s="10" t="s">
        <v>206</v>
      </c>
      <c r="J144" s="10">
        <v>28</v>
      </c>
      <c r="K144" s="1" t="s">
        <v>191</v>
      </c>
      <c r="M144" s="6">
        <f t="shared" si="19"/>
        <v>11142</v>
      </c>
      <c r="P144" s="2">
        <f t="shared" si="20"/>
        <v>2</v>
      </c>
      <c r="Q144" s="2">
        <v>100</v>
      </c>
      <c r="R144" s="3">
        <f t="shared" si="21"/>
        <v>115</v>
      </c>
      <c r="S144" s="4">
        <f t="shared" si="22"/>
        <v>2</v>
      </c>
      <c r="T144" s="4">
        <f t="shared" si="23"/>
        <v>6</v>
      </c>
      <c r="U144" s="4">
        <f t="shared" si="24"/>
        <v>5.5</v>
      </c>
      <c r="V144" s="4" t="e">
        <f t="shared" si="25"/>
        <v>#VALUE!</v>
      </c>
      <c r="W144" s="4">
        <f t="shared" si="26"/>
        <v>14</v>
      </c>
    </row>
    <row r="145" spans="1:23" x14ac:dyDescent="0.2">
      <c r="A145" s="6">
        <v>11143</v>
      </c>
      <c r="B145" s="2" t="s">
        <v>207</v>
      </c>
      <c r="C145" s="1" t="s">
        <v>140</v>
      </c>
      <c r="D145" s="10">
        <v>100</v>
      </c>
      <c r="E145" s="4">
        <v>268</v>
      </c>
      <c r="F145" s="10">
        <v>4</v>
      </c>
      <c r="G145" s="10">
        <v>14</v>
      </c>
      <c r="H145" s="10">
        <v>6</v>
      </c>
      <c r="I145" s="10" t="s">
        <v>208</v>
      </c>
      <c r="J145" s="10">
        <v>33</v>
      </c>
      <c r="K145" s="1" t="s">
        <v>191</v>
      </c>
      <c r="M145" s="6">
        <f t="shared" si="19"/>
        <v>11143</v>
      </c>
      <c r="P145" s="2">
        <f t="shared" si="20"/>
        <v>1</v>
      </c>
      <c r="Q145" s="2">
        <v>100</v>
      </c>
      <c r="R145" s="3">
        <f t="shared" si="21"/>
        <v>268</v>
      </c>
      <c r="S145" s="4">
        <f t="shared" si="22"/>
        <v>4</v>
      </c>
      <c r="T145" s="4">
        <f t="shared" si="23"/>
        <v>14</v>
      </c>
      <c r="U145" s="4">
        <f t="shared" si="24"/>
        <v>6</v>
      </c>
      <c r="V145" s="4" t="e">
        <f t="shared" si="25"/>
        <v>#VALUE!</v>
      </c>
      <c r="W145" s="4">
        <f t="shared" si="26"/>
        <v>33</v>
      </c>
    </row>
    <row r="146" spans="1:23" x14ac:dyDescent="0.2">
      <c r="A146" s="6">
        <v>11144</v>
      </c>
      <c r="B146" s="2" t="s">
        <v>209</v>
      </c>
      <c r="C146" s="1" t="s">
        <v>140</v>
      </c>
      <c r="D146" s="10">
        <v>100</v>
      </c>
      <c r="E146" s="4">
        <v>145</v>
      </c>
      <c r="F146" s="10">
        <v>6</v>
      </c>
      <c r="G146" s="10">
        <v>8</v>
      </c>
      <c r="H146" s="10">
        <v>7</v>
      </c>
      <c r="I146" s="10" t="s">
        <v>208</v>
      </c>
      <c r="J146" s="10">
        <v>14</v>
      </c>
      <c r="K146" s="1" t="s">
        <v>191</v>
      </c>
      <c r="M146" s="6">
        <f t="shared" si="19"/>
        <v>11144</v>
      </c>
      <c r="P146" s="2">
        <f t="shared" si="20"/>
        <v>1</v>
      </c>
      <c r="Q146" s="2">
        <v>100</v>
      </c>
      <c r="R146" s="3">
        <f t="shared" si="21"/>
        <v>145</v>
      </c>
      <c r="S146" s="4">
        <f t="shared" si="22"/>
        <v>6</v>
      </c>
      <c r="T146" s="4">
        <f t="shared" si="23"/>
        <v>8</v>
      </c>
      <c r="U146" s="4">
        <f t="shared" si="24"/>
        <v>7</v>
      </c>
      <c r="V146" s="4" t="e">
        <f t="shared" si="25"/>
        <v>#VALUE!</v>
      </c>
      <c r="W146" s="4">
        <f t="shared" si="26"/>
        <v>14</v>
      </c>
    </row>
    <row r="147" spans="1:23" x14ac:dyDescent="0.2">
      <c r="A147" s="6">
        <v>11145</v>
      </c>
      <c r="B147" s="2" t="s">
        <v>210</v>
      </c>
      <c r="C147" s="1" t="s">
        <v>201</v>
      </c>
      <c r="D147" s="10">
        <v>100</v>
      </c>
      <c r="E147" s="4">
        <v>80</v>
      </c>
      <c r="F147" s="10">
        <v>2</v>
      </c>
      <c r="G147" s="10" t="s">
        <v>14</v>
      </c>
      <c r="H147" s="10">
        <v>0</v>
      </c>
      <c r="I147" s="10" t="s">
        <v>208</v>
      </c>
      <c r="J147" s="10">
        <v>19</v>
      </c>
      <c r="K147" s="1" t="s">
        <v>191</v>
      </c>
      <c r="M147" s="6">
        <f t="shared" si="19"/>
        <v>11145</v>
      </c>
      <c r="P147" s="2">
        <f t="shared" si="20"/>
        <v>1</v>
      </c>
      <c r="Q147" s="2">
        <v>100</v>
      </c>
      <c r="R147" s="3">
        <f t="shared" si="21"/>
        <v>80</v>
      </c>
      <c r="S147" s="4">
        <f t="shared" si="22"/>
        <v>2</v>
      </c>
      <c r="T147" s="4" t="e">
        <f t="shared" si="23"/>
        <v>#VALUE!</v>
      </c>
      <c r="U147" s="4">
        <f t="shared" si="24"/>
        <v>0</v>
      </c>
      <c r="V147" s="4" t="e">
        <f t="shared" si="25"/>
        <v>#VALUE!</v>
      </c>
      <c r="W147" s="4">
        <f t="shared" si="26"/>
        <v>19</v>
      </c>
    </row>
    <row r="148" spans="1:23" x14ac:dyDescent="0.2">
      <c r="A148" s="6">
        <v>11146</v>
      </c>
      <c r="B148" s="2" t="s">
        <v>211</v>
      </c>
      <c r="C148" s="1">
        <v>10</v>
      </c>
      <c r="D148" s="10">
        <v>20</v>
      </c>
      <c r="E148" s="4">
        <v>110</v>
      </c>
      <c r="F148" s="10">
        <v>1</v>
      </c>
      <c r="G148" s="10">
        <v>7</v>
      </c>
      <c r="H148" s="10">
        <v>4</v>
      </c>
      <c r="I148" s="10" t="s">
        <v>14</v>
      </c>
      <c r="J148" s="10">
        <v>10</v>
      </c>
      <c r="K148" s="1" t="s">
        <v>191</v>
      </c>
      <c r="M148" s="6">
        <f t="shared" si="19"/>
        <v>11146</v>
      </c>
      <c r="P148" s="2">
        <f t="shared" si="20"/>
        <v>0.2</v>
      </c>
      <c r="Q148" s="2">
        <v>100</v>
      </c>
      <c r="R148" s="3">
        <f t="shared" si="21"/>
        <v>550</v>
      </c>
      <c r="S148" s="4">
        <f t="shared" si="22"/>
        <v>5</v>
      </c>
      <c r="T148" s="4">
        <f t="shared" si="23"/>
        <v>35</v>
      </c>
      <c r="U148" s="4">
        <f t="shared" si="24"/>
        <v>20</v>
      </c>
      <c r="V148" s="4" t="e">
        <f t="shared" si="25"/>
        <v>#VALUE!</v>
      </c>
      <c r="W148" s="4">
        <f t="shared" si="26"/>
        <v>50</v>
      </c>
    </row>
    <row r="149" spans="1:23" x14ac:dyDescent="0.2">
      <c r="A149" s="6">
        <v>11147</v>
      </c>
      <c r="B149" s="2" t="s">
        <v>212</v>
      </c>
      <c r="C149" s="1" t="s">
        <v>213</v>
      </c>
      <c r="D149" s="10">
        <v>50</v>
      </c>
      <c r="E149" s="4">
        <v>10</v>
      </c>
      <c r="F149" s="10" t="s">
        <v>14</v>
      </c>
      <c r="G149" s="10">
        <v>0</v>
      </c>
      <c r="H149" s="10">
        <v>0</v>
      </c>
      <c r="I149" s="10" t="s">
        <v>143</v>
      </c>
      <c r="J149" s="10">
        <v>2</v>
      </c>
      <c r="K149" s="1" t="s">
        <v>191</v>
      </c>
      <c r="M149" s="6">
        <f t="shared" si="19"/>
        <v>11147</v>
      </c>
      <c r="P149" s="2">
        <f t="shared" si="20"/>
        <v>0.5</v>
      </c>
      <c r="Q149" s="2">
        <v>100</v>
      </c>
      <c r="R149" s="3">
        <f t="shared" si="21"/>
        <v>20</v>
      </c>
      <c r="S149" s="4" t="e">
        <f t="shared" si="22"/>
        <v>#VALUE!</v>
      </c>
      <c r="T149" s="4">
        <f t="shared" si="23"/>
        <v>0</v>
      </c>
      <c r="U149" s="4">
        <f t="shared" si="24"/>
        <v>0</v>
      </c>
      <c r="V149" s="4" t="e">
        <f t="shared" si="25"/>
        <v>#VALUE!</v>
      </c>
      <c r="W149" s="4">
        <f t="shared" si="26"/>
        <v>4</v>
      </c>
    </row>
    <row r="150" spans="1:23" x14ac:dyDescent="0.2">
      <c r="A150" s="6">
        <v>11148</v>
      </c>
      <c r="B150" s="2" t="s">
        <v>214</v>
      </c>
      <c r="C150" s="1" t="s">
        <v>194</v>
      </c>
      <c r="D150" s="10">
        <v>100</v>
      </c>
      <c r="E150" s="4">
        <v>32</v>
      </c>
      <c r="F150" s="10" t="s">
        <v>14</v>
      </c>
      <c r="G150" s="10">
        <v>0</v>
      </c>
      <c r="H150" s="10">
        <v>0</v>
      </c>
      <c r="I150" s="10">
        <v>44287</v>
      </c>
      <c r="J150" s="10">
        <v>8</v>
      </c>
      <c r="K150" s="1" t="s">
        <v>191</v>
      </c>
      <c r="M150" s="6">
        <f t="shared" si="19"/>
        <v>11148</v>
      </c>
      <c r="P150" s="2">
        <f t="shared" si="20"/>
        <v>1</v>
      </c>
      <c r="Q150" s="2">
        <v>100</v>
      </c>
      <c r="R150" s="3">
        <f t="shared" si="21"/>
        <v>32</v>
      </c>
      <c r="S150" s="4" t="e">
        <f t="shared" si="22"/>
        <v>#VALUE!</v>
      </c>
      <c r="T150" s="4">
        <f t="shared" si="23"/>
        <v>0</v>
      </c>
      <c r="U150" s="4">
        <f t="shared" si="24"/>
        <v>0</v>
      </c>
      <c r="V150" s="4">
        <f t="shared" si="25"/>
        <v>44287</v>
      </c>
      <c r="W150" s="4">
        <f t="shared" si="26"/>
        <v>8</v>
      </c>
    </row>
    <row r="151" spans="1:23" x14ac:dyDescent="0.2">
      <c r="A151" s="6">
        <v>11149</v>
      </c>
      <c r="B151" s="2" t="s">
        <v>215</v>
      </c>
      <c r="C151" s="1" t="s">
        <v>16</v>
      </c>
      <c r="D151" s="10">
        <v>200</v>
      </c>
      <c r="E151" s="4">
        <v>260</v>
      </c>
      <c r="F151" s="10">
        <v>22</v>
      </c>
      <c r="G151" s="10">
        <v>11</v>
      </c>
      <c r="H151" s="10">
        <v>0</v>
      </c>
      <c r="I151" s="10">
        <v>44230</v>
      </c>
      <c r="J151" s="10">
        <v>20</v>
      </c>
      <c r="K151" s="1" t="s">
        <v>191</v>
      </c>
      <c r="M151" s="6">
        <f t="shared" si="19"/>
        <v>11149</v>
      </c>
      <c r="P151" s="2">
        <f t="shared" si="20"/>
        <v>2</v>
      </c>
      <c r="Q151" s="2">
        <v>100</v>
      </c>
      <c r="R151" s="3">
        <f t="shared" si="21"/>
        <v>130</v>
      </c>
      <c r="S151" s="4">
        <f t="shared" si="22"/>
        <v>11</v>
      </c>
      <c r="T151" s="4">
        <f t="shared" si="23"/>
        <v>5.5</v>
      </c>
      <c r="U151" s="4">
        <f t="shared" si="24"/>
        <v>0</v>
      </c>
      <c r="V151" s="4">
        <f t="shared" si="25"/>
        <v>22115</v>
      </c>
      <c r="W151" s="4">
        <f t="shared" si="26"/>
        <v>10</v>
      </c>
    </row>
    <row r="152" spans="1:23" x14ac:dyDescent="0.2">
      <c r="A152" s="6">
        <v>11150</v>
      </c>
      <c r="B152" s="2" t="s">
        <v>216</v>
      </c>
      <c r="C152" s="1" t="s">
        <v>16</v>
      </c>
      <c r="D152" s="10">
        <v>100</v>
      </c>
      <c r="E152" s="4">
        <v>26</v>
      </c>
      <c r="F152" s="10">
        <v>3</v>
      </c>
      <c r="G152" s="10" t="s">
        <v>14</v>
      </c>
      <c r="H152" s="10">
        <v>0</v>
      </c>
      <c r="I152" s="10">
        <v>1</v>
      </c>
      <c r="J152" s="10">
        <v>3</v>
      </c>
      <c r="K152" s="1" t="s">
        <v>191</v>
      </c>
      <c r="M152" s="6">
        <f t="shared" si="19"/>
        <v>11150</v>
      </c>
      <c r="P152" s="2">
        <f t="shared" si="20"/>
        <v>1</v>
      </c>
      <c r="Q152" s="2">
        <v>100</v>
      </c>
      <c r="R152" s="3">
        <f t="shared" si="21"/>
        <v>26</v>
      </c>
      <c r="S152" s="4">
        <f t="shared" si="22"/>
        <v>3</v>
      </c>
      <c r="T152" s="4" t="e">
        <f t="shared" si="23"/>
        <v>#VALUE!</v>
      </c>
      <c r="U152" s="4">
        <f t="shared" si="24"/>
        <v>0</v>
      </c>
      <c r="V152" s="4">
        <f t="shared" si="25"/>
        <v>1</v>
      </c>
      <c r="W152" s="4">
        <f t="shared" si="26"/>
        <v>3</v>
      </c>
    </row>
    <row r="153" spans="1:23" x14ac:dyDescent="0.2">
      <c r="A153" s="6">
        <v>11151</v>
      </c>
      <c r="B153" s="2" t="s">
        <v>217</v>
      </c>
      <c r="C153" s="1" t="s">
        <v>16</v>
      </c>
      <c r="D153" s="10">
        <v>210</v>
      </c>
      <c r="E153" s="4">
        <v>35</v>
      </c>
      <c r="F153" s="10">
        <v>1</v>
      </c>
      <c r="G153" s="10" t="s">
        <v>14</v>
      </c>
      <c r="H153" s="10">
        <v>0</v>
      </c>
      <c r="I153" s="10" t="s">
        <v>170</v>
      </c>
      <c r="J153" s="10">
        <v>8</v>
      </c>
      <c r="K153" s="1" t="s">
        <v>191</v>
      </c>
      <c r="M153" s="6">
        <f t="shared" si="19"/>
        <v>11151</v>
      </c>
      <c r="P153" s="2">
        <f t="shared" si="20"/>
        <v>2.1</v>
      </c>
      <c r="Q153" s="2">
        <v>100</v>
      </c>
      <c r="R153" s="3">
        <f t="shared" si="21"/>
        <v>16.666666666666664</v>
      </c>
      <c r="S153" s="4">
        <f t="shared" si="22"/>
        <v>0.47619047619047616</v>
      </c>
      <c r="T153" s="4" t="e">
        <f t="shared" si="23"/>
        <v>#VALUE!</v>
      </c>
      <c r="U153" s="4">
        <f t="shared" si="24"/>
        <v>0</v>
      </c>
      <c r="V153" s="4" t="e">
        <f t="shared" si="25"/>
        <v>#VALUE!</v>
      </c>
      <c r="W153" s="4">
        <f t="shared" si="26"/>
        <v>3.8095238095238093</v>
      </c>
    </row>
    <row r="154" spans="1:23" x14ac:dyDescent="0.2">
      <c r="A154" s="6">
        <v>11152</v>
      </c>
      <c r="B154" s="2" t="s">
        <v>218</v>
      </c>
      <c r="C154" s="1" t="s">
        <v>16</v>
      </c>
      <c r="D154" s="10">
        <v>200</v>
      </c>
      <c r="E154" s="4">
        <v>95</v>
      </c>
      <c r="F154" s="10">
        <v>4</v>
      </c>
      <c r="G154" s="10" t="s">
        <v>14</v>
      </c>
      <c r="H154" s="10">
        <v>0</v>
      </c>
      <c r="I154" s="10">
        <v>44349</v>
      </c>
      <c r="J154" s="10">
        <v>23</v>
      </c>
      <c r="K154" s="1" t="s">
        <v>191</v>
      </c>
      <c r="M154" s="6">
        <f t="shared" si="19"/>
        <v>11152</v>
      </c>
      <c r="P154" s="2">
        <f t="shared" si="20"/>
        <v>2</v>
      </c>
      <c r="Q154" s="2">
        <v>100</v>
      </c>
      <c r="R154" s="3">
        <f t="shared" si="21"/>
        <v>47.5</v>
      </c>
      <c r="S154" s="4">
        <f t="shared" si="22"/>
        <v>2</v>
      </c>
      <c r="T154" s="4" t="e">
        <f t="shared" si="23"/>
        <v>#VALUE!</v>
      </c>
      <c r="U154" s="4">
        <f t="shared" si="24"/>
        <v>0</v>
      </c>
      <c r="V154" s="4">
        <f t="shared" si="25"/>
        <v>22174.5</v>
      </c>
      <c r="W154" s="4">
        <f t="shared" si="26"/>
        <v>11.5</v>
      </c>
    </row>
    <row r="155" spans="1:23" x14ac:dyDescent="0.2">
      <c r="A155" s="6">
        <v>11153</v>
      </c>
      <c r="B155" s="2" t="s">
        <v>219</v>
      </c>
      <c r="C155" s="1" t="s">
        <v>201</v>
      </c>
      <c r="D155" s="10">
        <v>110</v>
      </c>
      <c r="E155" s="4">
        <v>155</v>
      </c>
      <c r="F155" s="10">
        <v>2</v>
      </c>
      <c r="G155" s="10">
        <v>1</v>
      </c>
      <c r="H155" s="10">
        <v>0</v>
      </c>
      <c r="I155" s="10">
        <v>1</v>
      </c>
      <c r="J155" s="10">
        <v>36</v>
      </c>
      <c r="K155" s="1" t="s">
        <v>191</v>
      </c>
      <c r="M155" s="6">
        <f t="shared" si="19"/>
        <v>11153</v>
      </c>
      <c r="P155" s="2">
        <f t="shared" si="20"/>
        <v>1.1000000000000001</v>
      </c>
      <c r="Q155" s="2">
        <v>100</v>
      </c>
      <c r="R155" s="3">
        <f t="shared" si="21"/>
        <v>140.90909090909091</v>
      </c>
      <c r="S155" s="4">
        <f t="shared" si="22"/>
        <v>1.8181818181818181</v>
      </c>
      <c r="T155" s="4">
        <f t="shared" si="23"/>
        <v>0.90909090909090906</v>
      </c>
      <c r="U155" s="4">
        <f t="shared" si="24"/>
        <v>0</v>
      </c>
      <c r="V155" s="4">
        <f t="shared" si="25"/>
        <v>0.90909090909090906</v>
      </c>
      <c r="W155" s="4">
        <f t="shared" si="26"/>
        <v>32.727272727272727</v>
      </c>
    </row>
    <row r="156" spans="1:23" x14ac:dyDescent="0.2">
      <c r="A156" s="6">
        <v>11154</v>
      </c>
      <c r="B156" s="2" t="s">
        <v>220</v>
      </c>
      <c r="C156" s="1" t="s">
        <v>201</v>
      </c>
      <c r="D156" s="10">
        <v>175</v>
      </c>
      <c r="E156" s="4">
        <v>235</v>
      </c>
      <c r="F156" s="10">
        <v>2</v>
      </c>
      <c r="G156" s="10">
        <v>6</v>
      </c>
      <c r="H156" s="10">
        <v>5</v>
      </c>
      <c r="I156" s="10">
        <v>44317</v>
      </c>
      <c r="J156" s="10">
        <v>80</v>
      </c>
      <c r="K156" s="1" t="s">
        <v>191</v>
      </c>
      <c r="M156" s="6">
        <f t="shared" si="19"/>
        <v>11154</v>
      </c>
      <c r="P156" s="2">
        <f t="shared" si="20"/>
        <v>1.75</v>
      </c>
      <c r="Q156" s="2">
        <v>100</v>
      </c>
      <c r="R156" s="3">
        <f t="shared" si="21"/>
        <v>134.28571428571428</v>
      </c>
      <c r="S156" s="4">
        <f t="shared" si="22"/>
        <v>1.1428571428571428</v>
      </c>
      <c r="T156" s="4">
        <f t="shared" si="23"/>
        <v>3.4285714285714284</v>
      </c>
      <c r="U156" s="4">
        <f t="shared" si="24"/>
        <v>2.8571428571428572</v>
      </c>
      <c r="V156" s="4">
        <f t="shared" si="25"/>
        <v>25324</v>
      </c>
      <c r="W156" s="4">
        <f t="shared" si="26"/>
        <v>45.714285714285715</v>
      </c>
    </row>
    <row r="157" spans="1:23" x14ac:dyDescent="0.2">
      <c r="A157" s="6">
        <v>11155</v>
      </c>
      <c r="B157" s="2" t="s">
        <v>221</v>
      </c>
      <c r="C157" s="1" t="s">
        <v>16</v>
      </c>
      <c r="D157" s="10">
        <v>240</v>
      </c>
      <c r="E157" s="4">
        <v>50</v>
      </c>
      <c r="F157" s="10">
        <v>2</v>
      </c>
      <c r="G157" s="10" t="s">
        <v>14</v>
      </c>
      <c r="H157" s="10">
        <v>0</v>
      </c>
      <c r="I157" s="10">
        <v>1</v>
      </c>
      <c r="J157" s="10">
        <v>9</v>
      </c>
      <c r="K157" s="1" t="s">
        <v>191</v>
      </c>
      <c r="M157" s="6">
        <f t="shared" si="19"/>
        <v>11155</v>
      </c>
      <c r="P157" s="2">
        <f t="shared" si="20"/>
        <v>2.4</v>
      </c>
      <c r="Q157" s="2">
        <v>100</v>
      </c>
      <c r="R157" s="3">
        <f t="shared" si="21"/>
        <v>20.833333333333336</v>
      </c>
      <c r="S157" s="4">
        <f t="shared" si="22"/>
        <v>0.83333333333333337</v>
      </c>
      <c r="T157" s="4" t="e">
        <f t="shared" si="23"/>
        <v>#VALUE!</v>
      </c>
      <c r="U157" s="4">
        <f t="shared" si="24"/>
        <v>0</v>
      </c>
      <c r="V157" s="4">
        <f t="shared" si="25"/>
        <v>0.41666666666666669</v>
      </c>
      <c r="W157" s="4">
        <f t="shared" si="26"/>
        <v>3.75</v>
      </c>
    </row>
    <row r="158" spans="1:23" x14ac:dyDescent="0.2">
      <c r="A158" s="6">
        <v>11156</v>
      </c>
      <c r="B158" s="2" t="s">
        <v>222</v>
      </c>
      <c r="C158" s="1" t="s">
        <v>201</v>
      </c>
      <c r="D158" s="10">
        <v>150</v>
      </c>
      <c r="E158" s="4">
        <v>30</v>
      </c>
      <c r="F158" s="10">
        <v>1</v>
      </c>
      <c r="G158" s="10" t="s">
        <v>14</v>
      </c>
      <c r="H158" s="10">
        <v>0</v>
      </c>
      <c r="I158" s="10" t="s">
        <v>170</v>
      </c>
      <c r="J158" s="10">
        <v>6</v>
      </c>
      <c r="K158" s="1" t="s">
        <v>191</v>
      </c>
      <c r="M158" s="6">
        <f t="shared" si="19"/>
        <v>11156</v>
      </c>
      <c r="P158" s="2">
        <f t="shared" si="20"/>
        <v>1.5</v>
      </c>
      <c r="Q158" s="2">
        <v>100</v>
      </c>
      <c r="R158" s="3">
        <f t="shared" si="21"/>
        <v>20</v>
      </c>
      <c r="S158" s="4">
        <f t="shared" si="22"/>
        <v>0.66666666666666663</v>
      </c>
      <c r="T158" s="4" t="e">
        <f t="shared" si="23"/>
        <v>#VALUE!</v>
      </c>
      <c r="U158" s="4">
        <f t="shared" si="24"/>
        <v>0</v>
      </c>
      <c r="V158" s="4" t="e">
        <f t="shared" si="25"/>
        <v>#VALUE!</v>
      </c>
      <c r="W158" s="4">
        <f t="shared" si="26"/>
        <v>4</v>
      </c>
    </row>
    <row r="159" spans="1:23" x14ac:dyDescent="0.2">
      <c r="A159" s="6">
        <v>11157</v>
      </c>
      <c r="B159" s="2" t="s">
        <v>223</v>
      </c>
      <c r="C159" s="1" t="s">
        <v>16</v>
      </c>
      <c r="D159" s="10">
        <v>240</v>
      </c>
      <c r="E159" s="4">
        <v>50</v>
      </c>
      <c r="F159" s="10">
        <v>2</v>
      </c>
      <c r="G159" s="10" t="s">
        <v>14</v>
      </c>
      <c r="H159" s="10">
        <v>0</v>
      </c>
      <c r="I159" s="10" t="s">
        <v>170</v>
      </c>
      <c r="J159" s="10">
        <v>10</v>
      </c>
      <c r="K159" s="1" t="s">
        <v>191</v>
      </c>
      <c r="M159" s="6">
        <f t="shared" si="19"/>
        <v>11157</v>
      </c>
      <c r="P159" s="2">
        <f t="shared" si="20"/>
        <v>2.4</v>
      </c>
      <c r="Q159" s="2">
        <v>100</v>
      </c>
      <c r="R159" s="3">
        <f t="shared" si="21"/>
        <v>20.833333333333336</v>
      </c>
      <c r="S159" s="4">
        <f t="shared" si="22"/>
        <v>0.83333333333333337</v>
      </c>
      <c r="T159" s="4" t="e">
        <f t="shared" si="23"/>
        <v>#VALUE!</v>
      </c>
      <c r="U159" s="4">
        <f t="shared" si="24"/>
        <v>0</v>
      </c>
      <c r="V159" s="4" t="e">
        <f t="shared" si="25"/>
        <v>#VALUE!</v>
      </c>
      <c r="W159" s="4">
        <f t="shared" si="26"/>
        <v>4.166666666666667</v>
      </c>
    </row>
    <row r="160" spans="1:23" x14ac:dyDescent="0.2">
      <c r="A160" s="6">
        <v>11158</v>
      </c>
      <c r="B160" s="2" t="s">
        <v>224</v>
      </c>
      <c r="C160" s="1" t="s">
        <v>58</v>
      </c>
      <c r="D160" s="10">
        <v>17</v>
      </c>
      <c r="E160" s="4">
        <v>15</v>
      </c>
      <c r="F160" s="10" t="s">
        <v>14</v>
      </c>
      <c r="G160" s="10" t="s">
        <v>14</v>
      </c>
      <c r="H160" s="10">
        <v>0</v>
      </c>
      <c r="I160" s="10" t="s">
        <v>14</v>
      </c>
      <c r="J160" s="10">
        <v>4</v>
      </c>
      <c r="K160" s="1" t="s">
        <v>191</v>
      </c>
      <c r="M160" s="6">
        <f t="shared" si="19"/>
        <v>11158</v>
      </c>
      <c r="P160" s="2">
        <f t="shared" si="20"/>
        <v>0.17</v>
      </c>
      <c r="Q160" s="2">
        <v>100</v>
      </c>
      <c r="R160" s="3">
        <f t="shared" si="21"/>
        <v>88.235294117647058</v>
      </c>
      <c r="S160" s="4" t="e">
        <f t="shared" si="22"/>
        <v>#VALUE!</v>
      </c>
      <c r="T160" s="4" t="e">
        <f t="shared" si="23"/>
        <v>#VALUE!</v>
      </c>
      <c r="U160" s="4">
        <f t="shared" si="24"/>
        <v>0</v>
      </c>
      <c r="V160" s="4" t="e">
        <f t="shared" si="25"/>
        <v>#VALUE!</v>
      </c>
      <c r="W160" s="4">
        <f t="shared" si="26"/>
        <v>23.52941176470588</v>
      </c>
    </row>
    <row r="161" spans="1:23" x14ac:dyDescent="0.2">
      <c r="A161" s="6">
        <v>11159</v>
      </c>
      <c r="B161" s="2" t="s">
        <v>225</v>
      </c>
      <c r="C161" s="1" t="s">
        <v>16</v>
      </c>
      <c r="D161" s="10">
        <v>145</v>
      </c>
      <c r="E161" s="4">
        <v>45</v>
      </c>
      <c r="F161" s="10">
        <v>4</v>
      </c>
      <c r="G161" s="10">
        <v>1</v>
      </c>
      <c r="H161" s="10">
        <v>0</v>
      </c>
      <c r="I161" s="10">
        <v>44409</v>
      </c>
      <c r="J161" s="10">
        <v>8</v>
      </c>
      <c r="K161" s="1" t="s">
        <v>191</v>
      </c>
      <c r="M161" s="6">
        <f t="shared" si="19"/>
        <v>11159</v>
      </c>
      <c r="P161" s="2">
        <f t="shared" si="20"/>
        <v>1.45</v>
      </c>
      <c r="Q161" s="2">
        <v>100</v>
      </c>
      <c r="R161" s="3">
        <f t="shared" si="21"/>
        <v>31.03448275862069</v>
      </c>
      <c r="S161" s="4">
        <f t="shared" si="22"/>
        <v>2.7586206896551726</v>
      </c>
      <c r="T161" s="4">
        <f t="shared" si="23"/>
        <v>0.68965517241379315</v>
      </c>
      <c r="U161" s="4">
        <f t="shared" si="24"/>
        <v>0</v>
      </c>
      <c r="V161" s="4">
        <f t="shared" si="25"/>
        <v>30626.896551724138</v>
      </c>
      <c r="W161" s="4">
        <f t="shared" si="26"/>
        <v>5.5172413793103452</v>
      </c>
    </row>
    <row r="162" spans="1:23" x14ac:dyDescent="0.2">
      <c r="A162" s="6">
        <v>11160</v>
      </c>
      <c r="B162" s="2" t="s">
        <v>226</v>
      </c>
      <c r="C162" s="1" t="s">
        <v>16</v>
      </c>
      <c r="D162" s="10">
        <v>155</v>
      </c>
      <c r="E162" s="4">
        <v>40</v>
      </c>
      <c r="F162" s="10">
        <v>1</v>
      </c>
      <c r="G162" s="10" t="s">
        <v>14</v>
      </c>
      <c r="H162" s="10">
        <v>0</v>
      </c>
      <c r="I162" s="10">
        <v>44409</v>
      </c>
      <c r="J162" s="10">
        <v>9</v>
      </c>
      <c r="K162" s="1" t="s">
        <v>191</v>
      </c>
      <c r="M162" s="6">
        <f t="shared" si="19"/>
        <v>11160</v>
      </c>
      <c r="P162" s="2">
        <f t="shared" si="20"/>
        <v>1.55</v>
      </c>
      <c r="Q162" s="2">
        <v>100</v>
      </c>
      <c r="R162" s="3">
        <f t="shared" si="21"/>
        <v>25.806451612903224</v>
      </c>
      <c r="S162" s="4">
        <f t="shared" si="22"/>
        <v>0.64516129032258063</v>
      </c>
      <c r="T162" s="4" t="e">
        <f t="shared" si="23"/>
        <v>#VALUE!</v>
      </c>
      <c r="U162" s="4">
        <f t="shared" si="24"/>
        <v>0</v>
      </c>
      <c r="V162" s="4">
        <f t="shared" si="25"/>
        <v>28650.967741935485</v>
      </c>
      <c r="W162" s="4">
        <f t="shared" si="26"/>
        <v>5.806451612903226</v>
      </c>
    </row>
    <row r="163" spans="1:23" x14ac:dyDescent="0.2">
      <c r="A163" s="6">
        <v>11161</v>
      </c>
      <c r="B163" s="2" t="s">
        <v>227</v>
      </c>
      <c r="C163" s="1" t="s">
        <v>16</v>
      </c>
      <c r="D163" s="10">
        <v>50</v>
      </c>
      <c r="E163" s="4">
        <v>9</v>
      </c>
      <c r="F163" s="10">
        <v>1</v>
      </c>
      <c r="G163" s="10" t="s">
        <v>14</v>
      </c>
      <c r="H163" s="10">
        <v>0</v>
      </c>
      <c r="I163" s="10" t="s">
        <v>143</v>
      </c>
      <c r="J163" s="10">
        <v>1</v>
      </c>
      <c r="K163" s="1" t="s">
        <v>228</v>
      </c>
      <c r="M163" s="6">
        <f t="shared" si="19"/>
        <v>11161</v>
      </c>
      <c r="P163" s="2">
        <f t="shared" si="20"/>
        <v>0.5</v>
      </c>
      <c r="Q163" s="2">
        <v>100</v>
      </c>
      <c r="R163" s="3">
        <f t="shared" si="21"/>
        <v>18</v>
      </c>
      <c r="S163" s="4">
        <f t="shared" si="22"/>
        <v>2</v>
      </c>
      <c r="T163" s="4" t="e">
        <f t="shared" si="23"/>
        <v>#VALUE!</v>
      </c>
      <c r="U163" s="4">
        <f t="shared" si="24"/>
        <v>0</v>
      </c>
      <c r="V163" s="4" t="e">
        <f t="shared" si="25"/>
        <v>#VALUE!</v>
      </c>
      <c r="W163" s="4">
        <f t="shared" si="26"/>
        <v>2</v>
      </c>
    </row>
    <row r="164" spans="1:23" x14ac:dyDescent="0.2">
      <c r="A164" s="6">
        <v>11162</v>
      </c>
      <c r="B164" s="2" t="s">
        <v>229</v>
      </c>
      <c r="C164" s="1" t="s">
        <v>16</v>
      </c>
      <c r="D164" s="10">
        <v>250</v>
      </c>
      <c r="E164" s="4">
        <v>125</v>
      </c>
      <c r="F164" s="10" t="s">
        <v>14</v>
      </c>
      <c r="G164" s="10">
        <v>0</v>
      </c>
      <c r="H164" s="10">
        <v>0</v>
      </c>
      <c r="I164" s="10">
        <v>0</v>
      </c>
      <c r="J164" s="10">
        <v>34</v>
      </c>
      <c r="K164" s="1" t="s">
        <v>228</v>
      </c>
      <c r="M164" s="6">
        <f t="shared" si="19"/>
        <v>11162</v>
      </c>
      <c r="P164" s="2">
        <f t="shared" si="20"/>
        <v>2.5</v>
      </c>
      <c r="Q164" s="2">
        <v>100</v>
      </c>
      <c r="R164" s="3">
        <f t="shared" si="21"/>
        <v>50</v>
      </c>
      <c r="S164" s="4" t="e">
        <f t="shared" si="22"/>
        <v>#VALUE!</v>
      </c>
      <c r="T164" s="4">
        <f t="shared" si="23"/>
        <v>0</v>
      </c>
      <c r="U164" s="4">
        <f t="shared" si="24"/>
        <v>0</v>
      </c>
      <c r="V164" s="4">
        <f t="shared" si="25"/>
        <v>0</v>
      </c>
      <c r="W164" s="4">
        <f t="shared" si="26"/>
        <v>13.6</v>
      </c>
    </row>
    <row r="165" spans="1:23" x14ac:dyDescent="0.2">
      <c r="A165" s="6">
        <v>11163</v>
      </c>
      <c r="B165" s="2" t="s">
        <v>230</v>
      </c>
      <c r="C165" s="1" t="s">
        <v>231</v>
      </c>
      <c r="D165" s="10">
        <v>100</v>
      </c>
      <c r="E165" s="4">
        <v>14</v>
      </c>
      <c r="F165" s="10" t="s">
        <v>14</v>
      </c>
      <c r="G165" s="10">
        <v>0</v>
      </c>
      <c r="H165" s="10">
        <v>0</v>
      </c>
      <c r="I165" s="10">
        <v>0</v>
      </c>
      <c r="J165" s="10">
        <v>3</v>
      </c>
      <c r="K165" s="1" t="s">
        <v>228</v>
      </c>
      <c r="M165" s="6">
        <f t="shared" si="19"/>
        <v>11163</v>
      </c>
      <c r="P165" s="2">
        <f t="shared" si="20"/>
        <v>1</v>
      </c>
      <c r="Q165" s="2">
        <v>100</v>
      </c>
      <c r="R165" s="3">
        <f t="shared" si="21"/>
        <v>14</v>
      </c>
      <c r="S165" s="4" t="e">
        <f t="shared" si="22"/>
        <v>#VALUE!</v>
      </c>
      <c r="T165" s="4">
        <f t="shared" si="23"/>
        <v>0</v>
      </c>
      <c r="U165" s="4">
        <f t="shared" si="24"/>
        <v>0</v>
      </c>
      <c r="V165" s="4">
        <f t="shared" si="25"/>
        <v>0</v>
      </c>
      <c r="W165" s="4">
        <f t="shared" si="26"/>
        <v>3</v>
      </c>
    </row>
    <row r="166" spans="1:23" x14ac:dyDescent="0.2">
      <c r="A166" s="6">
        <v>11164</v>
      </c>
      <c r="B166" s="2" t="s">
        <v>232</v>
      </c>
      <c r="C166" s="1" t="s">
        <v>233</v>
      </c>
      <c r="D166" s="10">
        <v>130</v>
      </c>
      <c r="E166" s="4">
        <v>70</v>
      </c>
      <c r="F166" s="10" t="s">
        <v>14</v>
      </c>
      <c r="G166" s="10" t="s">
        <v>14</v>
      </c>
      <c r="H166" s="10">
        <v>0</v>
      </c>
      <c r="I166" s="10">
        <v>1</v>
      </c>
      <c r="J166" s="10">
        <v>18</v>
      </c>
      <c r="K166" s="1" t="s">
        <v>228</v>
      </c>
      <c r="M166" s="6">
        <f t="shared" si="19"/>
        <v>11164</v>
      </c>
      <c r="P166" s="2">
        <f t="shared" si="20"/>
        <v>1.3</v>
      </c>
      <c r="Q166" s="2">
        <v>100</v>
      </c>
      <c r="R166" s="3">
        <f t="shared" si="21"/>
        <v>53.846153846153847</v>
      </c>
      <c r="S166" s="4" t="e">
        <f t="shared" si="22"/>
        <v>#VALUE!</v>
      </c>
      <c r="T166" s="4" t="e">
        <f t="shared" si="23"/>
        <v>#VALUE!</v>
      </c>
      <c r="U166" s="4">
        <f t="shared" si="24"/>
        <v>0</v>
      </c>
      <c r="V166" s="4">
        <f t="shared" si="25"/>
        <v>0.76923076923076916</v>
      </c>
      <c r="W166" s="4">
        <f t="shared" si="26"/>
        <v>13.846153846153845</v>
      </c>
    </row>
    <row r="167" spans="1:23" x14ac:dyDescent="0.2">
      <c r="A167" s="6">
        <v>11165</v>
      </c>
      <c r="B167" s="2" t="s">
        <v>234</v>
      </c>
      <c r="C167" s="1" t="s">
        <v>16</v>
      </c>
      <c r="D167" s="10">
        <v>240</v>
      </c>
      <c r="E167" s="4">
        <v>100</v>
      </c>
      <c r="F167" s="10" t="s">
        <v>14</v>
      </c>
      <c r="G167" s="10" t="s">
        <v>14</v>
      </c>
      <c r="H167" s="10">
        <v>0</v>
      </c>
      <c r="I167" s="10">
        <v>2</v>
      </c>
      <c r="J167" s="10">
        <v>26</v>
      </c>
      <c r="K167" s="1" t="s">
        <v>228</v>
      </c>
      <c r="M167" s="6">
        <f t="shared" si="19"/>
        <v>11165</v>
      </c>
      <c r="P167" s="2">
        <f t="shared" si="20"/>
        <v>2.4</v>
      </c>
      <c r="Q167" s="2">
        <v>100</v>
      </c>
      <c r="R167" s="3">
        <f t="shared" si="21"/>
        <v>41.666666666666671</v>
      </c>
      <c r="S167" s="4" t="e">
        <f t="shared" si="22"/>
        <v>#VALUE!</v>
      </c>
      <c r="T167" s="4" t="e">
        <f t="shared" si="23"/>
        <v>#VALUE!</v>
      </c>
      <c r="U167" s="4">
        <f t="shared" si="24"/>
        <v>0</v>
      </c>
      <c r="V167" s="4">
        <f t="shared" si="25"/>
        <v>0.83333333333333337</v>
      </c>
      <c r="W167" s="4">
        <f t="shared" si="26"/>
        <v>10.833333333333334</v>
      </c>
    </row>
    <row r="168" spans="1:23" x14ac:dyDescent="0.2">
      <c r="A168" s="6">
        <v>11166</v>
      </c>
      <c r="B168" s="2" t="s">
        <v>235</v>
      </c>
      <c r="C168" s="1" t="s">
        <v>16</v>
      </c>
      <c r="D168" s="10">
        <v>250</v>
      </c>
      <c r="E168" s="4">
        <v>220</v>
      </c>
      <c r="F168" s="10">
        <v>2</v>
      </c>
      <c r="G168" s="10" t="s">
        <v>14</v>
      </c>
      <c r="H168" s="10">
        <v>0</v>
      </c>
      <c r="I168" s="10">
        <v>1</v>
      </c>
      <c r="J168" s="10">
        <v>57</v>
      </c>
      <c r="K168" s="1" t="s">
        <v>228</v>
      </c>
      <c r="M168" s="6">
        <f t="shared" si="19"/>
        <v>11166</v>
      </c>
      <c r="P168" s="2">
        <f t="shared" si="20"/>
        <v>2.5</v>
      </c>
      <c r="Q168" s="2">
        <v>100</v>
      </c>
      <c r="R168" s="3">
        <f t="shared" si="21"/>
        <v>88</v>
      </c>
      <c r="S168" s="4">
        <f t="shared" si="22"/>
        <v>0.8</v>
      </c>
      <c r="T168" s="4" t="e">
        <f t="shared" si="23"/>
        <v>#VALUE!</v>
      </c>
      <c r="U168" s="4">
        <f t="shared" si="24"/>
        <v>0</v>
      </c>
      <c r="V168" s="4">
        <f t="shared" si="25"/>
        <v>0.4</v>
      </c>
      <c r="W168" s="4">
        <f t="shared" si="26"/>
        <v>22.8</v>
      </c>
    </row>
    <row r="169" spans="1:23" x14ac:dyDescent="0.2">
      <c r="A169" s="6">
        <v>11167</v>
      </c>
      <c r="B169" s="2" t="s">
        <v>236</v>
      </c>
      <c r="C169" s="1" t="s">
        <v>35</v>
      </c>
      <c r="D169" s="10">
        <v>75</v>
      </c>
      <c r="E169" s="4">
        <v>220</v>
      </c>
      <c r="F169" s="10">
        <v>4</v>
      </c>
      <c r="G169" s="10" t="s">
        <v>14</v>
      </c>
      <c r="H169" s="10">
        <v>0</v>
      </c>
      <c r="I169" s="10">
        <v>1</v>
      </c>
      <c r="J169" s="10">
        <v>50</v>
      </c>
      <c r="K169" s="1" t="s">
        <v>228</v>
      </c>
      <c r="M169" s="6">
        <f t="shared" si="19"/>
        <v>11167</v>
      </c>
      <c r="P169" s="2">
        <f t="shared" si="20"/>
        <v>0.75</v>
      </c>
      <c r="Q169" s="2">
        <v>100</v>
      </c>
      <c r="R169" s="3">
        <f t="shared" si="21"/>
        <v>293.33333333333331</v>
      </c>
      <c r="S169" s="4">
        <f t="shared" si="22"/>
        <v>5.333333333333333</v>
      </c>
      <c r="T169" s="4" t="e">
        <f t="shared" si="23"/>
        <v>#VALUE!</v>
      </c>
      <c r="U169" s="4">
        <f t="shared" si="24"/>
        <v>0</v>
      </c>
      <c r="V169" s="4">
        <f t="shared" si="25"/>
        <v>1.3333333333333333</v>
      </c>
      <c r="W169" s="4">
        <f t="shared" si="26"/>
        <v>66.666666666666671</v>
      </c>
    </row>
    <row r="170" spans="1:23" x14ac:dyDescent="0.2">
      <c r="A170" s="6">
        <v>11168</v>
      </c>
      <c r="B170" s="2" t="s">
        <v>237</v>
      </c>
      <c r="C170" s="1" t="s">
        <v>88</v>
      </c>
      <c r="D170" s="10">
        <v>114</v>
      </c>
      <c r="E170" s="4">
        <v>55</v>
      </c>
      <c r="F170" s="10">
        <v>1</v>
      </c>
      <c r="G170" s="10" t="s">
        <v>14</v>
      </c>
      <c r="H170" s="10">
        <v>0</v>
      </c>
      <c r="I170" s="10" t="s">
        <v>238</v>
      </c>
      <c r="J170" s="10">
        <v>14</v>
      </c>
      <c r="K170" s="1" t="s">
        <v>228</v>
      </c>
      <c r="M170" s="6">
        <f t="shared" si="19"/>
        <v>11168</v>
      </c>
      <c r="P170" s="2">
        <f t="shared" si="20"/>
        <v>1.1399999999999999</v>
      </c>
      <c r="Q170" s="2">
        <v>100</v>
      </c>
      <c r="R170" s="3">
        <f t="shared" si="21"/>
        <v>48.245614035087726</v>
      </c>
      <c r="S170" s="4">
        <f t="shared" si="22"/>
        <v>0.87719298245614041</v>
      </c>
      <c r="T170" s="4" t="e">
        <f t="shared" si="23"/>
        <v>#VALUE!</v>
      </c>
      <c r="U170" s="4">
        <f t="shared" si="24"/>
        <v>0</v>
      </c>
      <c r="V170" s="4" t="e">
        <f t="shared" si="25"/>
        <v>#VALUE!</v>
      </c>
      <c r="W170" s="4">
        <f t="shared" si="26"/>
        <v>12.280701754385966</v>
      </c>
    </row>
    <row r="171" spans="1:23" x14ac:dyDescent="0.2">
      <c r="A171" s="6">
        <v>11169</v>
      </c>
      <c r="B171" s="2" t="s">
        <v>239</v>
      </c>
      <c r="C171" s="1" t="s">
        <v>16</v>
      </c>
      <c r="D171" s="10">
        <v>250</v>
      </c>
      <c r="E171" s="4">
        <v>140</v>
      </c>
      <c r="F171" s="10">
        <v>1</v>
      </c>
      <c r="G171" s="10" t="s">
        <v>14</v>
      </c>
      <c r="H171" s="10">
        <v>0</v>
      </c>
      <c r="I171" s="10">
        <v>2</v>
      </c>
      <c r="J171" s="10">
        <v>36</v>
      </c>
      <c r="K171" s="1" t="s">
        <v>228</v>
      </c>
      <c r="M171" s="6">
        <f t="shared" si="19"/>
        <v>11169</v>
      </c>
      <c r="P171" s="2">
        <f t="shared" si="20"/>
        <v>2.5</v>
      </c>
      <c r="Q171" s="2">
        <v>100</v>
      </c>
      <c r="R171" s="3">
        <f t="shared" si="21"/>
        <v>56</v>
      </c>
      <c r="S171" s="4">
        <f t="shared" si="22"/>
        <v>0.4</v>
      </c>
      <c r="T171" s="4" t="e">
        <f t="shared" si="23"/>
        <v>#VALUE!</v>
      </c>
      <c r="U171" s="4">
        <f t="shared" si="24"/>
        <v>0</v>
      </c>
      <c r="V171" s="4">
        <f t="shared" si="25"/>
        <v>0.8</v>
      </c>
      <c r="W171" s="4">
        <f t="shared" si="26"/>
        <v>14.4</v>
      </c>
    </row>
    <row r="172" spans="1:23" x14ac:dyDescent="0.2">
      <c r="A172" s="6">
        <v>11170</v>
      </c>
      <c r="B172" s="2" t="s">
        <v>240</v>
      </c>
      <c r="C172" s="1" t="s">
        <v>241</v>
      </c>
      <c r="D172" s="10">
        <v>108</v>
      </c>
      <c r="E172" s="4">
        <v>185</v>
      </c>
      <c r="F172" s="10">
        <v>2</v>
      </c>
      <c r="G172" s="10">
        <v>18</v>
      </c>
      <c r="H172" s="10">
        <v>12</v>
      </c>
      <c r="I172" s="10">
        <v>29221</v>
      </c>
      <c r="J172" s="10">
        <v>6</v>
      </c>
      <c r="K172" s="1" t="s">
        <v>228</v>
      </c>
      <c r="M172" s="6">
        <f t="shared" si="19"/>
        <v>11170</v>
      </c>
      <c r="P172" s="2">
        <f t="shared" si="20"/>
        <v>1.08</v>
      </c>
      <c r="Q172" s="2">
        <v>100</v>
      </c>
      <c r="R172" s="3">
        <f t="shared" si="21"/>
        <v>171.29629629629628</v>
      </c>
      <c r="S172" s="4">
        <f t="shared" si="22"/>
        <v>1.8518518518518516</v>
      </c>
      <c r="T172" s="4">
        <f t="shared" si="23"/>
        <v>16.666666666666664</v>
      </c>
      <c r="U172" s="4">
        <f t="shared" si="24"/>
        <v>11.111111111111111</v>
      </c>
      <c r="V172" s="4">
        <f t="shared" si="25"/>
        <v>27056.481481481478</v>
      </c>
      <c r="W172" s="4">
        <f t="shared" si="26"/>
        <v>5.5555555555555554</v>
      </c>
    </row>
    <row r="173" spans="1:23" x14ac:dyDescent="0.2">
      <c r="A173" s="6">
        <v>11171</v>
      </c>
      <c r="B173" s="2" t="s">
        <v>242</v>
      </c>
      <c r="C173" s="1" t="s">
        <v>201</v>
      </c>
      <c r="D173" s="10">
        <v>150</v>
      </c>
      <c r="E173" s="4">
        <v>85</v>
      </c>
      <c r="F173" s="10">
        <v>1</v>
      </c>
      <c r="G173" s="10" t="s">
        <v>14</v>
      </c>
      <c r="H173" s="10">
        <v>0</v>
      </c>
      <c r="I173" s="10" t="s">
        <v>152</v>
      </c>
      <c r="J173" s="10">
        <v>23</v>
      </c>
      <c r="K173" s="1" t="s">
        <v>228</v>
      </c>
      <c r="M173" s="6">
        <f t="shared" si="19"/>
        <v>11171</v>
      </c>
      <c r="P173" s="2">
        <f t="shared" si="20"/>
        <v>1.5</v>
      </c>
      <c r="Q173" s="2">
        <v>100</v>
      </c>
      <c r="R173" s="3">
        <f t="shared" si="21"/>
        <v>56.666666666666664</v>
      </c>
      <c r="S173" s="4">
        <f t="shared" si="22"/>
        <v>0.66666666666666663</v>
      </c>
      <c r="T173" s="4" t="e">
        <f t="shared" si="23"/>
        <v>#VALUE!</v>
      </c>
      <c r="U173" s="4">
        <f t="shared" si="24"/>
        <v>0</v>
      </c>
      <c r="V173" s="4" t="e">
        <f t="shared" si="25"/>
        <v>#VALUE!</v>
      </c>
      <c r="W173" s="4">
        <f t="shared" si="26"/>
        <v>15.333333333333334</v>
      </c>
    </row>
    <row r="174" spans="1:23" x14ac:dyDescent="0.2">
      <c r="A174" s="6">
        <v>11172</v>
      </c>
      <c r="B174" s="2" t="s">
        <v>243</v>
      </c>
      <c r="C174" s="1" t="s">
        <v>16</v>
      </c>
      <c r="D174" s="10">
        <v>144</v>
      </c>
      <c r="E174" s="4">
        <v>85</v>
      </c>
      <c r="F174" s="10">
        <v>2</v>
      </c>
      <c r="G174" s="10">
        <v>1</v>
      </c>
      <c r="H174" s="10">
        <v>0</v>
      </c>
      <c r="I174" s="10">
        <v>22068</v>
      </c>
      <c r="J174" s="10">
        <v>19</v>
      </c>
      <c r="K174" s="1" t="s">
        <v>228</v>
      </c>
      <c r="M174" s="6">
        <f t="shared" si="19"/>
        <v>11172</v>
      </c>
      <c r="P174" s="2">
        <f t="shared" si="20"/>
        <v>1.44</v>
      </c>
      <c r="Q174" s="2">
        <v>100</v>
      </c>
      <c r="R174" s="3">
        <f t="shared" si="21"/>
        <v>59.027777777777779</v>
      </c>
      <c r="S174" s="4">
        <f t="shared" si="22"/>
        <v>1.3888888888888888</v>
      </c>
      <c r="T174" s="4">
        <f t="shared" si="23"/>
        <v>0.69444444444444442</v>
      </c>
      <c r="U174" s="4">
        <f t="shared" si="24"/>
        <v>0</v>
      </c>
      <c r="V174" s="4">
        <f t="shared" si="25"/>
        <v>15325</v>
      </c>
      <c r="W174" s="4">
        <f t="shared" si="26"/>
        <v>13.194444444444445</v>
      </c>
    </row>
    <row r="175" spans="1:23" x14ac:dyDescent="0.2">
      <c r="A175" s="6">
        <v>11173</v>
      </c>
      <c r="B175" s="2" t="s">
        <v>244</v>
      </c>
      <c r="C175" s="1" t="s">
        <v>16</v>
      </c>
      <c r="D175" s="10">
        <v>250</v>
      </c>
      <c r="E175" s="4">
        <v>245</v>
      </c>
      <c r="F175" s="10">
        <v>1</v>
      </c>
      <c r="G175" s="10" t="s">
        <v>14</v>
      </c>
      <c r="H175" s="10">
        <v>0</v>
      </c>
      <c r="I175" s="10">
        <v>2</v>
      </c>
      <c r="J175" s="10">
        <v>65</v>
      </c>
      <c r="K175" s="1" t="s">
        <v>228</v>
      </c>
      <c r="M175" s="6">
        <f t="shared" si="19"/>
        <v>11173</v>
      </c>
      <c r="P175" s="2">
        <f t="shared" si="20"/>
        <v>2.5</v>
      </c>
      <c r="Q175" s="2">
        <v>100</v>
      </c>
      <c r="R175" s="3">
        <f t="shared" si="21"/>
        <v>98</v>
      </c>
      <c r="S175" s="4">
        <f t="shared" si="22"/>
        <v>0.4</v>
      </c>
      <c r="T175" s="4" t="e">
        <f t="shared" si="23"/>
        <v>#VALUE!</v>
      </c>
      <c r="U175" s="4">
        <f t="shared" si="24"/>
        <v>0</v>
      </c>
      <c r="V175" s="4">
        <f t="shared" si="25"/>
        <v>0.8</v>
      </c>
      <c r="W175" s="4">
        <f t="shared" si="26"/>
        <v>26</v>
      </c>
    </row>
    <row r="176" spans="1:23" x14ac:dyDescent="0.2">
      <c r="A176" s="6">
        <v>11174</v>
      </c>
      <c r="B176" s="2" t="s">
        <v>245</v>
      </c>
      <c r="C176" s="1" t="s">
        <v>246</v>
      </c>
      <c r="D176" s="10">
        <v>380</v>
      </c>
      <c r="E176" s="4">
        <v>40</v>
      </c>
      <c r="F176" s="10">
        <v>1</v>
      </c>
      <c r="G176" s="10" t="s">
        <v>14</v>
      </c>
      <c r="H176" s="10">
        <v>0</v>
      </c>
      <c r="I176" s="10">
        <v>43862</v>
      </c>
      <c r="J176" s="10">
        <v>9</v>
      </c>
      <c r="K176" s="1" t="s">
        <v>228</v>
      </c>
      <c r="M176" s="6">
        <f t="shared" si="19"/>
        <v>11174</v>
      </c>
      <c r="P176" s="2">
        <f t="shared" si="20"/>
        <v>3.8</v>
      </c>
      <c r="Q176" s="2">
        <v>100</v>
      </c>
      <c r="R176" s="3">
        <f t="shared" si="21"/>
        <v>10.526315789473685</v>
      </c>
      <c r="S176" s="4">
        <f t="shared" si="22"/>
        <v>0.26315789473684209</v>
      </c>
      <c r="T176" s="4" t="e">
        <f t="shared" si="23"/>
        <v>#VALUE!</v>
      </c>
      <c r="U176" s="4">
        <f t="shared" si="24"/>
        <v>0</v>
      </c>
      <c r="V176" s="4">
        <f t="shared" si="25"/>
        <v>11542.631578947368</v>
      </c>
      <c r="W176" s="4">
        <f t="shared" si="26"/>
        <v>2.3684210526315792</v>
      </c>
    </row>
    <row r="177" spans="1:23" x14ac:dyDescent="0.2">
      <c r="A177" s="6">
        <v>11175</v>
      </c>
      <c r="B177" s="2" t="s">
        <v>247</v>
      </c>
      <c r="C177" s="1" t="s">
        <v>16</v>
      </c>
      <c r="D177" s="10">
        <v>257</v>
      </c>
      <c r="E177" s="4">
        <v>100</v>
      </c>
      <c r="F177" s="10">
        <v>2</v>
      </c>
      <c r="G177" s="10">
        <v>1</v>
      </c>
      <c r="H177" s="10">
        <v>0</v>
      </c>
      <c r="I177" s="10">
        <v>2</v>
      </c>
      <c r="J177" s="10">
        <v>26</v>
      </c>
      <c r="K177" s="1" t="s">
        <v>228</v>
      </c>
      <c r="M177" s="6">
        <f t="shared" si="19"/>
        <v>11175</v>
      </c>
      <c r="P177" s="2">
        <f t="shared" si="20"/>
        <v>2.57</v>
      </c>
      <c r="Q177" s="2">
        <v>100</v>
      </c>
      <c r="R177" s="3">
        <f t="shared" si="21"/>
        <v>38.910505836575879</v>
      </c>
      <c r="S177" s="4">
        <f t="shared" si="22"/>
        <v>0.77821011673151752</v>
      </c>
      <c r="T177" s="4">
        <f t="shared" si="23"/>
        <v>0.38910505836575876</v>
      </c>
      <c r="U177" s="4">
        <f t="shared" si="24"/>
        <v>0</v>
      </c>
      <c r="V177" s="4">
        <f t="shared" si="25"/>
        <v>0.77821011673151752</v>
      </c>
      <c r="W177" s="4">
        <f t="shared" si="26"/>
        <v>10.116731517509729</v>
      </c>
    </row>
    <row r="178" spans="1:23" x14ac:dyDescent="0.2">
      <c r="A178" s="6">
        <v>11176</v>
      </c>
      <c r="B178" s="2" t="s">
        <v>248</v>
      </c>
      <c r="C178" s="1" t="s">
        <v>16</v>
      </c>
      <c r="D178" s="10">
        <v>114</v>
      </c>
      <c r="E178" s="4">
        <v>65</v>
      </c>
      <c r="F178" s="10">
        <v>1</v>
      </c>
      <c r="G178" s="10" t="s">
        <v>14</v>
      </c>
      <c r="H178" s="10">
        <v>0</v>
      </c>
      <c r="I178" s="10" t="s">
        <v>135</v>
      </c>
      <c r="J178" s="10">
        <v>15</v>
      </c>
      <c r="K178" s="1" t="s">
        <v>228</v>
      </c>
      <c r="M178" s="6">
        <f t="shared" si="19"/>
        <v>11176</v>
      </c>
      <c r="P178" s="2">
        <f t="shared" si="20"/>
        <v>1.1399999999999999</v>
      </c>
      <c r="Q178" s="2">
        <v>100</v>
      </c>
      <c r="R178" s="3">
        <f t="shared" si="21"/>
        <v>57.01754385964913</v>
      </c>
      <c r="S178" s="4">
        <f t="shared" si="22"/>
        <v>0.87719298245614041</v>
      </c>
      <c r="T178" s="4" t="e">
        <f t="shared" si="23"/>
        <v>#VALUE!</v>
      </c>
      <c r="U178" s="4">
        <f t="shared" si="24"/>
        <v>0</v>
      </c>
      <c r="V178" s="4" t="e">
        <f t="shared" si="25"/>
        <v>#VALUE!</v>
      </c>
      <c r="W178" s="4">
        <f t="shared" si="26"/>
        <v>13.157894736842106</v>
      </c>
    </row>
    <row r="179" spans="1:23" x14ac:dyDescent="0.2">
      <c r="A179" s="6">
        <v>11177</v>
      </c>
      <c r="B179" s="2" t="s">
        <v>249</v>
      </c>
      <c r="C179" s="1" t="s">
        <v>16</v>
      </c>
      <c r="D179" s="10">
        <v>277</v>
      </c>
      <c r="E179" s="4">
        <v>530</v>
      </c>
      <c r="F179" s="10" t="s">
        <v>14</v>
      </c>
      <c r="G179" s="10" t="s">
        <v>14</v>
      </c>
      <c r="H179" s="10">
        <v>0</v>
      </c>
      <c r="I179" s="10">
        <v>44228</v>
      </c>
      <c r="J179" s="10">
        <v>142</v>
      </c>
      <c r="K179" s="1" t="s">
        <v>228</v>
      </c>
      <c r="M179" s="6">
        <f t="shared" si="19"/>
        <v>11177</v>
      </c>
      <c r="P179" s="2">
        <f t="shared" si="20"/>
        <v>2.77</v>
      </c>
      <c r="Q179" s="2">
        <v>100</v>
      </c>
      <c r="R179" s="3">
        <f t="shared" si="21"/>
        <v>191.33574007220216</v>
      </c>
      <c r="S179" s="4" t="e">
        <f t="shared" si="22"/>
        <v>#VALUE!</v>
      </c>
      <c r="T179" s="4" t="e">
        <f t="shared" si="23"/>
        <v>#VALUE!</v>
      </c>
      <c r="U179" s="4">
        <f t="shared" si="24"/>
        <v>0</v>
      </c>
      <c r="V179" s="4">
        <f t="shared" si="25"/>
        <v>15966.787003610109</v>
      </c>
      <c r="W179" s="4">
        <f t="shared" si="26"/>
        <v>51.263537906137181</v>
      </c>
    </row>
    <row r="180" spans="1:23" x14ac:dyDescent="0.2">
      <c r="A180" s="6">
        <v>11178</v>
      </c>
      <c r="B180" s="2" t="s">
        <v>250</v>
      </c>
      <c r="C180" s="1" t="s">
        <v>16</v>
      </c>
      <c r="D180" s="10">
        <v>178</v>
      </c>
      <c r="E180" s="4">
        <v>505</v>
      </c>
      <c r="F180" s="10">
        <v>4</v>
      </c>
      <c r="G180" s="10" t="s">
        <v>14</v>
      </c>
      <c r="H180" s="10">
        <v>0</v>
      </c>
      <c r="I180" s="10">
        <v>44350</v>
      </c>
      <c r="J180" s="10">
        <v>134</v>
      </c>
      <c r="K180" s="1" t="s">
        <v>228</v>
      </c>
      <c r="M180" s="6">
        <f t="shared" si="19"/>
        <v>11178</v>
      </c>
      <c r="P180" s="2">
        <f t="shared" si="20"/>
        <v>1.78</v>
      </c>
      <c r="Q180" s="2">
        <v>100</v>
      </c>
      <c r="R180" s="3">
        <f t="shared" si="21"/>
        <v>283.70786516853934</v>
      </c>
      <c r="S180" s="4">
        <f t="shared" si="22"/>
        <v>2.2471910112359552</v>
      </c>
      <c r="T180" s="4" t="e">
        <f t="shared" si="23"/>
        <v>#VALUE!</v>
      </c>
      <c r="U180" s="4">
        <f t="shared" si="24"/>
        <v>0</v>
      </c>
      <c r="V180" s="4">
        <f t="shared" si="25"/>
        <v>24915.73033707865</v>
      </c>
      <c r="W180" s="4">
        <f t="shared" si="26"/>
        <v>75.280898876404493</v>
      </c>
    </row>
    <row r="181" spans="1:23" x14ac:dyDescent="0.2">
      <c r="A181" s="6">
        <v>11179</v>
      </c>
      <c r="B181" s="2" t="s">
        <v>251</v>
      </c>
      <c r="C181" s="1">
        <v>2</v>
      </c>
      <c r="D181" s="10">
        <v>42</v>
      </c>
      <c r="E181" s="4">
        <v>120</v>
      </c>
      <c r="F181" s="10">
        <v>2</v>
      </c>
      <c r="G181" s="10" t="s">
        <v>14</v>
      </c>
      <c r="H181" s="10">
        <v>0</v>
      </c>
      <c r="I181" s="10">
        <v>44440</v>
      </c>
      <c r="J181" s="10">
        <v>30</v>
      </c>
      <c r="K181" s="1" t="s">
        <v>228</v>
      </c>
      <c r="M181" s="6">
        <f t="shared" si="19"/>
        <v>11179</v>
      </c>
      <c r="P181" s="2">
        <f t="shared" si="20"/>
        <v>0.42</v>
      </c>
      <c r="Q181" s="2">
        <v>100</v>
      </c>
      <c r="R181" s="3">
        <f t="shared" si="21"/>
        <v>285.71428571428572</v>
      </c>
      <c r="S181" s="4">
        <f t="shared" si="22"/>
        <v>4.7619047619047619</v>
      </c>
      <c r="T181" s="4" t="e">
        <f t="shared" si="23"/>
        <v>#VALUE!</v>
      </c>
      <c r="U181" s="4">
        <f t="shared" si="24"/>
        <v>0</v>
      </c>
      <c r="V181" s="4">
        <f t="shared" si="25"/>
        <v>105809.52380952382</v>
      </c>
      <c r="W181" s="4">
        <f t="shared" si="26"/>
        <v>71.428571428571431</v>
      </c>
    </row>
    <row r="182" spans="1:23" x14ac:dyDescent="0.2">
      <c r="A182" s="6">
        <v>11180</v>
      </c>
      <c r="B182" s="2" t="s">
        <v>252</v>
      </c>
      <c r="C182" s="1" t="s">
        <v>88</v>
      </c>
      <c r="D182" s="10">
        <v>114</v>
      </c>
      <c r="E182" s="4">
        <v>90</v>
      </c>
      <c r="F182" s="10">
        <v>2</v>
      </c>
      <c r="G182" s="10" t="s">
        <v>14</v>
      </c>
      <c r="H182" s="10">
        <v>0</v>
      </c>
      <c r="I182" s="10">
        <v>1</v>
      </c>
      <c r="J182" s="10">
        <v>22</v>
      </c>
      <c r="K182" s="1" t="s">
        <v>228</v>
      </c>
      <c r="M182" s="6">
        <f t="shared" si="19"/>
        <v>11180</v>
      </c>
      <c r="P182" s="2">
        <f t="shared" si="20"/>
        <v>1.1399999999999999</v>
      </c>
      <c r="Q182" s="2">
        <v>100</v>
      </c>
      <c r="R182" s="3">
        <f t="shared" si="21"/>
        <v>78.947368421052644</v>
      </c>
      <c r="S182" s="4">
        <f t="shared" si="22"/>
        <v>1.7543859649122808</v>
      </c>
      <c r="T182" s="4" t="e">
        <f t="shared" si="23"/>
        <v>#VALUE!</v>
      </c>
      <c r="U182" s="4">
        <f t="shared" si="24"/>
        <v>0</v>
      </c>
      <c r="V182" s="4">
        <f t="shared" si="25"/>
        <v>0.87719298245614041</v>
      </c>
      <c r="W182" s="4">
        <f t="shared" si="26"/>
        <v>19.298245614035089</v>
      </c>
    </row>
    <row r="183" spans="1:23" x14ac:dyDescent="0.2">
      <c r="A183" s="6">
        <v>11181</v>
      </c>
      <c r="B183" s="2" t="s">
        <v>253</v>
      </c>
      <c r="C183" s="1">
        <v>3</v>
      </c>
      <c r="D183" s="10">
        <v>115</v>
      </c>
      <c r="E183" s="4">
        <v>130</v>
      </c>
      <c r="F183" s="10">
        <v>1</v>
      </c>
      <c r="G183" s="10" t="s">
        <v>14</v>
      </c>
      <c r="H183" s="10">
        <v>0</v>
      </c>
      <c r="I183" s="10">
        <v>1</v>
      </c>
      <c r="J183" s="10">
        <v>32</v>
      </c>
      <c r="K183" s="1" t="s">
        <v>228</v>
      </c>
      <c r="M183" s="6">
        <f t="shared" si="19"/>
        <v>11181</v>
      </c>
      <c r="P183" s="2">
        <f t="shared" si="20"/>
        <v>1.1499999999999999</v>
      </c>
      <c r="Q183" s="2">
        <v>100</v>
      </c>
      <c r="R183" s="3">
        <f t="shared" si="21"/>
        <v>113.04347826086958</v>
      </c>
      <c r="S183" s="4">
        <f t="shared" si="22"/>
        <v>0.86956521739130443</v>
      </c>
      <c r="T183" s="4" t="e">
        <f t="shared" si="23"/>
        <v>#VALUE!</v>
      </c>
      <c r="U183" s="4">
        <f t="shared" si="24"/>
        <v>0</v>
      </c>
      <c r="V183" s="4">
        <f t="shared" si="25"/>
        <v>0.86956521739130443</v>
      </c>
      <c r="W183" s="4">
        <f t="shared" si="26"/>
        <v>27.826086956521742</v>
      </c>
    </row>
    <row r="184" spans="1:23" x14ac:dyDescent="0.2">
      <c r="A184" s="6">
        <v>11182</v>
      </c>
      <c r="B184" s="2" t="s">
        <v>254</v>
      </c>
      <c r="C184" s="1" t="s">
        <v>16</v>
      </c>
      <c r="D184" s="10">
        <v>256</v>
      </c>
      <c r="E184" s="4">
        <v>195</v>
      </c>
      <c r="F184" s="10">
        <v>1</v>
      </c>
      <c r="G184" s="10" t="s">
        <v>14</v>
      </c>
      <c r="H184" s="10">
        <v>0</v>
      </c>
      <c r="I184" s="10" t="s">
        <v>133</v>
      </c>
      <c r="J184" s="10">
        <v>50</v>
      </c>
      <c r="K184" s="1" t="s">
        <v>228</v>
      </c>
      <c r="M184" s="6">
        <f t="shared" si="19"/>
        <v>11182</v>
      </c>
      <c r="P184" s="2">
        <f t="shared" si="20"/>
        <v>2.56</v>
      </c>
      <c r="Q184" s="2">
        <v>100</v>
      </c>
      <c r="R184" s="3">
        <f t="shared" si="21"/>
        <v>76.171875</v>
      </c>
      <c r="S184" s="4">
        <f t="shared" si="22"/>
        <v>0.390625</v>
      </c>
      <c r="T184" s="4" t="e">
        <f t="shared" si="23"/>
        <v>#VALUE!</v>
      </c>
      <c r="U184" s="4">
        <f t="shared" si="24"/>
        <v>0</v>
      </c>
      <c r="V184" s="4" t="e">
        <f t="shared" si="25"/>
        <v>#VALUE!</v>
      </c>
      <c r="W184" s="4">
        <f t="shared" si="26"/>
        <v>19.53125</v>
      </c>
    </row>
    <row r="185" spans="1:23" x14ac:dyDescent="0.2">
      <c r="A185" s="6">
        <v>11183</v>
      </c>
      <c r="B185" s="2" t="s">
        <v>255</v>
      </c>
      <c r="C185" s="1" t="s">
        <v>16</v>
      </c>
      <c r="D185" s="10">
        <v>250</v>
      </c>
      <c r="E185" s="4">
        <v>170</v>
      </c>
      <c r="F185" s="10">
        <v>1</v>
      </c>
      <c r="G185" s="10" t="s">
        <v>14</v>
      </c>
      <c r="H185" s="10">
        <v>0</v>
      </c>
      <c r="I185" s="10" t="s">
        <v>133</v>
      </c>
      <c r="J185" s="10">
        <v>44</v>
      </c>
      <c r="K185" s="1" t="s">
        <v>256</v>
      </c>
      <c r="M185" s="6">
        <f t="shared" si="19"/>
        <v>11183</v>
      </c>
      <c r="P185" s="2">
        <f t="shared" si="20"/>
        <v>2.5</v>
      </c>
      <c r="Q185" s="2">
        <v>100</v>
      </c>
      <c r="R185" s="3">
        <f t="shared" si="21"/>
        <v>68</v>
      </c>
      <c r="S185" s="4">
        <f t="shared" si="22"/>
        <v>0.4</v>
      </c>
      <c r="T185" s="4" t="e">
        <f t="shared" si="23"/>
        <v>#VALUE!</v>
      </c>
      <c r="U185" s="4">
        <f t="shared" si="24"/>
        <v>0</v>
      </c>
      <c r="V185" s="4" t="e">
        <f t="shared" si="25"/>
        <v>#VALUE!</v>
      </c>
      <c r="W185" s="4">
        <f t="shared" si="26"/>
        <v>17.600000000000001</v>
      </c>
    </row>
    <row r="186" spans="1:23" x14ac:dyDescent="0.2">
      <c r="A186" s="6">
        <v>11184</v>
      </c>
      <c r="B186" s="2" t="s">
        <v>257</v>
      </c>
      <c r="C186" s="5">
        <v>44228</v>
      </c>
      <c r="D186" s="10">
        <v>285</v>
      </c>
      <c r="E186" s="4">
        <v>50</v>
      </c>
      <c r="F186" s="10">
        <v>1</v>
      </c>
      <c r="G186" s="10" t="s">
        <v>14</v>
      </c>
      <c r="H186" s="10" t="s">
        <v>14</v>
      </c>
      <c r="I186" s="10">
        <v>1</v>
      </c>
      <c r="J186" s="10">
        <v>14</v>
      </c>
      <c r="K186" s="1" t="s">
        <v>256</v>
      </c>
      <c r="M186" s="6">
        <f t="shared" si="19"/>
        <v>11184</v>
      </c>
      <c r="P186" s="2">
        <f t="shared" si="20"/>
        <v>2.85</v>
      </c>
      <c r="Q186" s="2">
        <v>100</v>
      </c>
      <c r="R186" s="3">
        <f t="shared" si="21"/>
        <v>17.543859649122805</v>
      </c>
      <c r="S186" s="4">
        <f t="shared" si="22"/>
        <v>0.35087719298245612</v>
      </c>
      <c r="T186" s="4" t="e">
        <f t="shared" si="23"/>
        <v>#VALUE!</v>
      </c>
      <c r="U186" s="4" t="e">
        <f t="shared" si="24"/>
        <v>#VALUE!</v>
      </c>
      <c r="V186" s="4">
        <f t="shared" si="25"/>
        <v>0.35087719298245612</v>
      </c>
      <c r="W186" s="4">
        <f t="shared" si="26"/>
        <v>4.9122807017543861</v>
      </c>
    </row>
    <row r="187" spans="1:23" x14ac:dyDescent="0.2">
      <c r="A187" s="6">
        <v>11185</v>
      </c>
      <c r="B187" s="2" t="s">
        <v>258</v>
      </c>
      <c r="C187" s="1" t="s">
        <v>16</v>
      </c>
      <c r="D187" s="10">
        <v>250</v>
      </c>
      <c r="E187" s="4">
        <v>100</v>
      </c>
      <c r="F187" s="10">
        <v>1</v>
      </c>
      <c r="G187" s="10" t="s">
        <v>14</v>
      </c>
      <c r="H187" s="10">
        <v>0</v>
      </c>
      <c r="I187" s="10">
        <v>1</v>
      </c>
      <c r="J187" s="10">
        <v>24</v>
      </c>
      <c r="K187" s="1" t="s">
        <v>256</v>
      </c>
      <c r="M187" s="6">
        <f t="shared" si="19"/>
        <v>11185</v>
      </c>
      <c r="P187" s="2">
        <f t="shared" si="20"/>
        <v>2.5</v>
      </c>
      <c r="Q187" s="2">
        <v>100</v>
      </c>
      <c r="R187" s="3">
        <f t="shared" si="21"/>
        <v>40</v>
      </c>
      <c r="S187" s="4">
        <f t="shared" si="22"/>
        <v>0.4</v>
      </c>
      <c r="T187" s="4" t="e">
        <f t="shared" si="23"/>
        <v>#VALUE!</v>
      </c>
      <c r="U187" s="4">
        <f t="shared" si="24"/>
        <v>0</v>
      </c>
      <c r="V187" s="4">
        <f t="shared" si="25"/>
        <v>0.4</v>
      </c>
      <c r="W187" s="4">
        <f t="shared" si="26"/>
        <v>9.6</v>
      </c>
    </row>
    <row r="188" spans="1:23" x14ac:dyDescent="0.2">
      <c r="A188" s="6">
        <v>11186</v>
      </c>
      <c r="B188" s="2" t="s">
        <v>259</v>
      </c>
      <c r="C188" s="1" t="s">
        <v>16</v>
      </c>
      <c r="D188" s="10">
        <v>153</v>
      </c>
      <c r="E188" s="4">
        <v>70</v>
      </c>
      <c r="F188" s="10">
        <v>1</v>
      </c>
      <c r="G188" s="10" t="s">
        <v>14</v>
      </c>
      <c r="H188" s="10">
        <v>0</v>
      </c>
      <c r="I188" s="10" t="s">
        <v>135</v>
      </c>
      <c r="J188" s="10">
        <v>16</v>
      </c>
      <c r="K188" s="1" t="s">
        <v>256</v>
      </c>
      <c r="M188" s="6">
        <f t="shared" si="19"/>
        <v>11186</v>
      </c>
      <c r="P188" s="2">
        <f t="shared" si="20"/>
        <v>1.53</v>
      </c>
      <c r="Q188" s="2">
        <v>100</v>
      </c>
      <c r="R188" s="3">
        <f t="shared" si="21"/>
        <v>45.751633986928105</v>
      </c>
      <c r="S188" s="4">
        <f t="shared" si="22"/>
        <v>0.65359477124183007</v>
      </c>
      <c r="T188" s="4" t="e">
        <f t="shared" si="23"/>
        <v>#VALUE!</v>
      </c>
      <c r="U188" s="4">
        <f t="shared" si="24"/>
        <v>0</v>
      </c>
      <c r="V188" s="4" t="e">
        <f t="shared" si="25"/>
        <v>#VALUE!</v>
      </c>
      <c r="W188" s="4">
        <f t="shared" si="26"/>
        <v>10.457516339869281</v>
      </c>
    </row>
    <row r="189" spans="1:23" x14ac:dyDescent="0.2">
      <c r="A189" s="6">
        <v>11187</v>
      </c>
      <c r="B189" s="2" t="s">
        <v>260</v>
      </c>
      <c r="C189" s="1" t="s">
        <v>16</v>
      </c>
      <c r="D189" s="10">
        <v>160</v>
      </c>
      <c r="E189" s="4">
        <v>100</v>
      </c>
      <c r="F189" s="10">
        <v>1</v>
      </c>
      <c r="G189" s="10" t="s">
        <v>14</v>
      </c>
      <c r="H189" s="10">
        <v>0</v>
      </c>
      <c r="I189" s="10" t="s">
        <v>206</v>
      </c>
      <c r="J189" s="10">
        <v>26</v>
      </c>
      <c r="K189" s="1" t="s">
        <v>256</v>
      </c>
      <c r="M189" s="6">
        <f t="shared" si="19"/>
        <v>11187</v>
      </c>
      <c r="P189" s="2">
        <f t="shared" si="20"/>
        <v>1.6</v>
      </c>
      <c r="Q189" s="2">
        <v>100</v>
      </c>
      <c r="R189" s="3">
        <f t="shared" si="21"/>
        <v>62.5</v>
      </c>
      <c r="S189" s="4">
        <f t="shared" si="22"/>
        <v>0.625</v>
      </c>
      <c r="T189" s="4" t="e">
        <f t="shared" si="23"/>
        <v>#VALUE!</v>
      </c>
      <c r="U189" s="4">
        <f t="shared" si="24"/>
        <v>0</v>
      </c>
      <c r="V189" s="4" t="e">
        <f t="shared" si="25"/>
        <v>#VALUE!</v>
      </c>
      <c r="W189" s="4">
        <f t="shared" si="26"/>
        <v>16.25</v>
      </c>
    </row>
    <row r="190" spans="1:23" x14ac:dyDescent="0.2">
      <c r="A190" s="6">
        <v>11188</v>
      </c>
      <c r="B190" s="2" t="s">
        <v>261</v>
      </c>
      <c r="C190" s="1" t="s">
        <v>16</v>
      </c>
      <c r="D190" s="10">
        <v>250</v>
      </c>
      <c r="E190" s="4">
        <v>160</v>
      </c>
      <c r="F190" s="10">
        <v>1</v>
      </c>
      <c r="G190" s="10" t="s">
        <v>14</v>
      </c>
      <c r="H190" s="10">
        <v>0</v>
      </c>
      <c r="I190" s="10" t="s">
        <v>14</v>
      </c>
      <c r="J190" s="10">
        <v>42</v>
      </c>
      <c r="K190" s="1" t="s">
        <v>256</v>
      </c>
      <c r="M190" s="6">
        <f t="shared" si="19"/>
        <v>11188</v>
      </c>
      <c r="P190" s="2">
        <f t="shared" si="20"/>
        <v>2.5</v>
      </c>
      <c r="Q190" s="2">
        <v>100</v>
      </c>
      <c r="R190" s="3">
        <f t="shared" si="21"/>
        <v>64</v>
      </c>
      <c r="S190" s="4">
        <f t="shared" si="22"/>
        <v>0.4</v>
      </c>
      <c r="T190" s="4" t="e">
        <f t="shared" si="23"/>
        <v>#VALUE!</v>
      </c>
      <c r="U190" s="4">
        <f t="shared" si="24"/>
        <v>0</v>
      </c>
      <c r="V190" s="4" t="e">
        <f t="shared" si="25"/>
        <v>#VALUE!</v>
      </c>
      <c r="W190" s="4">
        <f t="shared" si="26"/>
        <v>16.8</v>
      </c>
    </row>
    <row r="191" spans="1:23" x14ac:dyDescent="0.2">
      <c r="A191" s="6">
        <v>11189</v>
      </c>
      <c r="B191" s="2" t="s">
        <v>262</v>
      </c>
      <c r="C191" s="1" t="s">
        <v>35</v>
      </c>
      <c r="D191" s="10">
        <v>125</v>
      </c>
      <c r="E191" s="4">
        <v>30</v>
      </c>
      <c r="F191" s="10" t="s">
        <v>14</v>
      </c>
      <c r="G191" s="10" t="s">
        <v>14</v>
      </c>
      <c r="H191" s="10">
        <v>0</v>
      </c>
      <c r="I191" s="10" t="s">
        <v>14</v>
      </c>
      <c r="J191" s="10">
        <v>10</v>
      </c>
      <c r="K191" s="1" t="s">
        <v>256</v>
      </c>
      <c r="M191" s="6">
        <f t="shared" si="19"/>
        <v>11189</v>
      </c>
      <c r="P191" s="2">
        <f t="shared" si="20"/>
        <v>1.25</v>
      </c>
      <c r="Q191" s="2">
        <v>100</v>
      </c>
      <c r="R191" s="3">
        <f t="shared" si="21"/>
        <v>24</v>
      </c>
      <c r="S191" s="4" t="e">
        <f t="shared" si="22"/>
        <v>#VALUE!</v>
      </c>
      <c r="T191" s="4" t="e">
        <f t="shared" si="23"/>
        <v>#VALUE!</v>
      </c>
      <c r="U191" s="4">
        <f t="shared" si="24"/>
        <v>0</v>
      </c>
      <c r="V191" s="4" t="e">
        <f t="shared" si="25"/>
        <v>#VALUE!</v>
      </c>
      <c r="W191" s="4">
        <f t="shared" si="26"/>
        <v>8</v>
      </c>
    </row>
    <row r="192" spans="1:23" x14ac:dyDescent="0.2">
      <c r="A192" s="6">
        <v>11190</v>
      </c>
      <c r="B192" s="2" t="s">
        <v>263</v>
      </c>
      <c r="C192" s="1" t="s">
        <v>264</v>
      </c>
      <c r="D192" s="10">
        <v>220</v>
      </c>
      <c r="E192" s="4">
        <v>430</v>
      </c>
      <c r="F192" s="10" t="s">
        <v>14</v>
      </c>
      <c r="G192" s="10" t="s">
        <v>14</v>
      </c>
      <c r="H192" s="10">
        <v>0</v>
      </c>
      <c r="I192" s="10" t="s">
        <v>14</v>
      </c>
      <c r="J192" s="10">
        <v>112</v>
      </c>
      <c r="K192" s="1" t="s">
        <v>256</v>
      </c>
      <c r="M192" s="6">
        <f t="shared" si="19"/>
        <v>11190</v>
      </c>
      <c r="P192" s="2">
        <f t="shared" si="20"/>
        <v>2.2000000000000002</v>
      </c>
      <c r="Q192" s="2">
        <v>100</v>
      </c>
      <c r="R192" s="3">
        <f t="shared" si="21"/>
        <v>195.45454545454544</v>
      </c>
      <c r="S192" s="4" t="e">
        <f t="shared" si="22"/>
        <v>#VALUE!</v>
      </c>
      <c r="T192" s="4" t="e">
        <f t="shared" si="23"/>
        <v>#VALUE!</v>
      </c>
      <c r="U192" s="4">
        <f t="shared" si="24"/>
        <v>0</v>
      </c>
      <c r="V192" s="4" t="e">
        <f t="shared" si="25"/>
        <v>#VALUE!</v>
      </c>
      <c r="W192" s="4">
        <f t="shared" si="26"/>
        <v>50.909090909090907</v>
      </c>
    </row>
    <row r="193" spans="1:23" x14ac:dyDescent="0.2">
      <c r="A193" s="6">
        <v>11191</v>
      </c>
      <c r="B193" s="2" t="s">
        <v>265</v>
      </c>
      <c r="C193" s="1" t="s">
        <v>264</v>
      </c>
      <c r="D193" s="10">
        <v>218</v>
      </c>
      <c r="E193" s="4">
        <v>405</v>
      </c>
      <c r="F193" s="10" t="s">
        <v>14</v>
      </c>
      <c r="G193" s="10" t="s">
        <v>14</v>
      </c>
      <c r="H193" s="10">
        <v>0</v>
      </c>
      <c r="I193" s="10" t="s">
        <v>14</v>
      </c>
      <c r="J193" s="10">
        <v>108</v>
      </c>
      <c r="K193" s="1" t="s">
        <v>256</v>
      </c>
      <c r="M193" s="6">
        <f t="shared" si="19"/>
        <v>11191</v>
      </c>
      <c r="P193" s="2">
        <f t="shared" si="20"/>
        <v>2.1800000000000002</v>
      </c>
      <c r="Q193" s="2">
        <v>100</v>
      </c>
      <c r="R193" s="3">
        <f t="shared" si="21"/>
        <v>185.77981651376146</v>
      </c>
      <c r="S193" s="4" t="e">
        <f t="shared" si="22"/>
        <v>#VALUE!</v>
      </c>
      <c r="T193" s="4" t="e">
        <f t="shared" si="23"/>
        <v>#VALUE!</v>
      </c>
      <c r="U193" s="4">
        <f t="shared" si="24"/>
        <v>0</v>
      </c>
      <c r="V193" s="4" t="e">
        <f t="shared" si="25"/>
        <v>#VALUE!</v>
      </c>
      <c r="W193" s="4">
        <f t="shared" si="26"/>
        <v>49.541284403669721</v>
      </c>
    </row>
    <row r="194" spans="1:23" x14ac:dyDescent="0.2">
      <c r="A194" s="6">
        <v>11192</v>
      </c>
      <c r="B194" s="2" t="s">
        <v>266</v>
      </c>
      <c r="C194" s="1">
        <v>10</v>
      </c>
      <c r="D194" s="10">
        <v>65</v>
      </c>
      <c r="E194" s="4">
        <v>72</v>
      </c>
      <c r="F194" s="10">
        <v>1</v>
      </c>
      <c r="G194" s="10">
        <v>10</v>
      </c>
      <c r="H194" s="10">
        <v>9</v>
      </c>
      <c r="I194" s="10" t="s">
        <v>135</v>
      </c>
      <c r="J194" s="10">
        <v>3</v>
      </c>
      <c r="K194" s="1" t="s">
        <v>256</v>
      </c>
      <c r="M194" s="6">
        <f t="shared" si="19"/>
        <v>11192</v>
      </c>
      <c r="P194" s="2">
        <f t="shared" si="20"/>
        <v>0.65</v>
      </c>
      <c r="Q194" s="2">
        <v>100</v>
      </c>
      <c r="R194" s="3">
        <f t="shared" si="21"/>
        <v>110.76923076923076</v>
      </c>
      <c r="S194" s="4">
        <f t="shared" si="22"/>
        <v>1.5384615384615383</v>
      </c>
      <c r="T194" s="4">
        <f t="shared" si="23"/>
        <v>15.384615384615383</v>
      </c>
      <c r="U194" s="4">
        <f t="shared" si="24"/>
        <v>13.846153846153845</v>
      </c>
      <c r="V194" s="4" t="e">
        <f t="shared" si="25"/>
        <v>#VALUE!</v>
      </c>
      <c r="W194" s="4">
        <f t="shared" si="26"/>
        <v>4.615384615384615</v>
      </c>
    </row>
    <row r="195" spans="1:23" x14ac:dyDescent="0.2">
      <c r="A195" s="6">
        <v>11193</v>
      </c>
      <c r="B195" s="2" t="s">
        <v>267</v>
      </c>
      <c r="C195" s="1">
        <v>10</v>
      </c>
      <c r="D195" s="10">
        <v>65</v>
      </c>
      <c r="E195" s="4">
        <v>105</v>
      </c>
      <c r="F195" s="10">
        <v>1</v>
      </c>
      <c r="G195" s="10">
        <v>13</v>
      </c>
      <c r="H195" s="10">
        <v>12</v>
      </c>
      <c r="I195" s="10">
        <v>1</v>
      </c>
      <c r="J195" s="10">
        <v>1</v>
      </c>
      <c r="K195" s="1" t="s">
        <v>256</v>
      </c>
      <c r="M195" s="6">
        <f t="shared" ref="M195:M258" si="27">A195</f>
        <v>11193</v>
      </c>
      <c r="P195" s="2">
        <f t="shared" ref="P195:P258" si="28">D195/100</f>
        <v>0.65</v>
      </c>
      <c r="Q195" s="2">
        <v>100</v>
      </c>
      <c r="R195" s="3">
        <f t="shared" ref="R195:R258" si="29">E195/P195</f>
        <v>161.53846153846152</v>
      </c>
      <c r="S195" s="4">
        <f t="shared" ref="S195:S258" si="30">F195/P195</f>
        <v>1.5384615384615383</v>
      </c>
      <c r="T195" s="4">
        <f t="shared" ref="T195:T258" si="31">G195/P195</f>
        <v>20</v>
      </c>
      <c r="U195" s="4">
        <f t="shared" si="24"/>
        <v>18.46153846153846</v>
      </c>
      <c r="V195" s="4">
        <f t="shared" si="25"/>
        <v>1.5384615384615383</v>
      </c>
      <c r="W195" s="4">
        <f t="shared" si="26"/>
        <v>1.5384615384615383</v>
      </c>
    </row>
    <row r="196" spans="1:23" x14ac:dyDescent="0.2">
      <c r="A196" s="6">
        <v>11194</v>
      </c>
      <c r="B196" s="2" t="s">
        <v>268</v>
      </c>
      <c r="C196" s="1" t="s">
        <v>201</v>
      </c>
      <c r="D196" s="10">
        <v>180</v>
      </c>
      <c r="E196" s="4">
        <v>60</v>
      </c>
      <c r="F196" s="10">
        <v>2</v>
      </c>
      <c r="G196" s="10" t="s">
        <v>14</v>
      </c>
      <c r="H196" s="10" t="s">
        <v>14</v>
      </c>
      <c r="I196" s="10">
        <v>1</v>
      </c>
      <c r="J196" s="10">
        <v>16</v>
      </c>
      <c r="K196" s="1" t="s">
        <v>256</v>
      </c>
      <c r="M196" s="6">
        <f t="shared" si="27"/>
        <v>11194</v>
      </c>
      <c r="P196" s="2">
        <f t="shared" si="28"/>
        <v>1.8</v>
      </c>
      <c r="Q196" s="2">
        <v>100</v>
      </c>
      <c r="R196" s="3">
        <f t="shared" si="29"/>
        <v>33.333333333333336</v>
      </c>
      <c r="S196" s="4">
        <f t="shared" si="30"/>
        <v>1.1111111111111112</v>
      </c>
      <c r="T196" s="4" t="e">
        <f t="shared" si="31"/>
        <v>#VALUE!</v>
      </c>
      <c r="U196" s="4" t="e">
        <f t="shared" si="24"/>
        <v>#VALUE!</v>
      </c>
      <c r="V196" s="4">
        <f t="shared" si="25"/>
        <v>0.55555555555555558</v>
      </c>
      <c r="W196" s="4">
        <f t="shared" si="26"/>
        <v>8.8888888888888893</v>
      </c>
    </row>
    <row r="197" spans="1:23" x14ac:dyDescent="0.2">
      <c r="A197" s="6">
        <v>11195</v>
      </c>
      <c r="B197" s="2" t="s">
        <v>269</v>
      </c>
      <c r="C197" s="1" t="s">
        <v>270</v>
      </c>
      <c r="D197" s="10">
        <v>250</v>
      </c>
      <c r="E197" s="4">
        <v>112</v>
      </c>
      <c r="F197" s="10">
        <v>2</v>
      </c>
      <c r="G197" s="10" t="s">
        <v>14</v>
      </c>
      <c r="H197" s="10">
        <v>0</v>
      </c>
      <c r="I197" s="10" t="s">
        <v>165</v>
      </c>
      <c r="J197" s="10">
        <v>25</v>
      </c>
      <c r="K197" s="1" t="s">
        <v>256</v>
      </c>
      <c r="M197" s="6">
        <f t="shared" si="27"/>
        <v>11195</v>
      </c>
      <c r="P197" s="2">
        <f t="shared" si="28"/>
        <v>2.5</v>
      </c>
      <c r="Q197" s="2">
        <v>100</v>
      </c>
      <c r="R197" s="3">
        <f t="shared" si="29"/>
        <v>44.8</v>
      </c>
      <c r="S197" s="4">
        <f t="shared" si="30"/>
        <v>0.8</v>
      </c>
      <c r="T197" s="4" t="e">
        <f t="shared" si="31"/>
        <v>#VALUE!</v>
      </c>
      <c r="U197" s="4">
        <f t="shared" si="24"/>
        <v>0</v>
      </c>
      <c r="V197" s="4" t="e">
        <f t="shared" si="25"/>
        <v>#VALUE!</v>
      </c>
      <c r="W197" s="4">
        <f t="shared" si="26"/>
        <v>10</v>
      </c>
    </row>
    <row r="198" spans="1:23" x14ac:dyDescent="0.2">
      <c r="A198" s="6">
        <v>11196</v>
      </c>
      <c r="B198" s="2" t="s">
        <v>271</v>
      </c>
      <c r="C198" s="1" t="s">
        <v>264</v>
      </c>
      <c r="D198" s="10">
        <v>210</v>
      </c>
      <c r="E198" s="4">
        <v>330</v>
      </c>
      <c r="F198" s="10">
        <v>2</v>
      </c>
      <c r="G198" s="10" t="s">
        <v>14</v>
      </c>
      <c r="H198" s="10" t="s">
        <v>14</v>
      </c>
      <c r="I198" s="10" t="s">
        <v>195</v>
      </c>
      <c r="J198" s="10">
        <v>78</v>
      </c>
      <c r="K198" s="1" t="s">
        <v>256</v>
      </c>
      <c r="M198" s="6">
        <f t="shared" si="27"/>
        <v>11196</v>
      </c>
      <c r="P198" s="2">
        <f t="shared" si="28"/>
        <v>2.1</v>
      </c>
      <c r="Q198" s="2">
        <v>100</v>
      </c>
      <c r="R198" s="3">
        <f t="shared" si="29"/>
        <v>157.14285714285714</v>
      </c>
      <c r="S198" s="4">
        <f t="shared" si="30"/>
        <v>0.95238095238095233</v>
      </c>
      <c r="T198" s="4" t="e">
        <f t="shared" si="31"/>
        <v>#VALUE!</v>
      </c>
      <c r="U198" s="4" t="e">
        <f t="shared" si="24"/>
        <v>#VALUE!</v>
      </c>
      <c r="V198" s="4" t="e">
        <f t="shared" si="25"/>
        <v>#VALUE!</v>
      </c>
      <c r="W198" s="4">
        <f t="shared" si="26"/>
        <v>37.142857142857139</v>
      </c>
    </row>
    <row r="199" spans="1:23" x14ac:dyDescent="0.2">
      <c r="A199" s="6">
        <v>11197</v>
      </c>
      <c r="B199" s="2" t="s">
        <v>272</v>
      </c>
      <c r="C199" s="1" t="s">
        <v>246</v>
      </c>
      <c r="D199" s="10">
        <v>200</v>
      </c>
      <c r="E199" s="4">
        <v>75</v>
      </c>
      <c r="F199" s="10">
        <v>1</v>
      </c>
      <c r="G199" s="10" t="s">
        <v>14</v>
      </c>
      <c r="H199" s="10">
        <v>0</v>
      </c>
      <c r="I199" s="10">
        <v>44409</v>
      </c>
      <c r="J199" s="10">
        <v>18</v>
      </c>
      <c r="K199" s="1" t="s">
        <v>256</v>
      </c>
      <c r="M199" s="6">
        <f t="shared" si="27"/>
        <v>11197</v>
      </c>
      <c r="P199" s="2">
        <f t="shared" si="28"/>
        <v>2</v>
      </c>
      <c r="Q199" s="2">
        <v>100</v>
      </c>
      <c r="R199" s="3">
        <f t="shared" si="29"/>
        <v>37.5</v>
      </c>
      <c r="S199" s="4">
        <f t="shared" si="30"/>
        <v>0.5</v>
      </c>
      <c r="T199" s="4" t="e">
        <f t="shared" si="31"/>
        <v>#VALUE!</v>
      </c>
      <c r="U199" s="4">
        <f t="shared" si="24"/>
        <v>0</v>
      </c>
      <c r="V199" s="4">
        <f t="shared" si="25"/>
        <v>22204.5</v>
      </c>
      <c r="W199" s="4">
        <f t="shared" si="26"/>
        <v>9</v>
      </c>
    </row>
    <row r="200" spans="1:23" x14ac:dyDescent="0.2">
      <c r="A200" s="6">
        <v>11198</v>
      </c>
      <c r="B200" s="2" t="s">
        <v>273</v>
      </c>
      <c r="C200" s="1" t="s">
        <v>16</v>
      </c>
      <c r="D200" s="10">
        <v>257</v>
      </c>
      <c r="E200" s="4">
        <v>200</v>
      </c>
      <c r="F200" s="10">
        <v>1</v>
      </c>
      <c r="G200" s="10" t="s">
        <v>14</v>
      </c>
      <c r="H200" s="10">
        <v>0</v>
      </c>
      <c r="I200" s="10">
        <v>1</v>
      </c>
      <c r="J200" s="10">
        <v>52</v>
      </c>
      <c r="K200" s="1" t="s">
        <v>256</v>
      </c>
      <c r="M200" s="6">
        <f t="shared" si="27"/>
        <v>11198</v>
      </c>
      <c r="P200" s="2">
        <f t="shared" si="28"/>
        <v>2.57</v>
      </c>
      <c r="Q200" s="2">
        <v>100</v>
      </c>
      <c r="R200" s="3">
        <f t="shared" si="29"/>
        <v>77.821011673151759</v>
      </c>
      <c r="S200" s="4">
        <f t="shared" si="30"/>
        <v>0.38910505836575876</v>
      </c>
      <c r="T200" s="4" t="e">
        <f t="shared" si="31"/>
        <v>#VALUE!</v>
      </c>
      <c r="U200" s="4">
        <f t="shared" si="24"/>
        <v>0</v>
      </c>
      <c r="V200" s="4">
        <f t="shared" si="25"/>
        <v>0.38910505836575876</v>
      </c>
      <c r="W200" s="4">
        <f t="shared" si="26"/>
        <v>20.233463035019458</v>
      </c>
    </row>
    <row r="201" spans="1:23" x14ac:dyDescent="0.2">
      <c r="A201" s="6">
        <v>11199</v>
      </c>
      <c r="B201" s="2" t="s">
        <v>248</v>
      </c>
      <c r="C201" s="1" t="s">
        <v>201</v>
      </c>
      <c r="D201" s="10">
        <v>114</v>
      </c>
      <c r="E201" s="4">
        <v>35</v>
      </c>
      <c r="F201" s="10">
        <v>1</v>
      </c>
      <c r="G201" s="10" t="s">
        <v>14</v>
      </c>
      <c r="H201" s="10">
        <v>0</v>
      </c>
      <c r="I201" s="10" t="s">
        <v>170</v>
      </c>
      <c r="J201" s="10">
        <v>10</v>
      </c>
      <c r="K201" s="1" t="s">
        <v>256</v>
      </c>
      <c r="M201" s="6">
        <f t="shared" si="27"/>
        <v>11199</v>
      </c>
      <c r="P201" s="2">
        <f t="shared" si="28"/>
        <v>1.1399999999999999</v>
      </c>
      <c r="Q201" s="2">
        <v>100</v>
      </c>
      <c r="R201" s="3">
        <f t="shared" si="29"/>
        <v>30.701754385964914</v>
      </c>
      <c r="S201" s="4">
        <f t="shared" si="30"/>
        <v>0.87719298245614041</v>
      </c>
      <c r="T201" s="4" t="e">
        <f t="shared" si="31"/>
        <v>#VALUE!</v>
      </c>
      <c r="U201" s="4">
        <f t="shared" si="24"/>
        <v>0</v>
      </c>
      <c r="V201" s="4" t="e">
        <f t="shared" si="25"/>
        <v>#VALUE!</v>
      </c>
      <c r="W201" s="4">
        <f t="shared" si="26"/>
        <v>8.7719298245614041</v>
      </c>
    </row>
    <row r="202" spans="1:23" x14ac:dyDescent="0.2">
      <c r="A202" s="6">
        <v>11200</v>
      </c>
      <c r="B202" s="2" t="s">
        <v>274</v>
      </c>
      <c r="C202" s="1" t="s">
        <v>16</v>
      </c>
      <c r="D202" s="10">
        <v>255</v>
      </c>
      <c r="E202" s="4">
        <v>195</v>
      </c>
      <c r="F202" s="10">
        <v>1</v>
      </c>
      <c r="G202" s="10" t="s">
        <v>14</v>
      </c>
      <c r="H202" s="10">
        <v>0</v>
      </c>
      <c r="I202" s="10">
        <v>2</v>
      </c>
      <c r="J202" s="10">
        <v>50</v>
      </c>
      <c r="K202" s="1" t="s">
        <v>256</v>
      </c>
      <c r="M202" s="6">
        <f t="shared" si="27"/>
        <v>11200</v>
      </c>
      <c r="P202" s="2">
        <f t="shared" si="28"/>
        <v>2.5499999999999998</v>
      </c>
      <c r="Q202" s="2">
        <v>100</v>
      </c>
      <c r="R202" s="3">
        <f t="shared" si="29"/>
        <v>76.470588235294116</v>
      </c>
      <c r="S202" s="4">
        <f t="shared" si="30"/>
        <v>0.39215686274509809</v>
      </c>
      <c r="T202" s="4" t="e">
        <f t="shared" si="31"/>
        <v>#VALUE!</v>
      </c>
      <c r="U202" s="4">
        <f t="shared" si="24"/>
        <v>0</v>
      </c>
      <c r="V202" s="4">
        <f t="shared" si="25"/>
        <v>0.78431372549019618</v>
      </c>
      <c r="W202" s="4">
        <f t="shared" si="26"/>
        <v>19.607843137254903</v>
      </c>
    </row>
    <row r="203" spans="1:23" x14ac:dyDescent="0.2">
      <c r="A203" s="6">
        <v>11201</v>
      </c>
      <c r="B203" s="2" t="s">
        <v>275</v>
      </c>
      <c r="C203" s="1" t="s">
        <v>201</v>
      </c>
      <c r="D203" s="10">
        <v>182</v>
      </c>
      <c r="E203" s="4">
        <v>100</v>
      </c>
      <c r="F203" s="10">
        <v>1</v>
      </c>
      <c r="G203" s="10">
        <v>1</v>
      </c>
      <c r="H203" s="10">
        <v>0</v>
      </c>
      <c r="I203" s="10">
        <v>2</v>
      </c>
      <c r="J203" s="10">
        <v>25</v>
      </c>
      <c r="K203" s="1" t="s">
        <v>256</v>
      </c>
      <c r="M203" s="6">
        <f t="shared" si="27"/>
        <v>11201</v>
      </c>
      <c r="P203" s="2">
        <f t="shared" si="28"/>
        <v>1.82</v>
      </c>
      <c r="Q203" s="2">
        <v>100</v>
      </c>
      <c r="R203" s="3">
        <f t="shared" si="29"/>
        <v>54.945054945054942</v>
      </c>
      <c r="S203" s="4">
        <f t="shared" si="30"/>
        <v>0.54945054945054939</v>
      </c>
      <c r="T203" s="4">
        <f t="shared" si="31"/>
        <v>0.54945054945054939</v>
      </c>
      <c r="U203" s="4">
        <f t="shared" ref="U203:U266" si="32">H203/P203</f>
        <v>0</v>
      </c>
      <c r="V203" s="4">
        <f t="shared" ref="V203:V266" si="33">I203/P203</f>
        <v>1.0989010989010988</v>
      </c>
      <c r="W203" s="4">
        <f t="shared" ref="W203:W266" si="34">J203/P203</f>
        <v>13.736263736263735</v>
      </c>
    </row>
    <row r="204" spans="1:23" x14ac:dyDescent="0.2">
      <c r="A204" s="6">
        <v>11202</v>
      </c>
      <c r="B204" s="2" t="s">
        <v>276</v>
      </c>
      <c r="C204" s="1" t="s">
        <v>201</v>
      </c>
      <c r="D204" s="10">
        <v>125</v>
      </c>
      <c r="E204" s="4">
        <v>75</v>
      </c>
      <c r="F204" s="10">
        <v>1</v>
      </c>
      <c r="G204" s="10" t="s">
        <v>14</v>
      </c>
      <c r="H204" s="10">
        <v>0</v>
      </c>
      <c r="I204" s="10">
        <v>2</v>
      </c>
      <c r="J204" s="10">
        <v>20</v>
      </c>
      <c r="K204" s="1" t="s">
        <v>256</v>
      </c>
      <c r="M204" s="6">
        <f t="shared" si="27"/>
        <v>11202</v>
      </c>
      <c r="P204" s="2">
        <f t="shared" si="28"/>
        <v>1.25</v>
      </c>
      <c r="Q204" s="2">
        <v>100</v>
      </c>
      <c r="R204" s="3">
        <f t="shared" si="29"/>
        <v>60</v>
      </c>
      <c r="S204" s="4">
        <f t="shared" si="30"/>
        <v>0.8</v>
      </c>
      <c r="T204" s="4" t="e">
        <f t="shared" si="31"/>
        <v>#VALUE!</v>
      </c>
      <c r="U204" s="4">
        <f t="shared" si="32"/>
        <v>0</v>
      </c>
      <c r="V204" s="4">
        <f t="shared" si="33"/>
        <v>1.6</v>
      </c>
      <c r="W204" s="4">
        <f t="shared" si="34"/>
        <v>16</v>
      </c>
    </row>
    <row r="205" spans="1:23" x14ac:dyDescent="0.2">
      <c r="A205" s="6">
        <v>11203</v>
      </c>
      <c r="B205" s="2" t="s">
        <v>277</v>
      </c>
      <c r="C205" s="1" t="s">
        <v>278</v>
      </c>
      <c r="D205" s="10">
        <v>122</v>
      </c>
      <c r="E205" s="4">
        <v>95</v>
      </c>
      <c r="F205" s="10" t="s">
        <v>14</v>
      </c>
      <c r="G205" s="10" t="s">
        <v>14</v>
      </c>
      <c r="H205" s="10">
        <v>0</v>
      </c>
      <c r="I205" s="10" t="s">
        <v>195</v>
      </c>
      <c r="J205" s="10">
        <v>26</v>
      </c>
      <c r="K205" s="1" t="s">
        <v>256</v>
      </c>
      <c r="M205" s="6">
        <f t="shared" si="27"/>
        <v>11203</v>
      </c>
      <c r="P205" s="2">
        <f t="shared" si="28"/>
        <v>1.22</v>
      </c>
      <c r="Q205" s="2">
        <v>100</v>
      </c>
      <c r="R205" s="3">
        <f t="shared" si="29"/>
        <v>77.868852459016395</v>
      </c>
      <c r="S205" s="4" t="e">
        <f t="shared" si="30"/>
        <v>#VALUE!</v>
      </c>
      <c r="T205" s="4" t="e">
        <f t="shared" si="31"/>
        <v>#VALUE!</v>
      </c>
      <c r="U205" s="4">
        <f t="shared" si="32"/>
        <v>0</v>
      </c>
      <c r="V205" s="4" t="e">
        <f t="shared" si="33"/>
        <v>#VALUE!</v>
      </c>
      <c r="W205" s="4">
        <f t="shared" si="34"/>
        <v>21.311475409836067</v>
      </c>
    </row>
    <row r="206" spans="1:23" x14ac:dyDescent="0.2">
      <c r="A206" s="6">
        <v>11204</v>
      </c>
      <c r="B206" s="2" t="s">
        <v>279</v>
      </c>
      <c r="C206" s="1" t="s">
        <v>16</v>
      </c>
      <c r="D206" s="10">
        <v>260</v>
      </c>
      <c r="E206" s="4">
        <v>205</v>
      </c>
      <c r="F206" s="10">
        <v>1</v>
      </c>
      <c r="G206" s="10" t="s">
        <v>14</v>
      </c>
      <c r="H206" s="10">
        <v>0</v>
      </c>
      <c r="I206" s="10" t="s">
        <v>206</v>
      </c>
      <c r="J206" s="10">
        <v>55</v>
      </c>
      <c r="K206" s="1" t="s">
        <v>256</v>
      </c>
      <c r="M206" s="6">
        <f t="shared" si="27"/>
        <v>11204</v>
      </c>
      <c r="P206" s="2">
        <f t="shared" si="28"/>
        <v>2.6</v>
      </c>
      <c r="Q206" s="2">
        <v>100</v>
      </c>
      <c r="R206" s="3">
        <f t="shared" si="29"/>
        <v>78.84615384615384</v>
      </c>
      <c r="S206" s="4">
        <f t="shared" si="30"/>
        <v>0.38461538461538458</v>
      </c>
      <c r="T206" s="4" t="e">
        <f t="shared" si="31"/>
        <v>#VALUE!</v>
      </c>
      <c r="U206" s="4">
        <f t="shared" si="32"/>
        <v>0</v>
      </c>
      <c r="V206" s="4" t="e">
        <f t="shared" si="33"/>
        <v>#VALUE!</v>
      </c>
      <c r="W206" s="4">
        <f t="shared" si="34"/>
        <v>21.153846153846153</v>
      </c>
    </row>
    <row r="207" spans="1:23" x14ac:dyDescent="0.2">
      <c r="A207" s="6">
        <v>11205</v>
      </c>
      <c r="B207" s="2" t="s">
        <v>280</v>
      </c>
      <c r="C207" s="1" t="s">
        <v>16</v>
      </c>
      <c r="D207" s="10">
        <v>140</v>
      </c>
      <c r="E207" s="4">
        <v>75</v>
      </c>
      <c r="F207" s="10">
        <v>1</v>
      </c>
      <c r="G207" s="10" t="s">
        <v>281</v>
      </c>
      <c r="H207" s="10">
        <v>0</v>
      </c>
      <c r="I207" s="10" t="s">
        <v>170</v>
      </c>
      <c r="J207" s="10">
        <v>19</v>
      </c>
      <c r="K207" s="1" t="s">
        <v>256</v>
      </c>
      <c r="M207" s="6">
        <f t="shared" si="27"/>
        <v>11205</v>
      </c>
      <c r="P207" s="2">
        <f t="shared" si="28"/>
        <v>1.4</v>
      </c>
      <c r="Q207" s="2">
        <v>100</v>
      </c>
      <c r="R207" s="3">
        <f t="shared" si="29"/>
        <v>53.571428571428577</v>
      </c>
      <c r="S207" s="4">
        <f t="shared" si="30"/>
        <v>0.7142857142857143</v>
      </c>
      <c r="T207" s="4" t="e">
        <f t="shared" si="31"/>
        <v>#VALUE!</v>
      </c>
      <c r="U207" s="4">
        <f t="shared" si="32"/>
        <v>0</v>
      </c>
      <c r="V207" s="4" t="e">
        <f t="shared" si="33"/>
        <v>#VALUE!</v>
      </c>
      <c r="W207" s="4">
        <f t="shared" si="34"/>
        <v>13.571428571428573</v>
      </c>
    </row>
    <row r="208" spans="1:23" x14ac:dyDescent="0.2">
      <c r="A208" s="6">
        <v>11206</v>
      </c>
      <c r="B208" s="2" t="s">
        <v>282</v>
      </c>
      <c r="C208" s="1" t="s">
        <v>16</v>
      </c>
      <c r="D208" s="10">
        <v>250</v>
      </c>
      <c r="E208" s="4">
        <v>120</v>
      </c>
      <c r="F208" s="10">
        <v>1</v>
      </c>
      <c r="G208" s="10" t="s">
        <v>14</v>
      </c>
      <c r="H208" s="10">
        <v>0</v>
      </c>
      <c r="I208" s="10" t="s">
        <v>165</v>
      </c>
      <c r="J208" s="10">
        <v>32</v>
      </c>
      <c r="K208" s="1" t="s">
        <v>256</v>
      </c>
      <c r="M208" s="6">
        <f t="shared" si="27"/>
        <v>11206</v>
      </c>
      <c r="P208" s="2">
        <f t="shared" si="28"/>
        <v>2.5</v>
      </c>
      <c r="Q208" s="2">
        <v>100</v>
      </c>
      <c r="R208" s="3">
        <f t="shared" si="29"/>
        <v>48</v>
      </c>
      <c r="S208" s="4">
        <f t="shared" si="30"/>
        <v>0.4</v>
      </c>
      <c r="T208" s="4" t="e">
        <f t="shared" si="31"/>
        <v>#VALUE!</v>
      </c>
      <c r="U208" s="4">
        <f t="shared" si="32"/>
        <v>0</v>
      </c>
      <c r="V208" s="4" t="e">
        <f t="shared" si="33"/>
        <v>#VALUE!</v>
      </c>
      <c r="W208" s="4">
        <f t="shared" si="34"/>
        <v>12.8</v>
      </c>
    </row>
    <row r="209" spans="1:23" x14ac:dyDescent="0.2">
      <c r="A209" s="6">
        <v>11207</v>
      </c>
      <c r="B209" s="2" t="s">
        <v>283</v>
      </c>
      <c r="C209" s="1" t="s">
        <v>16</v>
      </c>
      <c r="D209" s="10">
        <v>256</v>
      </c>
      <c r="E209" s="4">
        <v>185</v>
      </c>
      <c r="F209" s="10">
        <v>1</v>
      </c>
      <c r="G209" s="10" t="s">
        <v>14</v>
      </c>
      <c r="H209" s="10">
        <v>0</v>
      </c>
      <c r="I209" s="10" t="s">
        <v>206</v>
      </c>
      <c r="J209" s="10">
        <v>50</v>
      </c>
      <c r="K209" s="1" t="s">
        <v>256</v>
      </c>
      <c r="M209" s="6">
        <f t="shared" si="27"/>
        <v>11207</v>
      </c>
      <c r="P209" s="2">
        <f t="shared" si="28"/>
        <v>2.56</v>
      </c>
      <c r="Q209" s="2">
        <v>100</v>
      </c>
      <c r="R209" s="3">
        <f t="shared" si="29"/>
        <v>72.265625</v>
      </c>
      <c r="S209" s="4">
        <f t="shared" si="30"/>
        <v>0.390625</v>
      </c>
      <c r="T209" s="4" t="e">
        <f t="shared" si="31"/>
        <v>#VALUE!</v>
      </c>
      <c r="U209" s="4">
        <f t="shared" si="32"/>
        <v>0</v>
      </c>
      <c r="V209" s="4" t="e">
        <f t="shared" si="33"/>
        <v>#VALUE!</v>
      </c>
      <c r="W209" s="4">
        <f t="shared" si="34"/>
        <v>19.53125</v>
      </c>
    </row>
    <row r="210" spans="1:23" x14ac:dyDescent="0.2">
      <c r="A210" s="6">
        <v>11208</v>
      </c>
      <c r="B210" s="2" t="s">
        <v>284</v>
      </c>
      <c r="C210" s="1">
        <v>1</v>
      </c>
      <c r="D210" s="10">
        <v>60</v>
      </c>
      <c r="E210" s="4">
        <v>30</v>
      </c>
      <c r="F210" s="10" t="s">
        <v>14</v>
      </c>
      <c r="G210" s="10" t="s">
        <v>14</v>
      </c>
      <c r="H210" s="10">
        <v>0</v>
      </c>
      <c r="I210" s="10" t="s">
        <v>165</v>
      </c>
      <c r="J210" s="10">
        <v>7</v>
      </c>
      <c r="K210" s="1" t="s">
        <v>256</v>
      </c>
      <c r="M210" s="6">
        <f t="shared" si="27"/>
        <v>11208</v>
      </c>
      <c r="P210" s="2">
        <f t="shared" si="28"/>
        <v>0.6</v>
      </c>
      <c r="Q210" s="2">
        <v>100</v>
      </c>
      <c r="R210" s="3">
        <f t="shared" si="29"/>
        <v>50</v>
      </c>
      <c r="S210" s="4" t="e">
        <f t="shared" si="30"/>
        <v>#VALUE!</v>
      </c>
      <c r="T210" s="4" t="e">
        <f t="shared" si="31"/>
        <v>#VALUE!</v>
      </c>
      <c r="U210" s="4">
        <f t="shared" si="32"/>
        <v>0</v>
      </c>
      <c r="V210" s="4" t="e">
        <f t="shared" si="33"/>
        <v>#VALUE!</v>
      </c>
      <c r="W210" s="4">
        <f t="shared" si="34"/>
        <v>11.666666666666668</v>
      </c>
    </row>
    <row r="211" spans="1:23" x14ac:dyDescent="0.2">
      <c r="A211" s="6">
        <v>11209</v>
      </c>
      <c r="B211" s="2" t="s">
        <v>285</v>
      </c>
      <c r="C211" s="1" t="s">
        <v>16</v>
      </c>
      <c r="D211" s="10">
        <v>270</v>
      </c>
      <c r="E211" s="4">
        <v>300</v>
      </c>
      <c r="F211" s="10">
        <v>3</v>
      </c>
      <c r="G211" s="10">
        <v>1</v>
      </c>
      <c r="H211" s="10">
        <v>0</v>
      </c>
      <c r="I211" s="10" t="s">
        <v>135</v>
      </c>
      <c r="J211" s="10">
        <v>81</v>
      </c>
      <c r="K211" s="1" t="s">
        <v>256</v>
      </c>
      <c r="M211" s="6">
        <f t="shared" si="27"/>
        <v>11209</v>
      </c>
      <c r="P211" s="2">
        <f t="shared" si="28"/>
        <v>2.7</v>
      </c>
      <c r="Q211" s="2">
        <v>100</v>
      </c>
      <c r="R211" s="3">
        <f t="shared" si="29"/>
        <v>111.1111111111111</v>
      </c>
      <c r="S211" s="4">
        <f t="shared" si="30"/>
        <v>1.1111111111111109</v>
      </c>
      <c r="T211" s="4">
        <f t="shared" si="31"/>
        <v>0.37037037037037035</v>
      </c>
      <c r="U211" s="4">
        <f t="shared" si="32"/>
        <v>0</v>
      </c>
      <c r="V211" s="4" t="e">
        <f t="shared" si="33"/>
        <v>#VALUE!</v>
      </c>
      <c r="W211" s="4">
        <f t="shared" si="34"/>
        <v>29.999999999999996</v>
      </c>
    </row>
    <row r="212" spans="1:23" x14ac:dyDescent="0.2">
      <c r="A212" s="6">
        <v>11210</v>
      </c>
      <c r="B212" s="2" t="s">
        <v>286</v>
      </c>
      <c r="C212" s="1" t="s">
        <v>16</v>
      </c>
      <c r="D212" s="10">
        <v>240</v>
      </c>
      <c r="E212" s="4">
        <v>170</v>
      </c>
      <c r="F212" s="10">
        <v>1</v>
      </c>
      <c r="G212" s="10" t="s">
        <v>14</v>
      </c>
      <c r="H212" s="10">
        <v>0</v>
      </c>
      <c r="I212" s="10" t="s">
        <v>206</v>
      </c>
      <c r="J212" s="10">
        <v>45</v>
      </c>
      <c r="K212" s="1" t="s">
        <v>256</v>
      </c>
      <c r="M212" s="6">
        <f t="shared" si="27"/>
        <v>11210</v>
      </c>
      <c r="P212" s="2">
        <f t="shared" si="28"/>
        <v>2.4</v>
      </c>
      <c r="Q212" s="2">
        <v>100</v>
      </c>
      <c r="R212" s="3">
        <f t="shared" si="29"/>
        <v>70.833333333333343</v>
      </c>
      <c r="S212" s="4">
        <f t="shared" si="30"/>
        <v>0.41666666666666669</v>
      </c>
      <c r="T212" s="4" t="e">
        <f t="shared" si="31"/>
        <v>#VALUE!</v>
      </c>
      <c r="U212" s="4">
        <f t="shared" si="32"/>
        <v>0</v>
      </c>
      <c r="V212" s="4" t="e">
        <f t="shared" si="33"/>
        <v>#VALUE!</v>
      </c>
      <c r="W212" s="4">
        <f t="shared" si="34"/>
        <v>18.75</v>
      </c>
    </row>
    <row r="213" spans="1:23" x14ac:dyDescent="0.2">
      <c r="A213" s="6">
        <v>11211</v>
      </c>
      <c r="B213" s="2" t="s">
        <v>287</v>
      </c>
      <c r="C213" s="1" t="s">
        <v>35</v>
      </c>
      <c r="D213" s="10">
        <v>88</v>
      </c>
      <c r="E213" s="4">
        <v>230</v>
      </c>
      <c r="F213" s="10">
        <v>2</v>
      </c>
      <c r="G213" s="10" t="s">
        <v>14</v>
      </c>
      <c r="H213" s="10">
        <v>0</v>
      </c>
      <c r="I213" s="10" t="s">
        <v>206</v>
      </c>
      <c r="J213" s="10">
        <v>82</v>
      </c>
      <c r="K213" s="1" t="s">
        <v>288</v>
      </c>
      <c r="M213" s="6">
        <f t="shared" si="27"/>
        <v>11211</v>
      </c>
      <c r="P213" s="2">
        <f t="shared" si="28"/>
        <v>0.88</v>
      </c>
      <c r="Q213" s="2">
        <v>100</v>
      </c>
      <c r="R213" s="3">
        <f t="shared" si="29"/>
        <v>261.36363636363637</v>
      </c>
      <c r="S213" s="4">
        <f t="shared" si="30"/>
        <v>2.2727272727272729</v>
      </c>
      <c r="T213" s="4" t="e">
        <f t="shared" si="31"/>
        <v>#VALUE!</v>
      </c>
      <c r="U213" s="4">
        <f t="shared" si="32"/>
        <v>0</v>
      </c>
      <c r="V213" s="4" t="e">
        <f t="shared" si="33"/>
        <v>#VALUE!</v>
      </c>
      <c r="W213" s="4">
        <f t="shared" si="34"/>
        <v>93.181818181818187</v>
      </c>
    </row>
    <row r="214" spans="1:23" x14ac:dyDescent="0.2">
      <c r="A214" s="6">
        <v>11212</v>
      </c>
      <c r="B214" s="2" t="s">
        <v>289</v>
      </c>
      <c r="C214" s="1" t="s">
        <v>35</v>
      </c>
      <c r="D214" s="10">
        <v>100</v>
      </c>
      <c r="E214" s="4">
        <v>100</v>
      </c>
      <c r="F214" s="10" t="s">
        <v>14</v>
      </c>
      <c r="G214" s="10" t="s">
        <v>14</v>
      </c>
      <c r="H214" s="10">
        <v>0</v>
      </c>
      <c r="I214" s="10">
        <v>2</v>
      </c>
      <c r="J214" s="10">
        <v>25</v>
      </c>
      <c r="K214" s="1" t="s">
        <v>288</v>
      </c>
      <c r="M214" s="6">
        <f t="shared" si="27"/>
        <v>11212</v>
      </c>
      <c r="P214" s="2">
        <f t="shared" si="28"/>
        <v>1</v>
      </c>
      <c r="Q214" s="2">
        <v>100</v>
      </c>
      <c r="R214" s="3">
        <f t="shared" si="29"/>
        <v>100</v>
      </c>
      <c r="S214" s="4" t="e">
        <f t="shared" si="30"/>
        <v>#VALUE!</v>
      </c>
      <c r="T214" s="4" t="e">
        <f t="shared" si="31"/>
        <v>#VALUE!</v>
      </c>
      <c r="U214" s="4">
        <f t="shared" si="32"/>
        <v>0</v>
      </c>
      <c r="V214" s="4">
        <f t="shared" si="33"/>
        <v>2</v>
      </c>
      <c r="W214" s="4">
        <f t="shared" si="34"/>
        <v>25</v>
      </c>
    </row>
    <row r="215" spans="1:23" x14ac:dyDescent="0.2">
      <c r="A215" s="6">
        <v>11213</v>
      </c>
      <c r="B215" s="2" t="s">
        <v>290</v>
      </c>
      <c r="C215" s="1" t="s">
        <v>140</v>
      </c>
      <c r="D215" s="10">
        <v>100</v>
      </c>
      <c r="E215" s="4">
        <v>57</v>
      </c>
      <c r="F215" s="10" t="s">
        <v>14</v>
      </c>
      <c r="G215" s="10" t="s">
        <v>14</v>
      </c>
      <c r="H215" s="10">
        <v>0</v>
      </c>
      <c r="I215" s="10">
        <v>5</v>
      </c>
      <c r="J215" s="10">
        <v>14</v>
      </c>
      <c r="K215" s="1" t="s">
        <v>288</v>
      </c>
      <c r="M215" s="6">
        <f t="shared" si="27"/>
        <v>11213</v>
      </c>
      <c r="P215" s="2">
        <f t="shared" si="28"/>
        <v>1</v>
      </c>
      <c r="Q215" s="2">
        <v>100</v>
      </c>
      <c r="R215" s="3">
        <f t="shared" si="29"/>
        <v>57</v>
      </c>
      <c r="S215" s="4" t="e">
        <f t="shared" si="30"/>
        <v>#VALUE!</v>
      </c>
      <c r="T215" s="4" t="e">
        <f t="shared" si="31"/>
        <v>#VALUE!</v>
      </c>
      <c r="U215" s="4">
        <f t="shared" si="32"/>
        <v>0</v>
      </c>
      <c r="V215" s="4">
        <f t="shared" si="33"/>
        <v>5</v>
      </c>
      <c r="W215" s="4">
        <f t="shared" si="34"/>
        <v>14</v>
      </c>
    </row>
    <row r="216" spans="1:23" x14ac:dyDescent="0.2">
      <c r="A216" s="6">
        <v>11214</v>
      </c>
      <c r="B216" s="2" t="s">
        <v>291</v>
      </c>
      <c r="C216" s="1" t="s">
        <v>16</v>
      </c>
      <c r="D216" s="10">
        <v>270</v>
      </c>
      <c r="E216" s="4">
        <v>385</v>
      </c>
      <c r="F216" s="10">
        <v>1</v>
      </c>
      <c r="G216" s="10" t="s">
        <v>14</v>
      </c>
      <c r="H216" s="10">
        <v>0</v>
      </c>
      <c r="I216" s="10">
        <v>44440</v>
      </c>
      <c r="J216" s="10">
        <v>98</v>
      </c>
      <c r="K216" s="1" t="s">
        <v>288</v>
      </c>
      <c r="M216" s="6">
        <f t="shared" si="27"/>
        <v>11214</v>
      </c>
      <c r="P216" s="2">
        <f t="shared" si="28"/>
        <v>2.7</v>
      </c>
      <c r="Q216" s="2">
        <v>100</v>
      </c>
      <c r="R216" s="3">
        <f t="shared" si="29"/>
        <v>142.59259259259258</v>
      </c>
      <c r="S216" s="4">
        <f t="shared" si="30"/>
        <v>0.37037037037037035</v>
      </c>
      <c r="T216" s="4" t="e">
        <f t="shared" si="31"/>
        <v>#VALUE!</v>
      </c>
      <c r="U216" s="4">
        <f t="shared" si="32"/>
        <v>0</v>
      </c>
      <c r="V216" s="4">
        <f t="shared" si="33"/>
        <v>16459.259259259259</v>
      </c>
      <c r="W216" s="4">
        <f t="shared" si="34"/>
        <v>36.296296296296291</v>
      </c>
    </row>
    <row r="217" spans="1:23" x14ac:dyDescent="0.2">
      <c r="A217" s="6">
        <v>11215</v>
      </c>
      <c r="B217" s="2" t="s">
        <v>292</v>
      </c>
      <c r="C217" s="1" t="s">
        <v>16</v>
      </c>
      <c r="D217" s="10">
        <v>227</v>
      </c>
      <c r="E217" s="4">
        <v>242</v>
      </c>
      <c r="F217" s="10">
        <v>1</v>
      </c>
      <c r="G217" s="10" t="s">
        <v>14</v>
      </c>
      <c r="H217" s="10">
        <v>0</v>
      </c>
      <c r="I217" s="10">
        <v>44256</v>
      </c>
      <c r="J217" s="10">
        <v>60</v>
      </c>
      <c r="K217" s="1" t="s">
        <v>288</v>
      </c>
      <c r="M217" s="6">
        <f t="shared" si="27"/>
        <v>11215</v>
      </c>
      <c r="P217" s="2">
        <f t="shared" si="28"/>
        <v>2.27</v>
      </c>
      <c r="Q217" s="2">
        <v>100</v>
      </c>
      <c r="R217" s="3">
        <f t="shared" si="29"/>
        <v>106.6079295154185</v>
      </c>
      <c r="S217" s="4">
        <f t="shared" si="30"/>
        <v>0.44052863436123346</v>
      </c>
      <c r="T217" s="4" t="e">
        <f t="shared" si="31"/>
        <v>#VALUE!</v>
      </c>
      <c r="U217" s="4">
        <f t="shared" si="32"/>
        <v>0</v>
      </c>
      <c r="V217" s="4">
        <f t="shared" si="33"/>
        <v>19496.035242290749</v>
      </c>
      <c r="W217" s="4">
        <f t="shared" si="34"/>
        <v>26.431718061674008</v>
      </c>
    </row>
    <row r="218" spans="1:23" x14ac:dyDescent="0.2">
      <c r="A218" s="6">
        <v>11216</v>
      </c>
      <c r="B218" s="2" t="s">
        <v>293</v>
      </c>
      <c r="C218" s="1" t="s">
        <v>16</v>
      </c>
      <c r="D218" s="10">
        <v>149</v>
      </c>
      <c r="E218" s="4">
        <v>54</v>
      </c>
      <c r="F218" s="10" t="s">
        <v>14</v>
      </c>
      <c r="G218" s="10" t="s">
        <v>14</v>
      </c>
      <c r="H218" s="10">
        <v>0</v>
      </c>
      <c r="I218" s="10">
        <v>44440</v>
      </c>
      <c r="J218" s="10">
        <v>12</v>
      </c>
      <c r="K218" s="1" t="s">
        <v>288</v>
      </c>
      <c r="M218" s="6">
        <f t="shared" si="27"/>
        <v>11216</v>
      </c>
      <c r="P218" s="2">
        <f t="shared" si="28"/>
        <v>1.49</v>
      </c>
      <c r="Q218" s="2">
        <v>100</v>
      </c>
      <c r="R218" s="3">
        <f t="shared" si="29"/>
        <v>36.241610738255034</v>
      </c>
      <c r="S218" s="4" t="e">
        <f t="shared" si="30"/>
        <v>#VALUE!</v>
      </c>
      <c r="T218" s="4" t="e">
        <f t="shared" si="31"/>
        <v>#VALUE!</v>
      </c>
      <c r="U218" s="4">
        <f t="shared" si="32"/>
        <v>0</v>
      </c>
      <c r="V218" s="4">
        <f t="shared" si="33"/>
        <v>29825.503355704699</v>
      </c>
      <c r="W218" s="4">
        <f t="shared" si="34"/>
        <v>8.053691275167786</v>
      </c>
    </row>
    <row r="219" spans="1:23" x14ac:dyDescent="0.2">
      <c r="A219" s="6">
        <v>11217</v>
      </c>
      <c r="B219" s="2" t="s">
        <v>294</v>
      </c>
      <c r="C219" s="1" t="s">
        <v>295</v>
      </c>
      <c r="D219" s="10">
        <v>114</v>
      </c>
      <c r="E219" s="4">
        <v>40</v>
      </c>
      <c r="F219" s="10">
        <v>1</v>
      </c>
      <c r="G219" s="10" t="s">
        <v>14</v>
      </c>
      <c r="H219" s="10">
        <v>0</v>
      </c>
      <c r="I219" s="10">
        <v>1</v>
      </c>
      <c r="J219" s="10">
        <v>10</v>
      </c>
      <c r="K219" s="1" t="s">
        <v>288</v>
      </c>
      <c r="M219" s="6">
        <f t="shared" si="27"/>
        <v>11217</v>
      </c>
      <c r="P219" s="2">
        <f t="shared" si="28"/>
        <v>1.1399999999999999</v>
      </c>
      <c r="Q219" s="2">
        <v>100</v>
      </c>
      <c r="R219" s="3">
        <f t="shared" si="29"/>
        <v>35.087719298245617</v>
      </c>
      <c r="S219" s="4">
        <f t="shared" si="30"/>
        <v>0.87719298245614041</v>
      </c>
      <c r="T219" s="4" t="e">
        <f t="shared" si="31"/>
        <v>#VALUE!</v>
      </c>
      <c r="U219" s="4">
        <f t="shared" si="32"/>
        <v>0</v>
      </c>
      <c r="V219" s="4">
        <f t="shared" si="33"/>
        <v>0.87719298245614041</v>
      </c>
      <c r="W219" s="4">
        <f t="shared" si="34"/>
        <v>8.7719298245614041</v>
      </c>
    </row>
    <row r="220" spans="1:23" x14ac:dyDescent="0.2">
      <c r="A220" s="6">
        <v>11218</v>
      </c>
      <c r="B220" s="2" t="s">
        <v>296</v>
      </c>
      <c r="C220" s="1" t="s">
        <v>297</v>
      </c>
      <c r="D220" s="10">
        <v>925</v>
      </c>
      <c r="E220" s="4">
        <v>120</v>
      </c>
      <c r="F220" s="10">
        <v>2</v>
      </c>
      <c r="G220" s="10">
        <v>1</v>
      </c>
      <c r="H220" s="10">
        <v>0</v>
      </c>
      <c r="I220" s="10">
        <v>44350</v>
      </c>
      <c r="J220" s="10">
        <v>29</v>
      </c>
      <c r="K220" s="1" t="s">
        <v>288</v>
      </c>
      <c r="M220" s="6">
        <f t="shared" si="27"/>
        <v>11218</v>
      </c>
      <c r="P220" s="2">
        <f t="shared" si="28"/>
        <v>9.25</v>
      </c>
      <c r="Q220" s="2">
        <v>100</v>
      </c>
      <c r="R220" s="3">
        <f t="shared" si="29"/>
        <v>12.972972972972974</v>
      </c>
      <c r="S220" s="4">
        <f t="shared" si="30"/>
        <v>0.21621621621621623</v>
      </c>
      <c r="T220" s="4">
        <f t="shared" si="31"/>
        <v>0.10810810810810811</v>
      </c>
      <c r="U220" s="4">
        <f t="shared" si="32"/>
        <v>0</v>
      </c>
      <c r="V220" s="4">
        <f t="shared" si="33"/>
        <v>4794.594594594595</v>
      </c>
      <c r="W220" s="4">
        <f t="shared" si="34"/>
        <v>3.1351351351351351</v>
      </c>
    </row>
    <row r="221" spans="1:23" x14ac:dyDescent="0.2">
      <c r="A221" s="6">
        <v>11219</v>
      </c>
      <c r="B221" s="2" t="s">
        <v>298</v>
      </c>
      <c r="C221" s="1">
        <v>1</v>
      </c>
      <c r="D221" s="10">
        <v>38</v>
      </c>
      <c r="E221" s="4">
        <v>130</v>
      </c>
      <c r="F221" s="10">
        <v>3</v>
      </c>
      <c r="G221" s="10">
        <v>4</v>
      </c>
      <c r="H221" s="10">
        <v>3</v>
      </c>
      <c r="I221" s="10" t="s">
        <v>14</v>
      </c>
      <c r="J221" s="10">
        <v>18</v>
      </c>
      <c r="K221" s="1" t="s">
        <v>299</v>
      </c>
      <c r="M221" s="6">
        <f t="shared" si="27"/>
        <v>11219</v>
      </c>
      <c r="P221" s="2">
        <f t="shared" si="28"/>
        <v>0.38</v>
      </c>
      <c r="Q221" s="2">
        <v>100</v>
      </c>
      <c r="R221" s="3">
        <f t="shared" si="29"/>
        <v>342.10526315789474</v>
      </c>
      <c r="S221" s="4">
        <f t="shared" si="30"/>
        <v>7.8947368421052628</v>
      </c>
      <c r="T221" s="4">
        <f t="shared" si="31"/>
        <v>10.526315789473685</v>
      </c>
      <c r="U221" s="4">
        <f t="shared" si="32"/>
        <v>7.8947368421052628</v>
      </c>
      <c r="V221" s="4" t="e">
        <f t="shared" si="33"/>
        <v>#VALUE!</v>
      </c>
      <c r="W221" s="4">
        <f t="shared" si="34"/>
        <v>47.368421052631575</v>
      </c>
    </row>
    <row r="222" spans="1:23" x14ac:dyDescent="0.2">
      <c r="A222" s="6">
        <v>11220</v>
      </c>
      <c r="B222" s="2" t="s">
        <v>300</v>
      </c>
      <c r="C222" s="1" t="s">
        <v>16</v>
      </c>
      <c r="D222" s="10">
        <v>25</v>
      </c>
      <c r="E222" s="4">
        <v>117</v>
      </c>
      <c r="F222" s="10">
        <v>3</v>
      </c>
      <c r="G222" s="10" t="s">
        <v>14</v>
      </c>
      <c r="H222" s="10">
        <v>0</v>
      </c>
      <c r="I222" s="10" t="s">
        <v>301</v>
      </c>
      <c r="J222" s="10">
        <v>32</v>
      </c>
      <c r="K222" s="1" t="s">
        <v>299</v>
      </c>
      <c r="M222" s="6">
        <f t="shared" si="27"/>
        <v>11220</v>
      </c>
      <c r="P222" s="2">
        <f t="shared" si="28"/>
        <v>0.25</v>
      </c>
      <c r="Q222" s="2">
        <v>100</v>
      </c>
      <c r="R222" s="3">
        <f t="shared" si="29"/>
        <v>468</v>
      </c>
      <c r="S222" s="4">
        <f t="shared" si="30"/>
        <v>12</v>
      </c>
      <c r="T222" s="4" t="e">
        <f t="shared" si="31"/>
        <v>#VALUE!</v>
      </c>
      <c r="U222" s="4">
        <f t="shared" si="32"/>
        <v>0</v>
      </c>
      <c r="V222" s="4" t="e">
        <f t="shared" si="33"/>
        <v>#VALUE!</v>
      </c>
      <c r="W222" s="4">
        <f t="shared" si="34"/>
        <v>128</v>
      </c>
    </row>
    <row r="223" spans="1:23" x14ac:dyDescent="0.2">
      <c r="A223" s="6">
        <v>11221</v>
      </c>
      <c r="B223" s="2" t="s">
        <v>302</v>
      </c>
      <c r="C223" s="1" t="s">
        <v>303</v>
      </c>
      <c r="D223" s="10">
        <v>23</v>
      </c>
      <c r="E223" s="4">
        <v>60</v>
      </c>
      <c r="F223" s="10">
        <v>2</v>
      </c>
      <c r="G223" s="10">
        <v>1</v>
      </c>
      <c r="H223" s="10">
        <v>1</v>
      </c>
      <c r="I223" s="10" t="s">
        <v>301</v>
      </c>
      <c r="J223" s="10">
        <v>12</v>
      </c>
      <c r="K223" s="1" t="s">
        <v>299</v>
      </c>
      <c r="M223" s="6">
        <f t="shared" si="27"/>
        <v>11221</v>
      </c>
      <c r="P223" s="2">
        <f t="shared" si="28"/>
        <v>0.23</v>
      </c>
      <c r="Q223" s="2">
        <v>100</v>
      </c>
      <c r="R223" s="3">
        <f t="shared" si="29"/>
        <v>260.86956521739131</v>
      </c>
      <c r="S223" s="4">
        <f t="shared" si="30"/>
        <v>8.695652173913043</v>
      </c>
      <c r="T223" s="4">
        <f t="shared" si="31"/>
        <v>4.3478260869565215</v>
      </c>
      <c r="U223" s="4">
        <f t="shared" si="32"/>
        <v>4.3478260869565215</v>
      </c>
      <c r="V223" s="4" t="e">
        <f t="shared" si="33"/>
        <v>#VALUE!</v>
      </c>
      <c r="W223" s="4">
        <f t="shared" si="34"/>
        <v>52.173913043478258</v>
      </c>
    </row>
    <row r="224" spans="1:23" x14ac:dyDescent="0.2">
      <c r="A224" s="6">
        <v>11222</v>
      </c>
      <c r="B224" s="2" t="s">
        <v>304</v>
      </c>
      <c r="C224" s="1" t="s">
        <v>303</v>
      </c>
      <c r="D224" s="10">
        <v>23</v>
      </c>
      <c r="E224" s="4">
        <v>55</v>
      </c>
      <c r="F224" s="10">
        <v>2</v>
      </c>
      <c r="G224" s="10">
        <v>1</v>
      </c>
      <c r="H224" s="10">
        <v>1</v>
      </c>
      <c r="I224" s="10" t="s">
        <v>301</v>
      </c>
      <c r="J224" s="10">
        <v>12</v>
      </c>
      <c r="K224" s="1" t="s">
        <v>299</v>
      </c>
      <c r="M224" s="6">
        <f t="shared" si="27"/>
        <v>11222</v>
      </c>
      <c r="P224" s="2">
        <f t="shared" si="28"/>
        <v>0.23</v>
      </c>
      <c r="Q224" s="2">
        <v>100</v>
      </c>
      <c r="R224" s="3">
        <f t="shared" si="29"/>
        <v>239.13043478260869</v>
      </c>
      <c r="S224" s="4">
        <f t="shared" si="30"/>
        <v>8.695652173913043</v>
      </c>
      <c r="T224" s="4">
        <f t="shared" si="31"/>
        <v>4.3478260869565215</v>
      </c>
      <c r="U224" s="4">
        <f t="shared" si="32"/>
        <v>4.3478260869565215</v>
      </c>
      <c r="V224" s="4" t="e">
        <f t="shared" si="33"/>
        <v>#VALUE!</v>
      </c>
      <c r="W224" s="4">
        <f t="shared" si="34"/>
        <v>52.173913043478258</v>
      </c>
    </row>
    <row r="225" spans="1:23" x14ac:dyDescent="0.2">
      <c r="A225" s="6">
        <v>11223</v>
      </c>
      <c r="B225" s="2" t="s">
        <v>305</v>
      </c>
      <c r="C225" s="1" t="s">
        <v>306</v>
      </c>
      <c r="D225" s="10">
        <v>454</v>
      </c>
      <c r="E225" s="4">
        <v>1.2250000000000001</v>
      </c>
      <c r="F225" s="10">
        <v>39</v>
      </c>
      <c r="G225" s="10">
        <v>15</v>
      </c>
      <c r="H225" s="10">
        <v>12</v>
      </c>
      <c r="I225" s="10" t="s">
        <v>307</v>
      </c>
      <c r="J225" s="10">
        <v>229</v>
      </c>
      <c r="K225" s="1" t="s">
        <v>299</v>
      </c>
      <c r="M225" s="6">
        <f t="shared" si="27"/>
        <v>11223</v>
      </c>
      <c r="P225" s="2">
        <f t="shared" si="28"/>
        <v>4.54</v>
      </c>
      <c r="Q225" s="2">
        <v>100</v>
      </c>
      <c r="R225" s="3">
        <f t="shared" si="29"/>
        <v>0.26982378854625555</v>
      </c>
      <c r="S225" s="4">
        <f t="shared" si="30"/>
        <v>8.5903083700440526</v>
      </c>
      <c r="T225" s="4">
        <f t="shared" si="31"/>
        <v>3.303964757709251</v>
      </c>
      <c r="U225" s="4">
        <f t="shared" si="32"/>
        <v>2.643171806167401</v>
      </c>
      <c r="V225" s="4" t="e">
        <f t="shared" si="33"/>
        <v>#VALUE!</v>
      </c>
      <c r="W225" s="4">
        <f t="shared" si="34"/>
        <v>50.440528634361236</v>
      </c>
    </row>
    <row r="226" spans="1:23" x14ac:dyDescent="0.2">
      <c r="A226" s="6">
        <v>11224</v>
      </c>
      <c r="B226" s="2" t="s">
        <v>308</v>
      </c>
      <c r="C226" s="1" t="s">
        <v>306</v>
      </c>
      <c r="D226" s="10">
        <v>454</v>
      </c>
      <c r="E226" s="4">
        <v>1.1000000000000001</v>
      </c>
      <c r="F226" s="10">
        <v>48</v>
      </c>
      <c r="G226" s="10">
        <v>14</v>
      </c>
      <c r="H226" s="10">
        <v>10</v>
      </c>
      <c r="I226" s="10" t="s">
        <v>309</v>
      </c>
      <c r="J226" s="10">
        <v>216</v>
      </c>
      <c r="K226" s="1" t="s">
        <v>299</v>
      </c>
      <c r="M226" s="6">
        <f t="shared" si="27"/>
        <v>11224</v>
      </c>
      <c r="P226" s="2">
        <f t="shared" si="28"/>
        <v>4.54</v>
      </c>
      <c r="Q226" s="2">
        <v>100</v>
      </c>
      <c r="R226" s="3">
        <f t="shared" si="29"/>
        <v>0.24229074889867844</v>
      </c>
      <c r="S226" s="4">
        <f t="shared" si="30"/>
        <v>10.572687224669604</v>
      </c>
      <c r="T226" s="4">
        <f t="shared" si="31"/>
        <v>3.0837004405286343</v>
      </c>
      <c r="U226" s="4">
        <f t="shared" si="32"/>
        <v>2.2026431718061672</v>
      </c>
      <c r="V226" s="4" t="e">
        <f t="shared" si="33"/>
        <v>#VALUE!</v>
      </c>
      <c r="W226" s="4">
        <f t="shared" si="34"/>
        <v>47.577092511013213</v>
      </c>
    </row>
    <row r="227" spans="1:23" x14ac:dyDescent="0.2">
      <c r="A227" s="6">
        <v>11225</v>
      </c>
      <c r="B227" s="2" t="s">
        <v>308</v>
      </c>
      <c r="C227" s="1" t="s">
        <v>303</v>
      </c>
      <c r="D227" s="10">
        <v>23</v>
      </c>
      <c r="E227" s="4">
        <v>55</v>
      </c>
      <c r="F227" s="10">
        <v>2</v>
      </c>
      <c r="G227" s="10">
        <v>1</v>
      </c>
      <c r="H227" s="10">
        <v>0</v>
      </c>
      <c r="I227" s="10" t="s">
        <v>310</v>
      </c>
      <c r="J227" s="10">
        <v>11</v>
      </c>
      <c r="K227" s="1" t="s">
        <v>299</v>
      </c>
      <c r="M227" s="6">
        <f t="shared" si="27"/>
        <v>11225</v>
      </c>
      <c r="P227" s="2">
        <f t="shared" si="28"/>
        <v>0.23</v>
      </c>
      <c r="Q227" s="2">
        <v>100</v>
      </c>
      <c r="R227" s="3">
        <f t="shared" si="29"/>
        <v>239.13043478260869</v>
      </c>
      <c r="S227" s="4">
        <f t="shared" si="30"/>
        <v>8.695652173913043</v>
      </c>
      <c r="T227" s="4">
        <f t="shared" si="31"/>
        <v>4.3478260869565215</v>
      </c>
      <c r="U227" s="4">
        <f t="shared" si="32"/>
        <v>0</v>
      </c>
      <c r="V227" s="4" t="e">
        <f t="shared" si="33"/>
        <v>#VALUE!</v>
      </c>
      <c r="W227" s="4">
        <f t="shared" si="34"/>
        <v>47.826086956521735</v>
      </c>
    </row>
    <row r="228" spans="1:23" x14ac:dyDescent="0.2">
      <c r="A228" s="6">
        <v>11226</v>
      </c>
      <c r="B228" s="2" t="s">
        <v>311</v>
      </c>
      <c r="C228" s="1" t="s">
        <v>312</v>
      </c>
      <c r="D228" s="10">
        <v>50</v>
      </c>
      <c r="E228" s="4">
        <v>100</v>
      </c>
      <c r="F228" s="10">
        <v>3</v>
      </c>
      <c r="G228" s="10">
        <v>4</v>
      </c>
      <c r="H228" s="10">
        <v>2</v>
      </c>
      <c r="I228" s="10" t="s">
        <v>313</v>
      </c>
      <c r="J228" s="10">
        <v>15</v>
      </c>
      <c r="K228" s="1" t="s">
        <v>299</v>
      </c>
      <c r="M228" s="6">
        <f t="shared" si="27"/>
        <v>11226</v>
      </c>
      <c r="P228" s="2">
        <f t="shared" si="28"/>
        <v>0.5</v>
      </c>
      <c r="Q228" s="2">
        <v>100</v>
      </c>
      <c r="R228" s="3">
        <f t="shared" si="29"/>
        <v>200</v>
      </c>
      <c r="S228" s="4">
        <f t="shared" si="30"/>
        <v>6</v>
      </c>
      <c r="T228" s="4">
        <f t="shared" si="31"/>
        <v>8</v>
      </c>
      <c r="U228" s="4">
        <f t="shared" si="32"/>
        <v>4</v>
      </c>
      <c r="V228" s="4" t="e">
        <f t="shared" si="33"/>
        <v>#VALUE!</v>
      </c>
      <c r="W228" s="4">
        <f t="shared" si="34"/>
        <v>30</v>
      </c>
    </row>
    <row r="229" spans="1:23" x14ac:dyDescent="0.2">
      <c r="A229" s="6">
        <v>11227</v>
      </c>
      <c r="B229" s="2" t="s">
        <v>314</v>
      </c>
      <c r="C229" s="1" t="s">
        <v>16</v>
      </c>
      <c r="D229" s="10">
        <v>25</v>
      </c>
      <c r="E229" s="4">
        <v>110</v>
      </c>
      <c r="F229" s="10">
        <v>2</v>
      </c>
      <c r="G229" s="10" t="s">
        <v>14</v>
      </c>
      <c r="H229" s="10">
        <v>0</v>
      </c>
      <c r="I229" s="10" t="s">
        <v>189</v>
      </c>
      <c r="J229" s="10">
        <v>25</v>
      </c>
      <c r="K229" s="1" t="s">
        <v>299</v>
      </c>
      <c r="M229" s="6">
        <f t="shared" si="27"/>
        <v>11227</v>
      </c>
      <c r="P229" s="2">
        <f t="shared" si="28"/>
        <v>0.25</v>
      </c>
      <c r="Q229" s="2">
        <v>100</v>
      </c>
      <c r="R229" s="3">
        <f t="shared" si="29"/>
        <v>440</v>
      </c>
      <c r="S229" s="4">
        <f t="shared" si="30"/>
        <v>8</v>
      </c>
      <c r="T229" s="4" t="e">
        <f t="shared" si="31"/>
        <v>#VALUE!</v>
      </c>
      <c r="U229" s="4">
        <f t="shared" si="32"/>
        <v>0</v>
      </c>
      <c r="V229" s="4" t="e">
        <f t="shared" si="33"/>
        <v>#VALUE!</v>
      </c>
      <c r="W229" s="4">
        <f t="shared" si="34"/>
        <v>100</v>
      </c>
    </row>
    <row r="230" spans="1:23" x14ac:dyDescent="0.2">
      <c r="A230" s="6">
        <v>11228</v>
      </c>
      <c r="B230" s="2" t="s">
        <v>315</v>
      </c>
      <c r="C230" s="1" t="s">
        <v>16</v>
      </c>
      <c r="D230" s="10">
        <v>242</v>
      </c>
      <c r="E230" s="4">
        <v>120</v>
      </c>
      <c r="F230" s="10">
        <v>8</v>
      </c>
      <c r="G230" s="10" t="s">
        <v>14</v>
      </c>
      <c r="H230" s="10">
        <v>0</v>
      </c>
      <c r="I230" s="10" t="s">
        <v>165</v>
      </c>
      <c r="J230" s="10">
        <v>27</v>
      </c>
      <c r="K230" s="1" t="s">
        <v>299</v>
      </c>
      <c r="M230" s="6">
        <f t="shared" si="27"/>
        <v>11228</v>
      </c>
      <c r="P230" s="2">
        <f t="shared" si="28"/>
        <v>2.42</v>
      </c>
      <c r="Q230" s="2">
        <v>100</v>
      </c>
      <c r="R230" s="3">
        <f t="shared" si="29"/>
        <v>49.586776859504134</v>
      </c>
      <c r="S230" s="4">
        <f t="shared" si="30"/>
        <v>3.3057851239669422</v>
      </c>
      <c r="T230" s="4" t="e">
        <f t="shared" si="31"/>
        <v>#VALUE!</v>
      </c>
      <c r="U230" s="4">
        <f t="shared" si="32"/>
        <v>0</v>
      </c>
      <c r="V230" s="4" t="e">
        <f t="shared" si="33"/>
        <v>#VALUE!</v>
      </c>
      <c r="W230" s="4">
        <f t="shared" si="34"/>
        <v>11.15702479338843</v>
      </c>
    </row>
    <row r="231" spans="1:23" x14ac:dyDescent="0.2">
      <c r="A231" s="6">
        <v>11229</v>
      </c>
      <c r="B231" s="2" t="s">
        <v>316</v>
      </c>
      <c r="C231" s="1" t="s">
        <v>16</v>
      </c>
      <c r="D231" s="10">
        <v>118</v>
      </c>
      <c r="E231" s="4">
        <v>360</v>
      </c>
      <c r="F231" s="10">
        <v>9</v>
      </c>
      <c r="G231" s="10">
        <v>4</v>
      </c>
      <c r="H231" s="10">
        <v>2</v>
      </c>
      <c r="I231" s="10">
        <v>44348</v>
      </c>
      <c r="J231" s="10">
        <v>74</v>
      </c>
      <c r="K231" s="1" t="s">
        <v>299</v>
      </c>
      <c r="M231" s="6">
        <f t="shared" si="27"/>
        <v>11229</v>
      </c>
      <c r="P231" s="2">
        <f t="shared" si="28"/>
        <v>1.18</v>
      </c>
      <c r="Q231" s="2">
        <v>100</v>
      </c>
      <c r="R231" s="3">
        <f t="shared" si="29"/>
        <v>305.08474576271186</v>
      </c>
      <c r="S231" s="4">
        <f t="shared" si="30"/>
        <v>7.6271186440677967</v>
      </c>
      <c r="T231" s="4">
        <f t="shared" si="31"/>
        <v>3.3898305084745766</v>
      </c>
      <c r="U231" s="4">
        <f t="shared" si="32"/>
        <v>1.6949152542372883</v>
      </c>
      <c r="V231" s="4">
        <f t="shared" si="33"/>
        <v>37583.050847457627</v>
      </c>
      <c r="W231" s="4">
        <f t="shared" si="34"/>
        <v>62.711864406779661</v>
      </c>
    </row>
    <row r="232" spans="1:23" x14ac:dyDescent="0.2">
      <c r="A232" s="6">
        <v>11230</v>
      </c>
      <c r="B232" s="2" t="s">
        <v>317</v>
      </c>
      <c r="C232" s="1" t="s">
        <v>318</v>
      </c>
      <c r="D232" s="10">
        <v>14</v>
      </c>
      <c r="E232" s="4">
        <v>55</v>
      </c>
      <c r="F232" s="10">
        <v>1</v>
      </c>
      <c r="G232" s="10">
        <v>1</v>
      </c>
      <c r="H232" s="10">
        <v>0</v>
      </c>
      <c r="I232" s="10" t="s">
        <v>14</v>
      </c>
      <c r="J232" s="10">
        <v>10</v>
      </c>
      <c r="K232" s="1" t="s">
        <v>299</v>
      </c>
      <c r="M232" s="6">
        <f t="shared" si="27"/>
        <v>11230</v>
      </c>
      <c r="P232" s="2">
        <f t="shared" si="28"/>
        <v>0.14000000000000001</v>
      </c>
      <c r="Q232" s="2">
        <v>100</v>
      </c>
      <c r="R232" s="3">
        <f t="shared" si="29"/>
        <v>392.85714285714283</v>
      </c>
      <c r="S232" s="4">
        <f t="shared" si="30"/>
        <v>7.1428571428571423</v>
      </c>
      <c r="T232" s="4">
        <f t="shared" si="31"/>
        <v>7.1428571428571423</v>
      </c>
      <c r="U232" s="4">
        <f t="shared" si="32"/>
        <v>0</v>
      </c>
      <c r="V232" s="4" t="e">
        <f t="shared" si="33"/>
        <v>#VALUE!</v>
      </c>
      <c r="W232" s="4">
        <f t="shared" si="34"/>
        <v>71.428571428571416</v>
      </c>
    </row>
    <row r="233" spans="1:23" x14ac:dyDescent="0.2">
      <c r="A233" s="6">
        <v>11231</v>
      </c>
      <c r="B233" s="2" t="s">
        <v>319</v>
      </c>
      <c r="C233" s="1">
        <v>2</v>
      </c>
      <c r="D233" s="10">
        <v>11</v>
      </c>
      <c r="E233" s="4">
        <v>45</v>
      </c>
      <c r="F233" s="10">
        <v>1</v>
      </c>
      <c r="G233" s="10">
        <v>1</v>
      </c>
      <c r="H233" s="10">
        <v>0</v>
      </c>
      <c r="I233" s="10" t="s">
        <v>14</v>
      </c>
      <c r="J233" s="10">
        <v>8</v>
      </c>
      <c r="K233" s="1" t="s">
        <v>299</v>
      </c>
      <c r="M233" s="6">
        <f t="shared" si="27"/>
        <v>11231</v>
      </c>
      <c r="P233" s="2">
        <f t="shared" si="28"/>
        <v>0.11</v>
      </c>
      <c r="Q233" s="2">
        <v>100</v>
      </c>
      <c r="R233" s="3">
        <f t="shared" si="29"/>
        <v>409.09090909090907</v>
      </c>
      <c r="S233" s="4">
        <f t="shared" si="30"/>
        <v>9.0909090909090917</v>
      </c>
      <c r="T233" s="4">
        <f t="shared" si="31"/>
        <v>9.0909090909090917</v>
      </c>
      <c r="U233" s="4">
        <f t="shared" si="32"/>
        <v>0</v>
      </c>
      <c r="V233" s="4" t="e">
        <f t="shared" si="33"/>
        <v>#VALUE!</v>
      </c>
      <c r="W233" s="4">
        <f t="shared" si="34"/>
        <v>72.727272727272734</v>
      </c>
    </row>
    <row r="234" spans="1:23" x14ac:dyDescent="0.2">
      <c r="A234" s="6">
        <v>11232</v>
      </c>
      <c r="B234" s="2" t="s">
        <v>320</v>
      </c>
      <c r="C234" s="1" t="s">
        <v>16</v>
      </c>
      <c r="D234" s="10">
        <v>238</v>
      </c>
      <c r="E234" s="4">
        <v>105</v>
      </c>
      <c r="F234" s="10">
        <v>3</v>
      </c>
      <c r="G234" s="10" t="s">
        <v>14</v>
      </c>
      <c r="H234" s="10">
        <v>0</v>
      </c>
      <c r="I234" s="10">
        <v>8</v>
      </c>
      <c r="J234" s="10">
        <v>22</v>
      </c>
      <c r="K234" s="1" t="s">
        <v>299</v>
      </c>
      <c r="M234" s="6">
        <f t="shared" si="27"/>
        <v>11232</v>
      </c>
      <c r="P234" s="2">
        <f t="shared" si="28"/>
        <v>2.38</v>
      </c>
      <c r="Q234" s="2">
        <v>100</v>
      </c>
      <c r="R234" s="3">
        <f t="shared" si="29"/>
        <v>44.117647058823529</v>
      </c>
      <c r="S234" s="4">
        <f t="shared" si="30"/>
        <v>1.2605042016806722</v>
      </c>
      <c r="T234" s="4" t="e">
        <f t="shared" si="31"/>
        <v>#VALUE!</v>
      </c>
      <c r="U234" s="4">
        <f t="shared" si="32"/>
        <v>0</v>
      </c>
      <c r="V234" s="4">
        <f t="shared" si="33"/>
        <v>3.3613445378151261</v>
      </c>
      <c r="W234" s="4">
        <f t="shared" si="34"/>
        <v>9.2436974789915975</v>
      </c>
    </row>
    <row r="235" spans="1:23" x14ac:dyDescent="0.2">
      <c r="A235" s="6">
        <v>11233</v>
      </c>
      <c r="B235" s="2" t="s">
        <v>321</v>
      </c>
      <c r="C235" s="1" t="s">
        <v>16</v>
      </c>
      <c r="D235" s="10">
        <v>110</v>
      </c>
      <c r="E235" s="4">
        <v>460</v>
      </c>
      <c r="F235" s="10">
        <v>39</v>
      </c>
      <c r="G235" s="10">
        <v>22</v>
      </c>
      <c r="H235" s="10">
        <v>0</v>
      </c>
      <c r="I235" s="10">
        <v>44441</v>
      </c>
      <c r="J235" s="10">
        <v>33</v>
      </c>
      <c r="K235" s="1" t="s">
        <v>299</v>
      </c>
      <c r="M235" s="6">
        <f t="shared" si="27"/>
        <v>11233</v>
      </c>
      <c r="P235" s="2">
        <f t="shared" si="28"/>
        <v>1.1000000000000001</v>
      </c>
      <c r="Q235" s="2">
        <v>100</v>
      </c>
      <c r="R235" s="3">
        <f t="shared" si="29"/>
        <v>418.18181818181813</v>
      </c>
      <c r="S235" s="4">
        <f t="shared" si="30"/>
        <v>35.454545454545453</v>
      </c>
      <c r="T235" s="4">
        <f t="shared" si="31"/>
        <v>20</v>
      </c>
      <c r="U235" s="4">
        <f t="shared" si="32"/>
        <v>0</v>
      </c>
      <c r="V235" s="4">
        <f t="shared" si="33"/>
        <v>40400.909090909088</v>
      </c>
      <c r="W235" s="4">
        <f t="shared" si="34"/>
        <v>29.999999999999996</v>
      </c>
    </row>
    <row r="236" spans="1:23" x14ac:dyDescent="0.2">
      <c r="A236" s="6">
        <v>11234</v>
      </c>
      <c r="B236" s="2" t="s">
        <v>322</v>
      </c>
      <c r="C236" s="1" t="s">
        <v>16</v>
      </c>
      <c r="D236" s="10">
        <v>110</v>
      </c>
      <c r="E236" s="4">
        <v>400</v>
      </c>
      <c r="F236" s="10">
        <v>12</v>
      </c>
      <c r="G236" s="10">
        <v>1</v>
      </c>
      <c r="H236" s="10">
        <v>0</v>
      </c>
      <c r="I236" s="10" t="s">
        <v>143</v>
      </c>
      <c r="J236" s="10">
        <v>84</v>
      </c>
      <c r="K236" s="1" t="s">
        <v>299</v>
      </c>
      <c r="M236" s="6">
        <f t="shared" si="27"/>
        <v>11234</v>
      </c>
      <c r="P236" s="2">
        <f t="shared" si="28"/>
        <v>1.1000000000000001</v>
      </c>
      <c r="Q236" s="2">
        <v>100</v>
      </c>
      <c r="R236" s="3">
        <f t="shared" si="29"/>
        <v>363.63636363636363</v>
      </c>
      <c r="S236" s="4">
        <f t="shared" si="30"/>
        <v>10.909090909090908</v>
      </c>
      <c r="T236" s="4">
        <f t="shared" si="31"/>
        <v>0.90909090909090906</v>
      </c>
      <c r="U236" s="4">
        <f t="shared" si="32"/>
        <v>0</v>
      </c>
      <c r="V236" s="4" t="e">
        <f t="shared" si="33"/>
        <v>#VALUE!</v>
      </c>
      <c r="W236" s="4">
        <f t="shared" si="34"/>
        <v>76.36363636363636</v>
      </c>
    </row>
    <row r="237" spans="1:23" x14ac:dyDescent="0.2">
      <c r="A237" s="6">
        <v>11235</v>
      </c>
      <c r="B237" s="2" t="s">
        <v>323</v>
      </c>
      <c r="C237" s="1" t="s">
        <v>16</v>
      </c>
      <c r="D237" s="10">
        <v>120</v>
      </c>
      <c r="E237" s="4">
        <v>390</v>
      </c>
      <c r="F237" s="10">
        <v>13</v>
      </c>
      <c r="G237" s="10">
        <v>2</v>
      </c>
      <c r="H237" s="10">
        <v>0</v>
      </c>
      <c r="I237" s="10">
        <v>44410</v>
      </c>
      <c r="J237" s="10">
        <v>79</v>
      </c>
      <c r="K237" s="1" t="s">
        <v>299</v>
      </c>
      <c r="M237" s="6">
        <f t="shared" si="27"/>
        <v>11235</v>
      </c>
      <c r="P237" s="2">
        <f t="shared" si="28"/>
        <v>1.2</v>
      </c>
      <c r="Q237" s="2">
        <v>100</v>
      </c>
      <c r="R237" s="3">
        <f t="shared" si="29"/>
        <v>325</v>
      </c>
      <c r="S237" s="4">
        <f t="shared" si="30"/>
        <v>10.833333333333334</v>
      </c>
      <c r="T237" s="4">
        <f t="shared" si="31"/>
        <v>1.6666666666666667</v>
      </c>
      <c r="U237" s="4">
        <f t="shared" si="32"/>
        <v>0</v>
      </c>
      <c r="V237" s="4">
        <f t="shared" si="33"/>
        <v>37008.333333333336</v>
      </c>
      <c r="W237" s="4">
        <f t="shared" si="34"/>
        <v>65.833333333333343</v>
      </c>
    </row>
    <row r="238" spans="1:23" x14ac:dyDescent="0.2">
      <c r="A238" s="6">
        <v>11236</v>
      </c>
      <c r="B238" s="2" t="s">
        <v>324</v>
      </c>
      <c r="C238" s="1" t="s">
        <v>16</v>
      </c>
      <c r="D238" s="10">
        <v>140</v>
      </c>
      <c r="E238" s="4">
        <v>155</v>
      </c>
      <c r="F238" s="10">
        <v>5</v>
      </c>
      <c r="G238" s="10">
        <v>1</v>
      </c>
      <c r="H238" s="10">
        <v>0</v>
      </c>
      <c r="I238" s="10" t="s">
        <v>189</v>
      </c>
      <c r="J238" s="10">
        <v>32</v>
      </c>
      <c r="K238" s="1" t="s">
        <v>299</v>
      </c>
      <c r="M238" s="6">
        <f t="shared" si="27"/>
        <v>11236</v>
      </c>
      <c r="P238" s="2">
        <f t="shared" si="28"/>
        <v>1.4</v>
      </c>
      <c r="Q238" s="2">
        <v>100</v>
      </c>
      <c r="R238" s="3">
        <f t="shared" si="29"/>
        <v>110.71428571428572</v>
      </c>
      <c r="S238" s="4">
        <f t="shared" si="30"/>
        <v>3.5714285714285716</v>
      </c>
      <c r="T238" s="4">
        <f t="shared" si="31"/>
        <v>0.7142857142857143</v>
      </c>
      <c r="U238" s="4">
        <f t="shared" si="32"/>
        <v>0</v>
      </c>
      <c r="V238" s="4" t="e">
        <f t="shared" si="33"/>
        <v>#VALUE!</v>
      </c>
      <c r="W238" s="4">
        <f t="shared" si="34"/>
        <v>22.857142857142858</v>
      </c>
    </row>
    <row r="239" spans="1:23" x14ac:dyDescent="0.2">
      <c r="A239" s="6">
        <v>11237</v>
      </c>
      <c r="B239" s="2" t="s">
        <v>325</v>
      </c>
      <c r="C239" s="1" t="s">
        <v>16</v>
      </c>
      <c r="D239" s="10">
        <v>220</v>
      </c>
      <c r="E239" s="4">
        <v>475</v>
      </c>
      <c r="F239" s="10">
        <v>18</v>
      </c>
      <c r="G239" s="10">
        <v>25</v>
      </c>
      <c r="H239" s="10">
        <v>24</v>
      </c>
      <c r="I239" s="10" t="s">
        <v>14</v>
      </c>
      <c r="J239" s="10">
        <v>44</v>
      </c>
      <c r="K239" s="1" t="s">
        <v>299</v>
      </c>
      <c r="M239" s="6">
        <f t="shared" si="27"/>
        <v>11237</v>
      </c>
      <c r="P239" s="2">
        <f t="shared" si="28"/>
        <v>2.2000000000000002</v>
      </c>
      <c r="Q239" s="2">
        <v>100</v>
      </c>
      <c r="R239" s="3">
        <f t="shared" si="29"/>
        <v>215.90909090909088</v>
      </c>
      <c r="S239" s="4">
        <f t="shared" si="30"/>
        <v>8.1818181818181817</v>
      </c>
      <c r="T239" s="4">
        <f t="shared" si="31"/>
        <v>11.363636363636363</v>
      </c>
      <c r="U239" s="4">
        <f t="shared" si="32"/>
        <v>10.909090909090908</v>
      </c>
      <c r="V239" s="4" t="e">
        <f t="shared" si="33"/>
        <v>#VALUE!</v>
      </c>
      <c r="W239" s="4">
        <f t="shared" si="34"/>
        <v>20</v>
      </c>
    </row>
    <row r="240" spans="1:23" x14ac:dyDescent="0.2">
      <c r="A240" s="6">
        <v>11238</v>
      </c>
      <c r="B240" s="2" t="s">
        <v>326</v>
      </c>
      <c r="C240" s="1">
        <v>1</v>
      </c>
      <c r="D240" s="10">
        <v>48</v>
      </c>
      <c r="E240" s="4">
        <v>135</v>
      </c>
      <c r="F240" s="10">
        <v>4</v>
      </c>
      <c r="G240" s="10">
        <v>5</v>
      </c>
      <c r="H240" s="10">
        <v>4</v>
      </c>
      <c r="I240" s="10" t="s">
        <v>14</v>
      </c>
      <c r="J240" s="10">
        <v>19</v>
      </c>
      <c r="K240" s="1" t="s">
        <v>299</v>
      </c>
      <c r="M240" s="6">
        <f t="shared" si="27"/>
        <v>11238</v>
      </c>
      <c r="P240" s="2">
        <f t="shared" si="28"/>
        <v>0.48</v>
      </c>
      <c r="Q240" s="2">
        <v>100</v>
      </c>
      <c r="R240" s="3">
        <f t="shared" si="29"/>
        <v>281.25</v>
      </c>
      <c r="S240" s="4">
        <f t="shared" si="30"/>
        <v>8.3333333333333339</v>
      </c>
      <c r="T240" s="4">
        <f t="shared" si="31"/>
        <v>10.416666666666668</v>
      </c>
      <c r="U240" s="4">
        <f t="shared" si="32"/>
        <v>8.3333333333333339</v>
      </c>
      <c r="V240" s="4" t="e">
        <f t="shared" si="33"/>
        <v>#VALUE!</v>
      </c>
      <c r="W240" s="4">
        <f t="shared" si="34"/>
        <v>39.583333333333336</v>
      </c>
    </row>
    <row r="241" spans="1:23" x14ac:dyDescent="0.2">
      <c r="A241" s="6">
        <v>11239</v>
      </c>
      <c r="B241" s="2" t="s">
        <v>327</v>
      </c>
      <c r="C241" s="1" t="s">
        <v>16</v>
      </c>
      <c r="D241" s="10">
        <v>160</v>
      </c>
      <c r="E241" s="4">
        <v>200</v>
      </c>
      <c r="F241" s="10">
        <v>7</v>
      </c>
      <c r="G241" s="10">
        <v>2</v>
      </c>
      <c r="H241" s="10">
        <v>2</v>
      </c>
      <c r="I241" s="10" t="s">
        <v>189</v>
      </c>
      <c r="J241" s="10">
        <v>37</v>
      </c>
      <c r="K241" s="1" t="s">
        <v>299</v>
      </c>
      <c r="M241" s="6">
        <f t="shared" si="27"/>
        <v>11239</v>
      </c>
      <c r="P241" s="2">
        <f t="shared" si="28"/>
        <v>1.6</v>
      </c>
      <c r="Q241" s="2">
        <v>100</v>
      </c>
      <c r="R241" s="3">
        <f t="shared" si="29"/>
        <v>125</v>
      </c>
      <c r="S241" s="4">
        <f t="shared" si="30"/>
        <v>4.375</v>
      </c>
      <c r="T241" s="4">
        <f t="shared" si="31"/>
        <v>1.25</v>
      </c>
      <c r="U241" s="4">
        <f t="shared" si="32"/>
        <v>1.25</v>
      </c>
      <c r="V241" s="4" t="e">
        <f t="shared" si="33"/>
        <v>#VALUE!</v>
      </c>
      <c r="W241" s="4">
        <f t="shared" si="34"/>
        <v>23.125</v>
      </c>
    </row>
    <row r="242" spans="1:23" x14ac:dyDescent="0.2">
      <c r="A242" s="6">
        <v>11240</v>
      </c>
      <c r="B242" s="2" t="s">
        <v>328</v>
      </c>
      <c r="C242" s="1" t="s">
        <v>16</v>
      </c>
      <c r="D242" s="10">
        <v>236</v>
      </c>
      <c r="E242" s="4">
        <v>150</v>
      </c>
      <c r="F242" s="10">
        <v>5</v>
      </c>
      <c r="G242" s="10">
        <v>3</v>
      </c>
      <c r="H242" s="10">
        <v>2</v>
      </c>
      <c r="I242" s="10">
        <v>44351</v>
      </c>
      <c r="J242" s="10">
        <v>26</v>
      </c>
      <c r="K242" s="1" t="s">
        <v>299</v>
      </c>
      <c r="M242" s="6">
        <f t="shared" si="27"/>
        <v>11240</v>
      </c>
      <c r="P242" s="2">
        <f t="shared" si="28"/>
        <v>2.36</v>
      </c>
      <c r="Q242" s="2">
        <v>100</v>
      </c>
      <c r="R242" s="3">
        <f t="shared" si="29"/>
        <v>63.559322033898312</v>
      </c>
      <c r="S242" s="4">
        <f t="shared" si="30"/>
        <v>2.1186440677966103</v>
      </c>
      <c r="T242" s="4">
        <f t="shared" si="31"/>
        <v>1.2711864406779663</v>
      </c>
      <c r="U242" s="4">
        <f t="shared" si="32"/>
        <v>0.84745762711864414</v>
      </c>
      <c r="V242" s="4">
        <f t="shared" si="33"/>
        <v>18792.796610169491</v>
      </c>
      <c r="W242" s="4">
        <f t="shared" si="34"/>
        <v>11.016949152542374</v>
      </c>
    </row>
    <row r="243" spans="1:23" x14ac:dyDescent="0.2">
      <c r="A243" s="6">
        <v>11241</v>
      </c>
      <c r="B243" s="2" t="s">
        <v>329</v>
      </c>
      <c r="C243" s="1">
        <v>4</v>
      </c>
      <c r="D243" s="10">
        <v>108</v>
      </c>
      <c r="E243" s="4">
        <v>250</v>
      </c>
      <c r="F243" s="10">
        <v>7</v>
      </c>
      <c r="G243" s="10">
        <v>9</v>
      </c>
      <c r="H243" s="10">
        <v>0</v>
      </c>
      <c r="I243" s="10" t="s">
        <v>189</v>
      </c>
      <c r="J243" s="10">
        <v>28</v>
      </c>
      <c r="K243" s="1" t="s">
        <v>299</v>
      </c>
      <c r="M243" s="6">
        <f t="shared" si="27"/>
        <v>11241</v>
      </c>
      <c r="P243" s="2">
        <f t="shared" si="28"/>
        <v>1.08</v>
      </c>
      <c r="Q243" s="2">
        <v>100</v>
      </c>
      <c r="R243" s="3">
        <f t="shared" si="29"/>
        <v>231.48148148148147</v>
      </c>
      <c r="S243" s="4">
        <f t="shared" si="30"/>
        <v>6.481481481481481</v>
      </c>
      <c r="T243" s="4">
        <f t="shared" si="31"/>
        <v>8.3333333333333321</v>
      </c>
      <c r="U243" s="4">
        <f t="shared" si="32"/>
        <v>0</v>
      </c>
      <c r="V243" s="4" t="e">
        <f t="shared" si="33"/>
        <v>#VALUE!</v>
      </c>
      <c r="W243" s="4">
        <f t="shared" si="34"/>
        <v>25.925925925925924</v>
      </c>
    </row>
    <row r="244" spans="1:23" x14ac:dyDescent="0.2">
      <c r="A244" s="6">
        <v>11242</v>
      </c>
      <c r="B244" s="2" t="s">
        <v>330</v>
      </c>
      <c r="C244" s="1">
        <v>4</v>
      </c>
      <c r="D244" s="10">
        <v>108</v>
      </c>
      <c r="E244" s="4">
        <v>250</v>
      </c>
      <c r="F244" s="10">
        <v>7</v>
      </c>
      <c r="G244" s="10">
        <v>9</v>
      </c>
      <c r="H244" s="10">
        <v>0</v>
      </c>
      <c r="I244" s="10" t="s">
        <v>189</v>
      </c>
      <c r="J244" s="10">
        <v>28</v>
      </c>
      <c r="K244" s="1" t="s">
        <v>299</v>
      </c>
      <c r="M244" s="6">
        <f t="shared" si="27"/>
        <v>11242</v>
      </c>
      <c r="P244" s="2">
        <f t="shared" si="28"/>
        <v>1.08</v>
      </c>
      <c r="Q244" s="2">
        <v>100</v>
      </c>
      <c r="R244" s="3">
        <f t="shared" si="29"/>
        <v>231.48148148148147</v>
      </c>
      <c r="S244" s="4">
        <f t="shared" si="30"/>
        <v>6.481481481481481</v>
      </c>
      <c r="T244" s="4">
        <f t="shared" si="31"/>
        <v>8.3333333333333321</v>
      </c>
      <c r="U244" s="4">
        <f t="shared" si="32"/>
        <v>0</v>
      </c>
      <c r="V244" s="4" t="e">
        <f t="shared" si="33"/>
        <v>#VALUE!</v>
      </c>
      <c r="W244" s="4">
        <f t="shared" si="34"/>
        <v>25.925925925925924</v>
      </c>
    </row>
    <row r="245" spans="1:23" x14ac:dyDescent="0.2">
      <c r="A245" s="6">
        <v>11243</v>
      </c>
      <c r="B245" s="2" t="s">
        <v>331</v>
      </c>
      <c r="C245" s="1" t="s">
        <v>332</v>
      </c>
      <c r="D245" s="10">
        <v>75</v>
      </c>
      <c r="E245" s="4">
        <v>180</v>
      </c>
      <c r="F245" s="10">
        <v>8</v>
      </c>
      <c r="G245" s="10">
        <v>6</v>
      </c>
      <c r="H245" s="10">
        <v>5</v>
      </c>
      <c r="I245" s="10" t="s">
        <v>14</v>
      </c>
      <c r="J245" s="10">
        <v>23</v>
      </c>
      <c r="K245" s="1" t="s">
        <v>299</v>
      </c>
      <c r="M245" s="6">
        <f t="shared" si="27"/>
        <v>11243</v>
      </c>
      <c r="P245" s="2">
        <f t="shared" si="28"/>
        <v>0.75</v>
      </c>
      <c r="Q245" s="2">
        <v>100</v>
      </c>
      <c r="R245" s="3">
        <f t="shared" si="29"/>
        <v>240</v>
      </c>
      <c r="S245" s="4">
        <f t="shared" si="30"/>
        <v>10.666666666666666</v>
      </c>
      <c r="T245" s="4">
        <f t="shared" si="31"/>
        <v>8</v>
      </c>
      <c r="U245" s="4">
        <f t="shared" si="32"/>
        <v>6.666666666666667</v>
      </c>
      <c r="V245" s="4" t="e">
        <f t="shared" si="33"/>
        <v>#VALUE!</v>
      </c>
      <c r="W245" s="4">
        <f t="shared" si="34"/>
        <v>30.666666666666668</v>
      </c>
    </row>
    <row r="246" spans="1:23" x14ac:dyDescent="0.2">
      <c r="A246" s="6">
        <v>11244</v>
      </c>
      <c r="B246" s="2" t="s">
        <v>333</v>
      </c>
      <c r="C246" s="1" t="s">
        <v>27</v>
      </c>
      <c r="D246" s="10">
        <v>28</v>
      </c>
      <c r="E246" s="4">
        <v>152</v>
      </c>
      <c r="F246" s="10">
        <v>3</v>
      </c>
      <c r="G246" s="10">
        <v>7</v>
      </c>
      <c r="H246" s="10">
        <v>2</v>
      </c>
      <c r="I246" s="10" t="s">
        <v>133</v>
      </c>
      <c r="J246" s="10">
        <v>20</v>
      </c>
      <c r="K246" s="1" t="s">
        <v>299</v>
      </c>
      <c r="M246" s="6">
        <f t="shared" si="27"/>
        <v>11244</v>
      </c>
      <c r="P246" s="2">
        <f t="shared" si="28"/>
        <v>0.28000000000000003</v>
      </c>
      <c r="Q246" s="2">
        <v>100</v>
      </c>
      <c r="R246" s="3">
        <f t="shared" si="29"/>
        <v>542.85714285714278</v>
      </c>
      <c r="S246" s="4">
        <f t="shared" si="30"/>
        <v>10.714285714285714</v>
      </c>
      <c r="T246" s="4">
        <f t="shared" si="31"/>
        <v>24.999999999999996</v>
      </c>
      <c r="U246" s="4">
        <f t="shared" si="32"/>
        <v>7.1428571428571423</v>
      </c>
      <c r="V246" s="4" t="e">
        <f t="shared" si="33"/>
        <v>#VALUE!</v>
      </c>
      <c r="W246" s="4">
        <f t="shared" si="34"/>
        <v>71.428571428571416</v>
      </c>
    </row>
    <row r="247" spans="1:23" x14ac:dyDescent="0.2">
      <c r="A247" s="6">
        <v>11245</v>
      </c>
      <c r="B247" s="2" t="s">
        <v>334</v>
      </c>
      <c r="C247" s="1" t="s">
        <v>16</v>
      </c>
      <c r="D247" s="10">
        <v>14</v>
      </c>
      <c r="E247" s="4">
        <v>55</v>
      </c>
      <c r="F247" s="10" t="s">
        <v>14</v>
      </c>
      <c r="G247" s="10" t="s">
        <v>14</v>
      </c>
      <c r="H247" s="10">
        <v>0</v>
      </c>
      <c r="I247" s="10" t="s">
        <v>14</v>
      </c>
      <c r="J247" s="10">
        <v>12</v>
      </c>
      <c r="K247" s="1" t="s">
        <v>299</v>
      </c>
      <c r="M247" s="6">
        <f t="shared" si="27"/>
        <v>11245</v>
      </c>
      <c r="P247" s="2">
        <f t="shared" si="28"/>
        <v>0.14000000000000001</v>
      </c>
      <c r="Q247" s="2">
        <v>100</v>
      </c>
      <c r="R247" s="3">
        <f t="shared" si="29"/>
        <v>392.85714285714283</v>
      </c>
      <c r="S247" s="4" t="e">
        <f t="shared" si="30"/>
        <v>#VALUE!</v>
      </c>
      <c r="T247" s="4" t="e">
        <f t="shared" si="31"/>
        <v>#VALUE!</v>
      </c>
      <c r="U247" s="4">
        <f t="shared" si="32"/>
        <v>0</v>
      </c>
      <c r="V247" s="4" t="e">
        <f t="shared" si="33"/>
        <v>#VALUE!</v>
      </c>
      <c r="W247" s="4">
        <f t="shared" si="34"/>
        <v>85.714285714285708</v>
      </c>
    </row>
    <row r="248" spans="1:23" x14ac:dyDescent="0.2">
      <c r="A248" s="6">
        <v>11246</v>
      </c>
      <c r="B248" s="2" t="s">
        <v>335</v>
      </c>
      <c r="C248" s="1" t="s">
        <v>16</v>
      </c>
      <c r="D248" s="10">
        <v>28</v>
      </c>
      <c r="E248" s="4">
        <v>105</v>
      </c>
      <c r="F248" s="10">
        <v>1</v>
      </c>
      <c r="G248" s="10" t="s">
        <v>14</v>
      </c>
      <c r="H248" s="10">
        <v>0</v>
      </c>
      <c r="I248" s="10" t="s">
        <v>170</v>
      </c>
      <c r="J248" s="10">
        <v>26</v>
      </c>
      <c r="K248" s="1" t="s">
        <v>299</v>
      </c>
      <c r="M248" s="6">
        <f t="shared" si="27"/>
        <v>11246</v>
      </c>
      <c r="P248" s="2">
        <f t="shared" si="28"/>
        <v>0.28000000000000003</v>
      </c>
      <c r="Q248" s="2">
        <v>100</v>
      </c>
      <c r="R248" s="3">
        <f t="shared" si="29"/>
        <v>374.99999999999994</v>
      </c>
      <c r="S248" s="4">
        <f t="shared" si="30"/>
        <v>3.5714285714285712</v>
      </c>
      <c r="T248" s="4" t="e">
        <f t="shared" si="31"/>
        <v>#VALUE!</v>
      </c>
      <c r="U248" s="4">
        <f t="shared" si="32"/>
        <v>0</v>
      </c>
      <c r="V248" s="4" t="e">
        <f t="shared" si="33"/>
        <v>#VALUE!</v>
      </c>
      <c r="W248" s="4">
        <f t="shared" si="34"/>
        <v>92.857142857142847</v>
      </c>
    </row>
    <row r="249" spans="1:23" x14ac:dyDescent="0.2">
      <c r="A249" s="6">
        <v>11247</v>
      </c>
      <c r="B249" s="2" t="s">
        <v>336</v>
      </c>
      <c r="C249" s="1" t="s">
        <v>16</v>
      </c>
      <c r="D249" s="10">
        <v>208</v>
      </c>
      <c r="E249" s="4">
        <v>748</v>
      </c>
      <c r="F249" s="10">
        <v>15</v>
      </c>
      <c r="G249" s="10">
        <v>3</v>
      </c>
      <c r="H249" s="10">
        <v>0</v>
      </c>
      <c r="I249" s="10">
        <v>44228</v>
      </c>
      <c r="J249" s="10">
        <v>154</v>
      </c>
      <c r="K249" s="1" t="s">
        <v>299</v>
      </c>
      <c r="M249" s="6">
        <f t="shared" si="27"/>
        <v>11247</v>
      </c>
      <c r="P249" s="2">
        <f t="shared" si="28"/>
        <v>2.08</v>
      </c>
      <c r="Q249" s="2">
        <v>100</v>
      </c>
      <c r="R249" s="3">
        <f t="shared" si="29"/>
        <v>359.61538461538458</v>
      </c>
      <c r="S249" s="4">
        <f t="shared" si="30"/>
        <v>7.2115384615384617</v>
      </c>
      <c r="T249" s="4">
        <f t="shared" si="31"/>
        <v>1.4423076923076923</v>
      </c>
      <c r="U249" s="4">
        <f t="shared" si="32"/>
        <v>0</v>
      </c>
      <c r="V249" s="4">
        <f t="shared" si="33"/>
        <v>21263.461538461539</v>
      </c>
      <c r="W249" s="4">
        <f t="shared" si="34"/>
        <v>74.038461538461533</v>
      </c>
    </row>
    <row r="250" spans="1:23" x14ac:dyDescent="0.2">
      <c r="A250" s="6">
        <v>11248</v>
      </c>
      <c r="B250" s="2" t="s">
        <v>337</v>
      </c>
      <c r="C250" s="1" t="s">
        <v>16</v>
      </c>
      <c r="D250" s="10">
        <v>187</v>
      </c>
      <c r="E250" s="4">
        <v>677</v>
      </c>
      <c r="F250" s="10">
        <v>14</v>
      </c>
      <c r="G250" s="10" t="s">
        <v>14</v>
      </c>
      <c r="H250" s="10">
        <v>0</v>
      </c>
      <c r="I250" s="10" t="s">
        <v>195</v>
      </c>
      <c r="J250" s="10">
        <v>142</v>
      </c>
      <c r="K250" s="1" t="s">
        <v>299</v>
      </c>
      <c r="M250" s="6">
        <f t="shared" si="27"/>
        <v>11248</v>
      </c>
      <c r="P250" s="2">
        <f t="shared" si="28"/>
        <v>1.87</v>
      </c>
      <c r="Q250" s="2">
        <v>100</v>
      </c>
      <c r="R250" s="3">
        <f t="shared" si="29"/>
        <v>362.0320855614973</v>
      </c>
      <c r="S250" s="4">
        <f t="shared" si="30"/>
        <v>7.4866310160427805</v>
      </c>
      <c r="T250" s="4" t="e">
        <f t="shared" si="31"/>
        <v>#VALUE!</v>
      </c>
      <c r="U250" s="4">
        <f t="shared" si="32"/>
        <v>0</v>
      </c>
      <c r="V250" s="4" t="e">
        <f t="shared" si="33"/>
        <v>#VALUE!</v>
      </c>
      <c r="W250" s="4">
        <f t="shared" si="34"/>
        <v>75.935828877005349</v>
      </c>
    </row>
    <row r="251" spans="1:23" x14ac:dyDescent="0.2">
      <c r="A251" s="6">
        <v>11249</v>
      </c>
      <c r="B251" s="2" t="s">
        <v>338</v>
      </c>
      <c r="C251" s="1" t="s">
        <v>16</v>
      </c>
      <c r="D251" s="10">
        <v>191</v>
      </c>
      <c r="E251" s="4">
        <v>692</v>
      </c>
      <c r="F251" s="10">
        <v>14</v>
      </c>
      <c r="G251" s="10" t="s">
        <v>14</v>
      </c>
      <c r="H251" s="10">
        <v>0</v>
      </c>
      <c r="I251" s="10" t="s">
        <v>143</v>
      </c>
      <c r="J251" s="10">
        <v>150</v>
      </c>
      <c r="K251" s="1" t="s">
        <v>299</v>
      </c>
      <c r="M251" s="6">
        <f t="shared" si="27"/>
        <v>11249</v>
      </c>
      <c r="P251" s="2">
        <f t="shared" si="28"/>
        <v>1.91</v>
      </c>
      <c r="Q251" s="2">
        <v>100</v>
      </c>
      <c r="R251" s="3">
        <f t="shared" si="29"/>
        <v>362.30366492146601</v>
      </c>
      <c r="S251" s="4">
        <f t="shared" si="30"/>
        <v>7.329842931937173</v>
      </c>
      <c r="T251" s="4" t="e">
        <f t="shared" si="31"/>
        <v>#VALUE!</v>
      </c>
      <c r="U251" s="4">
        <f t="shared" si="32"/>
        <v>0</v>
      </c>
      <c r="V251" s="4" t="e">
        <f t="shared" si="33"/>
        <v>#VALUE!</v>
      </c>
      <c r="W251" s="4">
        <f t="shared" si="34"/>
        <v>78.534031413612567</v>
      </c>
    </row>
    <row r="252" spans="1:23" x14ac:dyDescent="0.2">
      <c r="A252" s="6">
        <v>11250</v>
      </c>
      <c r="B252" s="2" t="s">
        <v>339</v>
      </c>
      <c r="C252" s="1" t="s">
        <v>16</v>
      </c>
      <c r="D252" s="10">
        <v>30</v>
      </c>
      <c r="E252" s="4">
        <v>115</v>
      </c>
      <c r="F252" s="10">
        <v>2</v>
      </c>
      <c r="G252" s="10" t="s">
        <v>14</v>
      </c>
      <c r="H252" s="10">
        <v>0</v>
      </c>
      <c r="I252" s="10" t="s">
        <v>189</v>
      </c>
      <c r="J252" s="10">
        <v>26</v>
      </c>
      <c r="K252" s="1" t="s">
        <v>299</v>
      </c>
      <c r="M252" s="6">
        <f t="shared" si="27"/>
        <v>11250</v>
      </c>
      <c r="P252" s="2">
        <f t="shared" si="28"/>
        <v>0.3</v>
      </c>
      <c r="Q252" s="2">
        <v>100</v>
      </c>
      <c r="R252" s="3">
        <f t="shared" si="29"/>
        <v>383.33333333333337</v>
      </c>
      <c r="S252" s="4">
        <f t="shared" si="30"/>
        <v>6.666666666666667</v>
      </c>
      <c r="T252" s="4" t="e">
        <f t="shared" si="31"/>
        <v>#VALUE!</v>
      </c>
      <c r="U252" s="4">
        <f t="shared" si="32"/>
        <v>0</v>
      </c>
      <c r="V252" s="4" t="e">
        <f t="shared" si="33"/>
        <v>#VALUE!</v>
      </c>
      <c r="W252" s="4">
        <f t="shared" si="34"/>
        <v>86.666666666666671</v>
      </c>
    </row>
    <row r="253" spans="1:23" x14ac:dyDescent="0.2">
      <c r="A253" s="6">
        <v>11251</v>
      </c>
      <c r="B253" s="2" t="s">
        <v>340</v>
      </c>
      <c r="C253" s="1" t="s">
        <v>35</v>
      </c>
      <c r="D253" s="10">
        <v>50</v>
      </c>
      <c r="E253" s="4">
        <v>132</v>
      </c>
      <c r="F253" s="10">
        <v>6</v>
      </c>
      <c r="G253" s="10">
        <v>6</v>
      </c>
      <c r="H253" s="10">
        <v>0</v>
      </c>
      <c r="I253" s="10">
        <v>44228</v>
      </c>
      <c r="J253" s="10">
        <v>28</v>
      </c>
      <c r="K253" s="1" t="s">
        <v>299</v>
      </c>
      <c r="M253" s="6">
        <f t="shared" si="27"/>
        <v>11251</v>
      </c>
      <c r="P253" s="2">
        <f t="shared" si="28"/>
        <v>0.5</v>
      </c>
      <c r="Q253" s="2">
        <v>100</v>
      </c>
      <c r="R253" s="3">
        <f t="shared" si="29"/>
        <v>264</v>
      </c>
      <c r="S253" s="4">
        <f t="shared" si="30"/>
        <v>12</v>
      </c>
      <c r="T253" s="4">
        <f t="shared" si="31"/>
        <v>12</v>
      </c>
      <c r="U253" s="4">
        <f t="shared" si="32"/>
        <v>0</v>
      </c>
      <c r="V253" s="4">
        <f t="shared" si="33"/>
        <v>88456</v>
      </c>
      <c r="W253" s="4">
        <f t="shared" si="34"/>
        <v>56</v>
      </c>
    </row>
    <row r="254" spans="1:23" x14ac:dyDescent="0.2">
      <c r="A254" s="6">
        <v>11252</v>
      </c>
      <c r="B254" s="2" t="s">
        <v>341</v>
      </c>
      <c r="C254" s="1" t="s">
        <v>129</v>
      </c>
      <c r="D254" s="10">
        <v>50</v>
      </c>
      <c r="E254" s="4">
        <v>411</v>
      </c>
      <c r="F254" s="10">
        <v>3</v>
      </c>
      <c r="G254" s="10">
        <v>12</v>
      </c>
      <c r="H254" s="10">
        <v>11</v>
      </c>
      <c r="I254" s="10" t="s">
        <v>189</v>
      </c>
      <c r="J254" s="10">
        <v>23</v>
      </c>
      <c r="K254" s="1" t="s">
        <v>299</v>
      </c>
      <c r="M254" s="6">
        <f t="shared" si="27"/>
        <v>11252</v>
      </c>
      <c r="P254" s="2">
        <f t="shared" si="28"/>
        <v>0.5</v>
      </c>
      <c r="Q254" s="2">
        <v>100</v>
      </c>
      <c r="R254" s="3">
        <f t="shared" si="29"/>
        <v>822</v>
      </c>
      <c r="S254" s="4">
        <f t="shared" si="30"/>
        <v>6</v>
      </c>
      <c r="T254" s="4">
        <f t="shared" si="31"/>
        <v>24</v>
      </c>
      <c r="U254" s="4">
        <f t="shared" si="32"/>
        <v>22</v>
      </c>
      <c r="V254" s="4" t="e">
        <f t="shared" si="33"/>
        <v>#VALUE!</v>
      </c>
      <c r="W254" s="4">
        <f t="shared" si="34"/>
        <v>46</v>
      </c>
    </row>
    <row r="255" spans="1:23" x14ac:dyDescent="0.2">
      <c r="A255" s="6">
        <v>11253</v>
      </c>
      <c r="B255" s="2" t="s">
        <v>342</v>
      </c>
      <c r="C255" s="1">
        <v>1</v>
      </c>
      <c r="D255" s="10">
        <v>38</v>
      </c>
      <c r="E255" s="4">
        <v>115</v>
      </c>
      <c r="F255" s="10">
        <v>3</v>
      </c>
      <c r="G255" s="10">
        <v>2</v>
      </c>
      <c r="H255" s="10">
        <v>2</v>
      </c>
      <c r="I255" s="10" t="s">
        <v>14</v>
      </c>
      <c r="J255" s="10">
        <v>20</v>
      </c>
      <c r="K255" s="1" t="s">
        <v>299</v>
      </c>
      <c r="M255" s="6">
        <f t="shared" si="27"/>
        <v>11253</v>
      </c>
      <c r="P255" s="2">
        <f t="shared" si="28"/>
        <v>0.38</v>
      </c>
      <c r="Q255" s="2">
        <v>100</v>
      </c>
      <c r="R255" s="3">
        <f t="shared" si="29"/>
        <v>302.63157894736844</v>
      </c>
      <c r="S255" s="4">
        <f t="shared" si="30"/>
        <v>7.8947368421052628</v>
      </c>
      <c r="T255" s="4">
        <f t="shared" si="31"/>
        <v>5.2631578947368425</v>
      </c>
      <c r="U255" s="4">
        <f t="shared" si="32"/>
        <v>5.2631578947368425</v>
      </c>
      <c r="V255" s="4" t="e">
        <f t="shared" si="33"/>
        <v>#VALUE!</v>
      </c>
      <c r="W255" s="4">
        <f t="shared" si="34"/>
        <v>52.631578947368418</v>
      </c>
    </row>
    <row r="256" spans="1:23" x14ac:dyDescent="0.2">
      <c r="A256" s="6">
        <v>11254</v>
      </c>
      <c r="B256" s="2" t="s">
        <v>343</v>
      </c>
      <c r="C256" s="1">
        <v>1</v>
      </c>
      <c r="D256" s="10">
        <v>40</v>
      </c>
      <c r="E256" s="4">
        <v>102</v>
      </c>
      <c r="F256" s="10">
        <v>4</v>
      </c>
      <c r="G256" s="10">
        <v>1</v>
      </c>
      <c r="H256" s="10">
        <v>0</v>
      </c>
      <c r="I256" s="10" t="s">
        <v>189</v>
      </c>
      <c r="J256" s="10">
        <v>20</v>
      </c>
      <c r="K256" s="1" t="s">
        <v>299</v>
      </c>
      <c r="M256" s="6">
        <f t="shared" si="27"/>
        <v>11254</v>
      </c>
      <c r="P256" s="2">
        <f t="shared" si="28"/>
        <v>0.4</v>
      </c>
      <c r="Q256" s="2">
        <v>100</v>
      </c>
      <c r="R256" s="3">
        <f t="shared" si="29"/>
        <v>255</v>
      </c>
      <c r="S256" s="4">
        <f t="shared" si="30"/>
        <v>10</v>
      </c>
      <c r="T256" s="4">
        <f t="shared" si="31"/>
        <v>2.5</v>
      </c>
      <c r="U256" s="4">
        <f t="shared" si="32"/>
        <v>0</v>
      </c>
      <c r="V256" s="4" t="e">
        <f t="shared" si="33"/>
        <v>#VALUE!</v>
      </c>
      <c r="W256" s="4">
        <f t="shared" si="34"/>
        <v>50</v>
      </c>
    </row>
    <row r="257" spans="1:23" x14ac:dyDescent="0.2">
      <c r="A257" s="6">
        <v>11255</v>
      </c>
      <c r="B257" s="2" t="s">
        <v>344</v>
      </c>
      <c r="C257" s="1" t="s">
        <v>16</v>
      </c>
      <c r="D257" s="10">
        <v>250</v>
      </c>
      <c r="E257" s="4">
        <v>285</v>
      </c>
      <c r="F257" s="10">
        <v>13</v>
      </c>
      <c r="G257" s="10">
        <v>10</v>
      </c>
      <c r="H257" s="10">
        <v>6</v>
      </c>
      <c r="I257" s="10" t="s">
        <v>345</v>
      </c>
      <c r="J257" s="10">
        <v>35</v>
      </c>
      <c r="K257" s="1" t="s">
        <v>299</v>
      </c>
      <c r="M257" s="6">
        <f t="shared" si="27"/>
        <v>11255</v>
      </c>
      <c r="P257" s="2">
        <f t="shared" si="28"/>
        <v>2.5</v>
      </c>
      <c r="Q257" s="2">
        <v>100</v>
      </c>
      <c r="R257" s="3">
        <f t="shared" si="29"/>
        <v>114</v>
      </c>
      <c r="S257" s="4">
        <f t="shared" si="30"/>
        <v>5.2</v>
      </c>
      <c r="T257" s="4">
        <f t="shared" si="31"/>
        <v>4</v>
      </c>
      <c r="U257" s="4">
        <f t="shared" si="32"/>
        <v>2.4</v>
      </c>
      <c r="V257" s="4" t="e">
        <f t="shared" si="33"/>
        <v>#VALUE!</v>
      </c>
      <c r="W257" s="4">
        <f t="shared" si="34"/>
        <v>14</v>
      </c>
    </row>
    <row r="258" spans="1:23" x14ac:dyDescent="0.2">
      <c r="A258" s="6">
        <v>11256</v>
      </c>
      <c r="B258" s="2" t="s">
        <v>346</v>
      </c>
      <c r="C258" s="1" t="s">
        <v>16</v>
      </c>
      <c r="D258" s="10">
        <v>250</v>
      </c>
      <c r="E258" s="4">
        <v>210</v>
      </c>
      <c r="F258" s="10">
        <v>6</v>
      </c>
      <c r="G258" s="10">
        <v>5</v>
      </c>
      <c r="H258" s="10">
        <v>3</v>
      </c>
      <c r="I258" s="10" t="s">
        <v>345</v>
      </c>
      <c r="J258" s="10">
        <v>36</v>
      </c>
      <c r="K258" s="1" t="s">
        <v>299</v>
      </c>
      <c r="M258" s="6">
        <f t="shared" si="27"/>
        <v>11256</v>
      </c>
      <c r="P258" s="2">
        <f t="shared" si="28"/>
        <v>2.5</v>
      </c>
      <c r="Q258" s="2">
        <v>100</v>
      </c>
      <c r="R258" s="3">
        <f t="shared" si="29"/>
        <v>84</v>
      </c>
      <c r="S258" s="4">
        <f t="shared" si="30"/>
        <v>2.4</v>
      </c>
      <c r="T258" s="4">
        <f t="shared" si="31"/>
        <v>2</v>
      </c>
      <c r="U258" s="4">
        <f t="shared" si="32"/>
        <v>1.2</v>
      </c>
      <c r="V258" s="4" t="e">
        <f t="shared" si="33"/>
        <v>#VALUE!</v>
      </c>
      <c r="W258" s="4">
        <f t="shared" si="34"/>
        <v>14.4</v>
      </c>
    </row>
    <row r="259" spans="1:23" x14ac:dyDescent="0.2">
      <c r="A259" s="6">
        <v>11257</v>
      </c>
      <c r="B259" s="2" t="s">
        <v>347</v>
      </c>
      <c r="C259" s="1" t="s">
        <v>16</v>
      </c>
      <c r="D259" s="10">
        <v>250</v>
      </c>
      <c r="E259" s="4">
        <v>217</v>
      </c>
      <c r="F259" s="10">
        <v>4</v>
      </c>
      <c r="G259" s="10">
        <v>4</v>
      </c>
      <c r="H259" s="10">
        <v>0</v>
      </c>
      <c r="I259" s="10">
        <v>43831</v>
      </c>
      <c r="J259" s="10">
        <v>40</v>
      </c>
      <c r="K259" s="1" t="s">
        <v>299</v>
      </c>
      <c r="M259" s="6">
        <f t="shared" ref="M259:M322" si="35">A259</f>
        <v>11257</v>
      </c>
      <c r="P259" s="2">
        <f t="shared" ref="P259:P322" si="36">D259/100</f>
        <v>2.5</v>
      </c>
      <c r="Q259" s="2">
        <v>100</v>
      </c>
      <c r="R259" s="3">
        <f t="shared" ref="R259:R322" si="37">E259/P259</f>
        <v>86.8</v>
      </c>
      <c r="S259" s="4">
        <f t="shared" ref="S259:S322" si="38">F259/P259</f>
        <v>1.6</v>
      </c>
      <c r="T259" s="4">
        <f t="shared" ref="T259:T322" si="39">G259/P259</f>
        <v>1.6</v>
      </c>
      <c r="U259" s="4">
        <f t="shared" si="32"/>
        <v>0</v>
      </c>
      <c r="V259" s="4">
        <f t="shared" si="33"/>
        <v>17532.400000000001</v>
      </c>
      <c r="W259" s="4">
        <f t="shared" si="34"/>
        <v>16</v>
      </c>
    </row>
    <row r="260" spans="1:23" x14ac:dyDescent="0.2">
      <c r="A260" s="6">
        <v>11258</v>
      </c>
      <c r="B260" s="2" t="s">
        <v>348</v>
      </c>
      <c r="C260" s="1">
        <v>1</v>
      </c>
      <c r="D260" s="10">
        <v>28</v>
      </c>
      <c r="E260" s="4">
        <v>100</v>
      </c>
      <c r="F260" s="10">
        <v>3</v>
      </c>
      <c r="G260" s="10">
        <v>1</v>
      </c>
      <c r="H260" s="10">
        <v>0</v>
      </c>
      <c r="I260" s="10" t="s">
        <v>238</v>
      </c>
      <c r="J260" s="10">
        <v>23</v>
      </c>
      <c r="K260" s="1" t="s">
        <v>299</v>
      </c>
      <c r="M260" s="6">
        <f t="shared" si="35"/>
        <v>11258</v>
      </c>
      <c r="P260" s="2">
        <f t="shared" si="36"/>
        <v>0.28000000000000003</v>
      </c>
      <c r="Q260" s="2">
        <v>100</v>
      </c>
      <c r="R260" s="3">
        <f t="shared" si="37"/>
        <v>357.14285714285711</v>
      </c>
      <c r="S260" s="4">
        <f t="shared" si="38"/>
        <v>10.714285714285714</v>
      </c>
      <c r="T260" s="4">
        <f t="shared" si="39"/>
        <v>3.5714285714285712</v>
      </c>
      <c r="U260" s="4">
        <f t="shared" si="32"/>
        <v>0</v>
      </c>
      <c r="V260" s="4" t="e">
        <f t="shared" si="33"/>
        <v>#VALUE!</v>
      </c>
      <c r="W260" s="4">
        <f t="shared" si="34"/>
        <v>82.142857142857139</v>
      </c>
    </row>
    <row r="261" spans="1:23" x14ac:dyDescent="0.2">
      <c r="A261" s="6">
        <v>11259</v>
      </c>
      <c r="B261" s="2" t="s">
        <v>349</v>
      </c>
      <c r="C261" s="1">
        <v>1</v>
      </c>
      <c r="D261" s="10">
        <v>75</v>
      </c>
      <c r="E261" s="4">
        <v>240</v>
      </c>
      <c r="F261" s="10">
        <v>8</v>
      </c>
      <c r="G261" s="10">
        <v>9</v>
      </c>
      <c r="H261" s="10">
        <v>1</v>
      </c>
      <c r="I261" s="10" t="s">
        <v>301</v>
      </c>
      <c r="J261" s="10">
        <v>30</v>
      </c>
      <c r="K261" s="1" t="s">
        <v>299</v>
      </c>
      <c r="M261" s="6">
        <f t="shared" si="35"/>
        <v>11259</v>
      </c>
      <c r="P261" s="2">
        <f t="shared" si="36"/>
        <v>0.75</v>
      </c>
      <c r="Q261" s="2">
        <v>100</v>
      </c>
      <c r="R261" s="3">
        <f t="shared" si="37"/>
        <v>320</v>
      </c>
      <c r="S261" s="4">
        <f t="shared" si="38"/>
        <v>10.666666666666666</v>
      </c>
      <c r="T261" s="4">
        <f t="shared" si="39"/>
        <v>12</v>
      </c>
      <c r="U261" s="4">
        <f t="shared" si="32"/>
        <v>1.3333333333333333</v>
      </c>
      <c r="V261" s="4" t="e">
        <f t="shared" si="33"/>
        <v>#VALUE!</v>
      </c>
      <c r="W261" s="4">
        <f t="shared" si="34"/>
        <v>40</v>
      </c>
    </row>
    <row r="262" spans="1:23" x14ac:dyDescent="0.2">
      <c r="A262" s="6">
        <v>11260</v>
      </c>
      <c r="B262" s="2" t="s">
        <v>350</v>
      </c>
      <c r="C262" s="1" t="s">
        <v>16</v>
      </c>
      <c r="D262" s="10">
        <v>68</v>
      </c>
      <c r="E262" s="4">
        <v>245</v>
      </c>
      <c r="F262" s="10">
        <v>17</v>
      </c>
      <c r="G262" s="10">
        <v>7</v>
      </c>
      <c r="H262" s="10">
        <v>3</v>
      </c>
      <c r="I262" s="10">
        <v>18295</v>
      </c>
      <c r="J262" s="10">
        <v>34</v>
      </c>
      <c r="K262" s="1" t="s">
        <v>299</v>
      </c>
      <c r="M262" s="6">
        <f t="shared" si="35"/>
        <v>11260</v>
      </c>
      <c r="P262" s="2">
        <f t="shared" si="36"/>
        <v>0.68</v>
      </c>
      <c r="Q262" s="2">
        <v>100</v>
      </c>
      <c r="R262" s="3">
        <f t="shared" si="37"/>
        <v>360.29411764705878</v>
      </c>
      <c r="S262" s="4">
        <f t="shared" si="38"/>
        <v>24.999999999999996</v>
      </c>
      <c r="T262" s="4">
        <f t="shared" si="39"/>
        <v>10.294117647058822</v>
      </c>
      <c r="U262" s="4">
        <f t="shared" si="32"/>
        <v>4.4117647058823524</v>
      </c>
      <c r="V262" s="4">
        <f t="shared" si="33"/>
        <v>26904.411764705881</v>
      </c>
      <c r="W262" s="4">
        <f t="shared" si="34"/>
        <v>49.999999999999993</v>
      </c>
    </row>
    <row r="263" spans="1:23" x14ac:dyDescent="0.2">
      <c r="A263" s="6">
        <v>11261</v>
      </c>
      <c r="B263" s="2" t="s">
        <v>351</v>
      </c>
      <c r="C263" s="1" t="s">
        <v>16</v>
      </c>
      <c r="D263" s="10">
        <v>65</v>
      </c>
      <c r="E263" s="4">
        <v>260</v>
      </c>
      <c r="F263" s="10">
        <v>20</v>
      </c>
      <c r="G263" s="10">
        <v>7</v>
      </c>
      <c r="H263" s="10">
        <v>3</v>
      </c>
      <c r="I263" s="10">
        <v>18295</v>
      </c>
      <c r="J263" s="10">
        <v>36</v>
      </c>
      <c r="K263" s="1" t="s">
        <v>299</v>
      </c>
      <c r="M263" s="6">
        <f t="shared" si="35"/>
        <v>11261</v>
      </c>
      <c r="P263" s="2">
        <f t="shared" si="36"/>
        <v>0.65</v>
      </c>
      <c r="Q263" s="2">
        <v>100</v>
      </c>
      <c r="R263" s="3">
        <f t="shared" si="37"/>
        <v>400</v>
      </c>
      <c r="S263" s="4">
        <f t="shared" si="38"/>
        <v>30.769230769230766</v>
      </c>
      <c r="T263" s="4">
        <f t="shared" si="39"/>
        <v>10.769230769230768</v>
      </c>
      <c r="U263" s="4">
        <f t="shared" si="32"/>
        <v>4.615384615384615</v>
      </c>
      <c r="V263" s="4">
        <f t="shared" si="33"/>
        <v>28146.153846153844</v>
      </c>
      <c r="W263" s="4">
        <f t="shared" si="34"/>
        <v>55.38461538461538</v>
      </c>
    </row>
    <row r="264" spans="1:23" x14ac:dyDescent="0.2">
      <c r="A264" s="6">
        <v>11262</v>
      </c>
      <c r="B264" s="2" t="s">
        <v>352</v>
      </c>
      <c r="C264" s="1" t="s">
        <v>140</v>
      </c>
      <c r="D264" s="10">
        <v>30</v>
      </c>
      <c r="E264" s="4">
        <v>103</v>
      </c>
      <c r="F264" s="10">
        <v>4</v>
      </c>
      <c r="G264" s="10">
        <v>1</v>
      </c>
      <c r="H264" s="10">
        <v>0</v>
      </c>
      <c r="I264" s="10" t="s">
        <v>238</v>
      </c>
      <c r="J264" s="10">
        <v>25</v>
      </c>
      <c r="K264" s="1" t="s">
        <v>299</v>
      </c>
      <c r="M264" s="6">
        <f t="shared" si="35"/>
        <v>11262</v>
      </c>
      <c r="P264" s="2">
        <f t="shared" si="36"/>
        <v>0.3</v>
      </c>
      <c r="Q264" s="2">
        <v>100</v>
      </c>
      <c r="R264" s="3">
        <f t="shared" si="37"/>
        <v>343.33333333333337</v>
      </c>
      <c r="S264" s="4">
        <f t="shared" si="38"/>
        <v>13.333333333333334</v>
      </c>
      <c r="T264" s="4">
        <f t="shared" si="39"/>
        <v>3.3333333333333335</v>
      </c>
      <c r="U264" s="4">
        <f t="shared" si="32"/>
        <v>0</v>
      </c>
      <c r="V264" s="4" t="e">
        <f t="shared" si="33"/>
        <v>#VALUE!</v>
      </c>
      <c r="W264" s="4">
        <f t="shared" si="34"/>
        <v>83.333333333333343</v>
      </c>
    </row>
    <row r="265" spans="1:23" x14ac:dyDescent="0.2">
      <c r="A265" s="6">
        <v>11263</v>
      </c>
      <c r="B265" s="2" t="s">
        <v>353</v>
      </c>
      <c r="C265" s="1" t="s">
        <v>140</v>
      </c>
      <c r="D265" s="10">
        <v>200</v>
      </c>
      <c r="E265" s="4">
        <v>275</v>
      </c>
      <c r="F265" s="10">
        <v>12</v>
      </c>
      <c r="G265" s="10">
        <v>1</v>
      </c>
      <c r="H265" s="10">
        <v>0</v>
      </c>
      <c r="I265" s="10">
        <v>14702</v>
      </c>
      <c r="J265" s="10">
        <v>35</v>
      </c>
      <c r="K265" s="1" t="s">
        <v>299</v>
      </c>
      <c r="M265" s="6">
        <f t="shared" si="35"/>
        <v>11263</v>
      </c>
      <c r="P265" s="2">
        <f t="shared" si="36"/>
        <v>2</v>
      </c>
      <c r="Q265" s="2">
        <v>100</v>
      </c>
      <c r="R265" s="3">
        <f t="shared" si="37"/>
        <v>137.5</v>
      </c>
      <c r="S265" s="4">
        <f t="shared" si="38"/>
        <v>6</v>
      </c>
      <c r="T265" s="4">
        <f t="shared" si="39"/>
        <v>0.5</v>
      </c>
      <c r="U265" s="4">
        <f t="shared" si="32"/>
        <v>0</v>
      </c>
      <c r="V265" s="4">
        <f t="shared" si="33"/>
        <v>7351</v>
      </c>
      <c r="W265" s="4">
        <f t="shared" si="34"/>
        <v>17.5</v>
      </c>
    </row>
    <row r="266" spans="1:23" x14ac:dyDescent="0.2">
      <c r="A266" s="6">
        <v>11264</v>
      </c>
      <c r="B266" s="2" t="s">
        <v>354</v>
      </c>
      <c r="C266" s="1" t="s">
        <v>16</v>
      </c>
      <c r="D266" s="10">
        <v>250</v>
      </c>
      <c r="E266" s="4">
        <v>190</v>
      </c>
      <c r="F266" s="10">
        <v>8</v>
      </c>
      <c r="G266" s="10">
        <v>5</v>
      </c>
      <c r="H266" s="10">
        <v>4</v>
      </c>
      <c r="I266" s="10" t="s">
        <v>355</v>
      </c>
      <c r="J266" s="10">
        <v>30</v>
      </c>
      <c r="K266" s="1" t="s">
        <v>356</v>
      </c>
      <c r="M266" s="6">
        <f t="shared" si="35"/>
        <v>11264</v>
      </c>
      <c r="P266" s="2">
        <f t="shared" si="36"/>
        <v>2.5</v>
      </c>
      <c r="Q266" s="2">
        <v>100</v>
      </c>
      <c r="R266" s="3">
        <f t="shared" si="37"/>
        <v>76</v>
      </c>
      <c r="S266" s="4">
        <f t="shared" si="38"/>
        <v>3.2</v>
      </c>
      <c r="T266" s="4">
        <f t="shared" si="39"/>
        <v>2</v>
      </c>
      <c r="U266" s="4">
        <f t="shared" si="32"/>
        <v>1.6</v>
      </c>
      <c r="V266" s="4" t="e">
        <f t="shared" si="33"/>
        <v>#VALUE!</v>
      </c>
      <c r="W266" s="4">
        <f t="shared" si="34"/>
        <v>12</v>
      </c>
    </row>
    <row r="267" spans="1:23" x14ac:dyDescent="0.2">
      <c r="A267" s="6">
        <v>11265</v>
      </c>
      <c r="B267" s="2" t="s">
        <v>357</v>
      </c>
      <c r="C267" s="1" t="s">
        <v>16</v>
      </c>
      <c r="D267" s="10">
        <v>250</v>
      </c>
      <c r="E267" s="4">
        <v>100</v>
      </c>
      <c r="F267" s="10">
        <v>6</v>
      </c>
      <c r="G267" s="10">
        <v>4</v>
      </c>
      <c r="H267" s="10">
        <v>4</v>
      </c>
      <c r="I267" s="10" t="s">
        <v>345</v>
      </c>
      <c r="J267" s="10">
        <v>11</v>
      </c>
      <c r="K267" s="1" t="s">
        <v>356</v>
      </c>
      <c r="M267" s="6">
        <f t="shared" si="35"/>
        <v>11265</v>
      </c>
      <c r="P267" s="2">
        <f t="shared" si="36"/>
        <v>2.5</v>
      </c>
      <c r="Q267" s="2">
        <v>100</v>
      </c>
      <c r="R267" s="3">
        <f t="shared" si="37"/>
        <v>40</v>
      </c>
      <c r="S267" s="4">
        <f t="shared" si="38"/>
        <v>2.4</v>
      </c>
      <c r="T267" s="4">
        <f t="shared" si="39"/>
        <v>1.6</v>
      </c>
      <c r="U267" s="4">
        <f t="shared" ref="U267:U330" si="40">H267/P267</f>
        <v>1.6</v>
      </c>
      <c r="V267" s="4" t="e">
        <f t="shared" ref="V267:V330" si="41">I267/P267</f>
        <v>#VALUE!</v>
      </c>
      <c r="W267" s="4">
        <f t="shared" ref="W267:W330" si="42">J267/P267</f>
        <v>4.4000000000000004</v>
      </c>
    </row>
    <row r="268" spans="1:23" x14ac:dyDescent="0.2">
      <c r="A268" s="6">
        <v>11266</v>
      </c>
      <c r="B268" s="2" t="s">
        <v>358</v>
      </c>
      <c r="C268" s="1" t="s">
        <v>16</v>
      </c>
      <c r="D268" s="10">
        <v>240</v>
      </c>
      <c r="E268" s="4">
        <v>24</v>
      </c>
      <c r="F268" s="10">
        <v>5</v>
      </c>
      <c r="G268" s="10">
        <v>0</v>
      </c>
      <c r="H268" s="10">
        <v>0</v>
      </c>
      <c r="I268" s="10">
        <v>0</v>
      </c>
      <c r="J268" s="10">
        <v>0</v>
      </c>
      <c r="K268" s="1" t="s">
        <v>356</v>
      </c>
      <c r="M268" s="6">
        <f t="shared" si="35"/>
        <v>11266</v>
      </c>
      <c r="P268" s="2">
        <f t="shared" si="36"/>
        <v>2.4</v>
      </c>
      <c r="Q268" s="2">
        <v>100</v>
      </c>
      <c r="R268" s="3">
        <f t="shared" si="37"/>
        <v>10</v>
      </c>
      <c r="S268" s="4">
        <f t="shared" si="38"/>
        <v>2.0833333333333335</v>
      </c>
      <c r="T268" s="4">
        <f t="shared" si="39"/>
        <v>0</v>
      </c>
      <c r="U268" s="4">
        <f t="shared" si="40"/>
        <v>0</v>
      </c>
      <c r="V268" s="4">
        <f t="shared" si="41"/>
        <v>0</v>
      </c>
      <c r="W268" s="4">
        <f t="shared" si="42"/>
        <v>0</v>
      </c>
    </row>
    <row r="269" spans="1:23" x14ac:dyDescent="0.2">
      <c r="A269" s="6">
        <v>11267</v>
      </c>
      <c r="B269" s="2" t="s">
        <v>359</v>
      </c>
      <c r="C269" s="1" t="s">
        <v>16</v>
      </c>
      <c r="D269" s="10">
        <v>250</v>
      </c>
      <c r="E269" s="4">
        <v>75</v>
      </c>
      <c r="F269" s="10">
        <v>4</v>
      </c>
      <c r="G269" s="10">
        <v>2</v>
      </c>
      <c r="H269" s="10">
        <v>2</v>
      </c>
      <c r="I269" s="10">
        <v>0</v>
      </c>
      <c r="J269" s="10">
        <v>10</v>
      </c>
      <c r="K269" s="1" t="s">
        <v>356</v>
      </c>
      <c r="M269" s="6">
        <f t="shared" si="35"/>
        <v>11267</v>
      </c>
      <c r="P269" s="2">
        <f t="shared" si="36"/>
        <v>2.5</v>
      </c>
      <c r="Q269" s="2">
        <v>100</v>
      </c>
      <c r="R269" s="3">
        <f t="shared" si="37"/>
        <v>30</v>
      </c>
      <c r="S269" s="4">
        <f t="shared" si="38"/>
        <v>1.6</v>
      </c>
      <c r="T269" s="4">
        <f t="shared" si="39"/>
        <v>0.8</v>
      </c>
      <c r="U269" s="4">
        <f t="shared" si="40"/>
        <v>0.8</v>
      </c>
      <c r="V269" s="4">
        <f t="shared" si="41"/>
        <v>0</v>
      </c>
      <c r="W269" s="4">
        <f t="shared" si="42"/>
        <v>4</v>
      </c>
    </row>
    <row r="270" spans="1:23" x14ac:dyDescent="0.2">
      <c r="A270" s="6">
        <v>11268</v>
      </c>
      <c r="B270" s="2" t="s">
        <v>360</v>
      </c>
      <c r="C270" s="1" t="s">
        <v>16</v>
      </c>
      <c r="D270" s="10">
        <v>255</v>
      </c>
      <c r="E270" s="4">
        <v>85</v>
      </c>
      <c r="F270" s="10">
        <v>5</v>
      </c>
      <c r="G270" s="10">
        <v>2</v>
      </c>
      <c r="H270" s="10">
        <v>8</v>
      </c>
      <c r="I270" s="10" t="s">
        <v>345</v>
      </c>
      <c r="J270" s="10">
        <v>12</v>
      </c>
      <c r="K270" s="1" t="s">
        <v>356</v>
      </c>
      <c r="M270" s="6">
        <f t="shared" si="35"/>
        <v>11268</v>
      </c>
      <c r="P270" s="2">
        <f t="shared" si="36"/>
        <v>2.5499999999999998</v>
      </c>
      <c r="Q270" s="2">
        <v>100</v>
      </c>
      <c r="R270" s="3">
        <f t="shared" si="37"/>
        <v>33.333333333333336</v>
      </c>
      <c r="S270" s="4">
        <f t="shared" si="38"/>
        <v>1.9607843137254903</v>
      </c>
      <c r="T270" s="4">
        <f t="shared" si="39"/>
        <v>0.78431372549019618</v>
      </c>
      <c r="U270" s="4">
        <f t="shared" si="40"/>
        <v>3.1372549019607847</v>
      </c>
      <c r="V270" s="4" t="e">
        <f t="shared" si="41"/>
        <v>#VALUE!</v>
      </c>
      <c r="W270" s="4">
        <f t="shared" si="42"/>
        <v>4.7058823529411766</v>
      </c>
    </row>
    <row r="271" spans="1:23" x14ac:dyDescent="0.2">
      <c r="A271" s="6">
        <v>11269</v>
      </c>
      <c r="B271" s="2" t="s">
        <v>361</v>
      </c>
      <c r="C271" s="1" t="s">
        <v>16</v>
      </c>
      <c r="D271" s="10">
        <v>255</v>
      </c>
      <c r="E271" s="4">
        <v>200</v>
      </c>
      <c r="F271" s="10">
        <v>7</v>
      </c>
      <c r="G271" s="10">
        <v>12</v>
      </c>
      <c r="H271" s="10">
        <v>11</v>
      </c>
      <c r="I271" s="10">
        <v>43831</v>
      </c>
      <c r="J271" s="10">
        <v>18</v>
      </c>
      <c r="K271" s="1" t="s">
        <v>356</v>
      </c>
      <c r="M271" s="6">
        <f t="shared" si="35"/>
        <v>11269</v>
      </c>
      <c r="P271" s="2">
        <f t="shared" si="36"/>
        <v>2.5499999999999998</v>
      </c>
      <c r="Q271" s="2">
        <v>100</v>
      </c>
      <c r="R271" s="3">
        <f t="shared" si="37"/>
        <v>78.431372549019613</v>
      </c>
      <c r="S271" s="4">
        <f t="shared" si="38"/>
        <v>2.7450980392156863</v>
      </c>
      <c r="T271" s="4">
        <f t="shared" si="39"/>
        <v>4.7058823529411766</v>
      </c>
      <c r="U271" s="4">
        <f t="shared" si="40"/>
        <v>4.3137254901960791</v>
      </c>
      <c r="V271" s="4">
        <f t="shared" si="41"/>
        <v>17188.627450980392</v>
      </c>
      <c r="W271" s="4">
        <f t="shared" si="42"/>
        <v>7.0588235294117654</v>
      </c>
    </row>
    <row r="272" spans="1:23" x14ac:dyDescent="0.2">
      <c r="A272" s="6">
        <v>11270</v>
      </c>
      <c r="B272" s="2" t="s">
        <v>362</v>
      </c>
      <c r="C272" s="1" t="s">
        <v>16</v>
      </c>
      <c r="D272" s="10">
        <v>250</v>
      </c>
      <c r="E272" s="4">
        <v>115</v>
      </c>
      <c r="F272" s="10">
        <v>6</v>
      </c>
      <c r="G272" s="10">
        <v>4</v>
      </c>
      <c r="H272" s="10">
        <v>3</v>
      </c>
      <c r="I272" s="10" t="s">
        <v>363</v>
      </c>
      <c r="J272" s="10">
        <v>13</v>
      </c>
      <c r="K272" s="1" t="s">
        <v>356</v>
      </c>
      <c r="M272" s="6">
        <f t="shared" si="35"/>
        <v>11270</v>
      </c>
      <c r="P272" s="2">
        <f t="shared" si="36"/>
        <v>2.5</v>
      </c>
      <c r="Q272" s="2">
        <v>100</v>
      </c>
      <c r="R272" s="3">
        <f t="shared" si="37"/>
        <v>46</v>
      </c>
      <c r="S272" s="4">
        <f t="shared" si="38"/>
        <v>2.4</v>
      </c>
      <c r="T272" s="4">
        <f t="shared" si="39"/>
        <v>1.6</v>
      </c>
      <c r="U272" s="4">
        <f t="shared" si="40"/>
        <v>1.2</v>
      </c>
      <c r="V272" s="4" t="e">
        <f t="shared" si="41"/>
        <v>#VALUE!</v>
      </c>
      <c r="W272" s="4">
        <f t="shared" si="42"/>
        <v>5.2</v>
      </c>
    </row>
    <row r="273" spans="1:23" x14ac:dyDescent="0.2">
      <c r="A273" s="6">
        <v>11271</v>
      </c>
      <c r="B273" s="2" t="s">
        <v>364</v>
      </c>
      <c r="C273" s="1" t="s">
        <v>16</v>
      </c>
      <c r="D273" s="10">
        <v>250</v>
      </c>
      <c r="E273" s="4">
        <v>147</v>
      </c>
      <c r="F273" s="10">
        <v>8</v>
      </c>
      <c r="G273" s="10">
        <v>3</v>
      </c>
      <c r="H273" s="10">
        <v>3</v>
      </c>
      <c r="I273" s="10" t="s">
        <v>345</v>
      </c>
      <c r="J273" s="10">
        <v>25</v>
      </c>
      <c r="K273" s="1" t="s">
        <v>356</v>
      </c>
      <c r="M273" s="6">
        <f t="shared" si="35"/>
        <v>11271</v>
      </c>
      <c r="P273" s="2">
        <f t="shared" si="36"/>
        <v>2.5</v>
      </c>
      <c r="Q273" s="2">
        <v>100</v>
      </c>
      <c r="R273" s="3">
        <f t="shared" si="37"/>
        <v>58.8</v>
      </c>
      <c r="S273" s="4">
        <f t="shared" si="38"/>
        <v>3.2</v>
      </c>
      <c r="T273" s="4">
        <f t="shared" si="39"/>
        <v>1.2</v>
      </c>
      <c r="U273" s="4">
        <f t="shared" si="40"/>
        <v>1.2</v>
      </c>
      <c r="V273" s="4" t="e">
        <f t="shared" si="41"/>
        <v>#VALUE!</v>
      </c>
      <c r="W273" s="4">
        <f t="shared" si="42"/>
        <v>10</v>
      </c>
    </row>
    <row r="274" spans="1:23" x14ac:dyDescent="0.2">
      <c r="A274" s="6">
        <v>11272</v>
      </c>
      <c r="B274" s="2" t="s">
        <v>365</v>
      </c>
      <c r="C274" s="1" t="s">
        <v>16</v>
      </c>
      <c r="D274" s="10">
        <v>245</v>
      </c>
      <c r="E274" s="4">
        <v>175</v>
      </c>
      <c r="F274" s="10">
        <v>6</v>
      </c>
      <c r="G274" s="10">
        <v>7</v>
      </c>
      <c r="H274" s="10">
        <v>6</v>
      </c>
      <c r="I274" s="10" t="s">
        <v>345</v>
      </c>
      <c r="J274" s="10">
        <v>22</v>
      </c>
      <c r="K274" s="1" t="s">
        <v>356</v>
      </c>
      <c r="M274" s="6">
        <f t="shared" si="35"/>
        <v>11272</v>
      </c>
      <c r="P274" s="2">
        <f t="shared" si="36"/>
        <v>2.4500000000000002</v>
      </c>
      <c r="Q274" s="2">
        <v>100</v>
      </c>
      <c r="R274" s="3">
        <f t="shared" si="37"/>
        <v>71.428571428571416</v>
      </c>
      <c r="S274" s="4">
        <f t="shared" si="38"/>
        <v>2.4489795918367343</v>
      </c>
      <c r="T274" s="4">
        <f t="shared" si="39"/>
        <v>2.8571428571428568</v>
      </c>
      <c r="U274" s="4">
        <f t="shared" si="40"/>
        <v>2.4489795918367343</v>
      </c>
      <c r="V274" s="4" t="e">
        <f t="shared" si="41"/>
        <v>#VALUE!</v>
      </c>
      <c r="W274" s="4">
        <f t="shared" si="42"/>
        <v>8.9795918367346932</v>
      </c>
    </row>
    <row r="275" spans="1:23" x14ac:dyDescent="0.2">
      <c r="A275" s="6">
        <v>11273</v>
      </c>
      <c r="B275" s="2" t="s">
        <v>366</v>
      </c>
      <c r="C275" s="1" t="s">
        <v>16</v>
      </c>
      <c r="D275" s="10">
        <v>250</v>
      </c>
      <c r="E275" s="4">
        <v>80</v>
      </c>
      <c r="F275" s="10">
        <v>4</v>
      </c>
      <c r="G275" s="10">
        <v>2</v>
      </c>
      <c r="H275" s="10">
        <v>2</v>
      </c>
      <c r="I275" s="10">
        <v>0</v>
      </c>
      <c r="J275" s="10">
        <v>14</v>
      </c>
      <c r="K275" s="1" t="s">
        <v>356</v>
      </c>
      <c r="M275" s="6">
        <f t="shared" si="35"/>
        <v>11273</v>
      </c>
      <c r="P275" s="2">
        <f t="shared" si="36"/>
        <v>2.5</v>
      </c>
      <c r="Q275" s="2">
        <v>100</v>
      </c>
      <c r="R275" s="3">
        <f t="shared" si="37"/>
        <v>32</v>
      </c>
      <c r="S275" s="4">
        <f t="shared" si="38"/>
        <v>1.6</v>
      </c>
      <c r="T275" s="4">
        <f t="shared" si="39"/>
        <v>0.8</v>
      </c>
      <c r="U275" s="4">
        <f t="shared" si="40"/>
        <v>0.8</v>
      </c>
      <c r="V275" s="4">
        <f t="shared" si="41"/>
        <v>0</v>
      </c>
      <c r="W275" s="4">
        <f t="shared" si="42"/>
        <v>5.6</v>
      </c>
    </row>
    <row r="276" spans="1:23" x14ac:dyDescent="0.2">
      <c r="A276" s="6">
        <v>11274</v>
      </c>
      <c r="B276" s="2" t="s">
        <v>367</v>
      </c>
      <c r="C276" s="1" t="s">
        <v>312</v>
      </c>
      <c r="D276" s="10">
        <v>100</v>
      </c>
      <c r="E276" s="4">
        <v>150</v>
      </c>
      <c r="F276" s="10">
        <v>1</v>
      </c>
      <c r="G276" s="10">
        <v>4</v>
      </c>
      <c r="H276" s="10">
        <v>0</v>
      </c>
      <c r="I276" s="10" t="s">
        <v>133</v>
      </c>
      <c r="J276" s="10">
        <v>29</v>
      </c>
      <c r="K276" s="1" t="s">
        <v>368</v>
      </c>
      <c r="M276" s="6">
        <f t="shared" si="35"/>
        <v>11274</v>
      </c>
      <c r="P276" s="2">
        <f t="shared" si="36"/>
        <v>1</v>
      </c>
      <c r="Q276" s="2">
        <v>100</v>
      </c>
      <c r="R276" s="3">
        <f t="shared" si="37"/>
        <v>150</v>
      </c>
      <c r="S276" s="4">
        <f t="shared" si="38"/>
        <v>1</v>
      </c>
      <c r="T276" s="4">
        <f t="shared" si="39"/>
        <v>4</v>
      </c>
      <c r="U276" s="4">
        <f t="shared" si="40"/>
        <v>0</v>
      </c>
      <c r="V276" s="4" t="e">
        <f t="shared" si="41"/>
        <v>#VALUE!</v>
      </c>
      <c r="W276" s="4">
        <f t="shared" si="42"/>
        <v>29</v>
      </c>
    </row>
    <row r="277" spans="1:23" x14ac:dyDescent="0.2">
      <c r="A277" s="6">
        <v>11275</v>
      </c>
      <c r="B277" s="2" t="s">
        <v>369</v>
      </c>
      <c r="C277" s="1" t="s">
        <v>140</v>
      </c>
      <c r="D277" s="10">
        <v>200</v>
      </c>
      <c r="E277" s="4">
        <v>374</v>
      </c>
      <c r="F277" s="10">
        <v>11</v>
      </c>
      <c r="G277" s="10">
        <v>12</v>
      </c>
      <c r="H277" s="10">
        <v>11</v>
      </c>
      <c r="I277" s="10" t="s">
        <v>363</v>
      </c>
      <c r="J277" s="10">
        <v>56</v>
      </c>
      <c r="K277" s="1" t="s">
        <v>368</v>
      </c>
      <c r="M277" s="6">
        <f t="shared" si="35"/>
        <v>11275</v>
      </c>
      <c r="P277" s="2">
        <f t="shared" si="36"/>
        <v>2</v>
      </c>
      <c r="Q277" s="2">
        <v>100</v>
      </c>
      <c r="R277" s="3">
        <f t="shared" si="37"/>
        <v>187</v>
      </c>
      <c r="S277" s="4">
        <f t="shared" si="38"/>
        <v>5.5</v>
      </c>
      <c r="T277" s="4">
        <f t="shared" si="39"/>
        <v>6</v>
      </c>
      <c r="U277" s="4">
        <f t="shared" si="40"/>
        <v>5.5</v>
      </c>
      <c r="V277" s="4" t="e">
        <f t="shared" si="41"/>
        <v>#VALUE!</v>
      </c>
      <c r="W277" s="4">
        <f t="shared" si="42"/>
        <v>28</v>
      </c>
    </row>
    <row r="278" spans="1:23" x14ac:dyDescent="0.2">
      <c r="A278" s="6">
        <v>11276</v>
      </c>
      <c r="B278" s="2" t="s">
        <v>370</v>
      </c>
      <c r="C278" s="1" t="s">
        <v>303</v>
      </c>
      <c r="D278" s="10">
        <v>40</v>
      </c>
      <c r="E278" s="4">
        <v>110</v>
      </c>
      <c r="F278" s="10">
        <v>3</v>
      </c>
      <c r="G278" s="10" t="s">
        <v>14</v>
      </c>
      <c r="H278" s="10">
        <v>0</v>
      </c>
      <c r="I278" s="10">
        <v>0</v>
      </c>
      <c r="J278" s="10">
        <v>23</v>
      </c>
      <c r="K278" s="1" t="s">
        <v>368</v>
      </c>
      <c r="M278" s="6">
        <f t="shared" si="35"/>
        <v>11276</v>
      </c>
      <c r="P278" s="2">
        <f t="shared" si="36"/>
        <v>0.4</v>
      </c>
      <c r="Q278" s="2">
        <v>100</v>
      </c>
      <c r="R278" s="3">
        <f t="shared" si="37"/>
        <v>275</v>
      </c>
      <c r="S278" s="4">
        <f t="shared" si="38"/>
        <v>7.5</v>
      </c>
      <c r="T278" s="4" t="e">
        <f t="shared" si="39"/>
        <v>#VALUE!</v>
      </c>
      <c r="U278" s="4">
        <f t="shared" si="40"/>
        <v>0</v>
      </c>
      <c r="V278" s="4">
        <f t="shared" si="41"/>
        <v>0</v>
      </c>
      <c r="W278" s="4">
        <f t="shared" si="42"/>
        <v>57.5</v>
      </c>
    </row>
    <row r="279" spans="1:23" x14ac:dyDescent="0.2">
      <c r="A279" s="6">
        <v>11277</v>
      </c>
      <c r="B279" s="2" t="s">
        <v>371</v>
      </c>
      <c r="C279" s="1" t="s">
        <v>303</v>
      </c>
      <c r="D279" s="10">
        <v>120</v>
      </c>
      <c r="E279" s="4">
        <v>420</v>
      </c>
      <c r="F279" s="10">
        <v>5</v>
      </c>
      <c r="G279" s="10">
        <v>14</v>
      </c>
      <c r="H279" s="10">
        <v>12</v>
      </c>
      <c r="I279" s="10" t="s">
        <v>143</v>
      </c>
      <c r="J279" s="10">
        <v>70</v>
      </c>
      <c r="K279" s="1" t="s">
        <v>368</v>
      </c>
      <c r="M279" s="6">
        <f t="shared" si="35"/>
        <v>11277</v>
      </c>
      <c r="P279" s="2">
        <f t="shared" si="36"/>
        <v>1.2</v>
      </c>
      <c r="Q279" s="2">
        <v>100</v>
      </c>
      <c r="R279" s="3">
        <f t="shared" si="37"/>
        <v>350</v>
      </c>
      <c r="S279" s="4">
        <f t="shared" si="38"/>
        <v>4.166666666666667</v>
      </c>
      <c r="T279" s="4">
        <f t="shared" si="39"/>
        <v>11.666666666666668</v>
      </c>
      <c r="U279" s="4">
        <f t="shared" si="40"/>
        <v>10</v>
      </c>
      <c r="V279" s="4" t="e">
        <f t="shared" si="41"/>
        <v>#VALUE!</v>
      </c>
      <c r="W279" s="4">
        <f t="shared" si="42"/>
        <v>58.333333333333336</v>
      </c>
    </row>
    <row r="280" spans="1:23" x14ac:dyDescent="0.2">
      <c r="A280" s="6">
        <v>11278</v>
      </c>
      <c r="B280" s="2" t="s">
        <v>372</v>
      </c>
      <c r="C280" s="1">
        <v>1</v>
      </c>
      <c r="D280" s="10">
        <v>50</v>
      </c>
      <c r="E280" s="4">
        <v>160</v>
      </c>
      <c r="F280" s="10">
        <v>3</v>
      </c>
      <c r="G280" s="10">
        <v>3</v>
      </c>
      <c r="H280" s="10">
        <v>2</v>
      </c>
      <c r="I280" s="10" t="s">
        <v>14</v>
      </c>
      <c r="J280" s="10">
        <v>31</v>
      </c>
      <c r="K280" s="1" t="s">
        <v>368</v>
      </c>
      <c r="M280" s="6">
        <f t="shared" si="35"/>
        <v>11278</v>
      </c>
      <c r="P280" s="2">
        <f t="shared" si="36"/>
        <v>0.5</v>
      </c>
      <c r="Q280" s="2">
        <v>100</v>
      </c>
      <c r="R280" s="3">
        <f t="shared" si="37"/>
        <v>320</v>
      </c>
      <c r="S280" s="4">
        <f t="shared" si="38"/>
        <v>6</v>
      </c>
      <c r="T280" s="4">
        <f t="shared" si="39"/>
        <v>6</v>
      </c>
      <c r="U280" s="4">
        <f t="shared" si="40"/>
        <v>4</v>
      </c>
      <c r="V280" s="4" t="e">
        <f t="shared" si="41"/>
        <v>#VALUE!</v>
      </c>
      <c r="W280" s="4">
        <f t="shared" si="42"/>
        <v>62</v>
      </c>
    </row>
    <row r="281" spans="1:23" x14ac:dyDescent="0.2">
      <c r="A281" s="6">
        <v>11279</v>
      </c>
      <c r="B281" s="2" t="s">
        <v>373</v>
      </c>
      <c r="C281" s="1" t="s">
        <v>303</v>
      </c>
      <c r="D281" s="10">
        <v>30</v>
      </c>
      <c r="E281" s="4">
        <v>105</v>
      </c>
      <c r="F281" s="10">
        <v>2</v>
      </c>
      <c r="G281" s="10">
        <v>4</v>
      </c>
      <c r="H281" s="10">
        <v>3</v>
      </c>
      <c r="I281" s="10" t="s">
        <v>165</v>
      </c>
      <c r="J281" s="10">
        <v>17</v>
      </c>
      <c r="K281" s="1" t="s">
        <v>368</v>
      </c>
      <c r="M281" s="6">
        <f t="shared" si="35"/>
        <v>11279</v>
      </c>
      <c r="P281" s="2">
        <f t="shared" si="36"/>
        <v>0.3</v>
      </c>
      <c r="Q281" s="2">
        <v>100</v>
      </c>
      <c r="R281" s="3">
        <f t="shared" si="37"/>
        <v>350</v>
      </c>
      <c r="S281" s="4">
        <f t="shared" si="38"/>
        <v>6.666666666666667</v>
      </c>
      <c r="T281" s="4">
        <f t="shared" si="39"/>
        <v>13.333333333333334</v>
      </c>
      <c r="U281" s="4">
        <f t="shared" si="40"/>
        <v>10</v>
      </c>
      <c r="V281" s="4" t="e">
        <f t="shared" si="41"/>
        <v>#VALUE!</v>
      </c>
      <c r="W281" s="4">
        <f t="shared" si="42"/>
        <v>56.666666666666671</v>
      </c>
    </row>
    <row r="282" spans="1:23" x14ac:dyDescent="0.2">
      <c r="A282" s="6">
        <v>11280</v>
      </c>
      <c r="B282" s="2" t="s">
        <v>374</v>
      </c>
      <c r="C282" s="1" t="s">
        <v>303</v>
      </c>
      <c r="D282" s="10">
        <v>55</v>
      </c>
      <c r="E282" s="4">
        <v>180</v>
      </c>
      <c r="F282" s="10">
        <v>2</v>
      </c>
      <c r="G282" s="10">
        <v>7</v>
      </c>
      <c r="H282" s="10">
        <v>6</v>
      </c>
      <c r="I282" s="10" t="s">
        <v>14</v>
      </c>
      <c r="J282" s="10">
        <v>28</v>
      </c>
      <c r="K282" s="1" t="s">
        <v>368</v>
      </c>
      <c r="M282" s="6">
        <f t="shared" si="35"/>
        <v>11280</v>
      </c>
      <c r="P282" s="2">
        <f t="shared" si="36"/>
        <v>0.55000000000000004</v>
      </c>
      <c r="Q282" s="2">
        <v>100</v>
      </c>
      <c r="R282" s="3">
        <f t="shared" si="37"/>
        <v>327.27272727272725</v>
      </c>
      <c r="S282" s="4">
        <f t="shared" si="38"/>
        <v>3.6363636363636362</v>
      </c>
      <c r="T282" s="4">
        <f t="shared" si="39"/>
        <v>12.727272727272727</v>
      </c>
      <c r="U282" s="4">
        <f t="shared" si="40"/>
        <v>10.909090909090908</v>
      </c>
      <c r="V282" s="4" t="e">
        <f t="shared" si="41"/>
        <v>#VALUE!</v>
      </c>
      <c r="W282" s="4">
        <f t="shared" si="42"/>
        <v>50.909090909090907</v>
      </c>
    </row>
    <row r="283" spans="1:23" x14ac:dyDescent="0.2">
      <c r="A283" s="6">
        <v>11281</v>
      </c>
      <c r="B283" s="2" t="s">
        <v>375</v>
      </c>
      <c r="C283" s="1" t="s">
        <v>303</v>
      </c>
      <c r="D283" s="10">
        <v>55</v>
      </c>
      <c r="E283" s="4">
        <v>180</v>
      </c>
      <c r="F283" s="10">
        <v>4</v>
      </c>
      <c r="G283" s="10">
        <v>5</v>
      </c>
      <c r="H283" s="10">
        <v>4</v>
      </c>
      <c r="I283" s="10" t="s">
        <v>14</v>
      </c>
      <c r="J283" s="10">
        <v>31</v>
      </c>
      <c r="K283" s="1" t="s">
        <v>368</v>
      </c>
      <c r="M283" s="6">
        <f t="shared" si="35"/>
        <v>11281</v>
      </c>
      <c r="P283" s="2">
        <f t="shared" si="36"/>
        <v>0.55000000000000004</v>
      </c>
      <c r="Q283" s="2">
        <v>100</v>
      </c>
      <c r="R283" s="3">
        <f t="shared" si="37"/>
        <v>327.27272727272725</v>
      </c>
      <c r="S283" s="4">
        <f t="shared" si="38"/>
        <v>7.2727272727272725</v>
      </c>
      <c r="T283" s="4">
        <f t="shared" si="39"/>
        <v>9.0909090909090899</v>
      </c>
      <c r="U283" s="4">
        <f t="shared" si="40"/>
        <v>7.2727272727272725</v>
      </c>
      <c r="V283" s="4" t="e">
        <f t="shared" si="41"/>
        <v>#VALUE!</v>
      </c>
      <c r="W283" s="4">
        <f t="shared" si="42"/>
        <v>56.36363636363636</v>
      </c>
    </row>
    <row r="284" spans="1:23" x14ac:dyDescent="0.2">
      <c r="A284" s="6">
        <v>11282</v>
      </c>
      <c r="B284" s="2" t="s">
        <v>376</v>
      </c>
      <c r="C284" s="1" t="s">
        <v>303</v>
      </c>
      <c r="D284" s="10">
        <v>40</v>
      </c>
      <c r="E284" s="4">
        <v>115</v>
      </c>
      <c r="F284" s="10">
        <v>3</v>
      </c>
      <c r="G284" s="10">
        <v>2</v>
      </c>
      <c r="H284" s="10">
        <v>2</v>
      </c>
      <c r="I284" s="10">
        <v>0</v>
      </c>
      <c r="J284" s="10">
        <v>22</v>
      </c>
      <c r="K284" s="1" t="s">
        <v>368</v>
      </c>
      <c r="M284" s="6">
        <f t="shared" si="35"/>
        <v>11282</v>
      </c>
      <c r="P284" s="2">
        <f t="shared" si="36"/>
        <v>0.4</v>
      </c>
      <c r="Q284" s="2">
        <v>100</v>
      </c>
      <c r="R284" s="3">
        <f t="shared" si="37"/>
        <v>287.5</v>
      </c>
      <c r="S284" s="4">
        <f t="shared" si="38"/>
        <v>7.5</v>
      </c>
      <c r="T284" s="4">
        <f t="shared" si="39"/>
        <v>5</v>
      </c>
      <c r="U284" s="4">
        <f t="shared" si="40"/>
        <v>5</v>
      </c>
      <c r="V284" s="4">
        <f t="shared" si="41"/>
        <v>0</v>
      </c>
      <c r="W284" s="4">
        <f t="shared" si="42"/>
        <v>55</v>
      </c>
    </row>
    <row r="285" spans="1:23" x14ac:dyDescent="0.2">
      <c r="A285" s="6">
        <v>11283</v>
      </c>
      <c r="B285" s="2" t="s">
        <v>377</v>
      </c>
      <c r="C285" s="1">
        <v>5</v>
      </c>
      <c r="D285" s="10">
        <v>25</v>
      </c>
      <c r="E285" s="4">
        <v>104</v>
      </c>
      <c r="F285" s="10" t="s">
        <v>14</v>
      </c>
      <c r="G285" s="10">
        <v>3</v>
      </c>
      <c r="H285" s="10">
        <v>3</v>
      </c>
      <c r="I285" s="10">
        <v>0</v>
      </c>
      <c r="J285" s="10">
        <v>19</v>
      </c>
      <c r="K285" s="1" t="s">
        <v>368</v>
      </c>
      <c r="M285" s="6">
        <f t="shared" si="35"/>
        <v>11283</v>
      </c>
      <c r="P285" s="2">
        <f t="shared" si="36"/>
        <v>0.25</v>
      </c>
      <c r="Q285" s="2">
        <v>100</v>
      </c>
      <c r="R285" s="3">
        <f t="shared" si="37"/>
        <v>416</v>
      </c>
      <c r="S285" s="4" t="e">
        <f t="shared" si="38"/>
        <v>#VALUE!</v>
      </c>
      <c r="T285" s="4">
        <f t="shared" si="39"/>
        <v>12</v>
      </c>
      <c r="U285" s="4">
        <f t="shared" si="40"/>
        <v>12</v>
      </c>
      <c r="V285" s="4">
        <f t="shared" si="41"/>
        <v>0</v>
      </c>
      <c r="W285" s="4">
        <f t="shared" si="42"/>
        <v>76</v>
      </c>
    </row>
    <row r="286" spans="1:23" x14ac:dyDescent="0.2">
      <c r="A286" s="6">
        <v>11284</v>
      </c>
      <c r="B286" s="2" t="s">
        <v>378</v>
      </c>
      <c r="C286" s="1">
        <v>2</v>
      </c>
      <c r="D286" s="10">
        <v>30</v>
      </c>
      <c r="E286" s="4">
        <v>130</v>
      </c>
      <c r="F286" s="10" t="s">
        <v>14</v>
      </c>
      <c r="G286" s="10">
        <v>4</v>
      </c>
      <c r="H286" s="10">
        <v>4</v>
      </c>
      <c r="I286" s="10">
        <v>0</v>
      </c>
      <c r="J286" s="10">
        <v>24</v>
      </c>
      <c r="K286" s="1" t="s">
        <v>368</v>
      </c>
      <c r="M286" s="6">
        <f t="shared" si="35"/>
        <v>11284</v>
      </c>
      <c r="P286" s="2">
        <f t="shared" si="36"/>
        <v>0.3</v>
      </c>
      <c r="Q286" s="2">
        <v>100</v>
      </c>
      <c r="R286" s="3">
        <f t="shared" si="37"/>
        <v>433.33333333333337</v>
      </c>
      <c r="S286" s="4" t="e">
        <f t="shared" si="38"/>
        <v>#VALUE!</v>
      </c>
      <c r="T286" s="4">
        <f t="shared" si="39"/>
        <v>13.333333333333334</v>
      </c>
      <c r="U286" s="4">
        <f t="shared" si="40"/>
        <v>13.333333333333334</v>
      </c>
      <c r="V286" s="4">
        <f t="shared" si="41"/>
        <v>0</v>
      </c>
      <c r="W286" s="4">
        <f t="shared" si="42"/>
        <v>80</v>
      </c>
    </row>
    <row r="287" spans="1:23" x14ac:dyDescent="0.2">
      <c r="A287" s="6">
        <v>11285</v>
      </c>
      <c r="B287" s="2" t="s">
        <v>379</v>
      </c>
      <c r="C287" s="1" t="s">
        <v>380</v>
      </c>
      <c r="D287" s="10">
        <v>90</v>
      </c>
      <c r="E287" s="4">
        <v>370</v>
      </c>
      <c r="F287" s="10" t="s">
        <v>14</v>
      </c>
      <c r="G287" s="10">
        <v>12</v>
      </c>
      <c r="H287" s="10">
        <v>11</v>
      </c>
      <c r="I287" s="10" t="s">
        <v>189</v>
      </c>
      <c r="J287" s="10">
        <v>80</v>
      </c>
      <c r="K287" s="1" t="s">
        <v>368</v>
      </c>
      <c r="M287" s="6">
        <f t="shared" si="35"/>
        <v>11285</v>
      </c>
      <c r="P287" s="2">
        <f t="shared" si="36"/>
        <v>0.9</v>
      </c>
      <c r="Q287" s="2">
        <v>100</v>
      </c>
      <c r="R287" s="3">
        <f t="shared" si="37"/>
        <v>411.11111111111109</v>
      </c>
      <c r="S287" s="4" t="e">
        <f t="shared" si="38"/>
        <v>#VALUE!</v>
      </c>
      <c r="T287" s="4">
        <f t="shared" si="39"/>
        <v>13.333333333333332</v>
      </c>
      <c r="U287" s="4">
        <f t="shared" si="40"/>
        <v>12.222222222222221</v>
      </c>
      <c r="V287" s="4" t="e">
        <f t="shared" si="41"/>
        <v>#VALUE!</v>
      </c>
      <c r="W287" s="4">
        <f t="shared" si="42"/>
        <v>88.888888888888886</v>
      </c>
    </row>
    <row r="288" spans="1:23" x14ac:dyDescent="0.2">
      <c r="A288" s="6">
        <v>11286</v>
      </c>
      <c r="B288" s="2" t="s">
        <v>381</v>
      </c>
      <c r="C288" s="1" t="s">
        <v>43</v>
      </c>
      <c r="D288" s="10">
        <v>28</v>
      </c>
      <c r="E288" s="4">
        <v>90</v>
      </c>
      <c r="F288" s="10" t="s">
        <v>14</v>
      </c>
      <c r="G288" s="10">
        <v>0</v>
      </c>
      <c r="H288" s="10">
        <v>0</v>
      </c>
      <c r="I288" s="10">
        <v>0</v>
      </c>
      <c r="J288" s="10">
        <v>28</v>
      </c>
      <c r="K288" s="1" t="s">
        <v>368</v>
      </c>
      <c r="M288" s="6">
        <f t="shared" si="35"/>
        <v>11286</v>
      </c>
      <c r="P288" s="2">
        <f t="shared" si="36"/>
        <v>0.28000000000000003</v>
      </c>
      <c r="Q288" s="2">
        <v>100</v>
      </c>
      <c r="R288" s="3">
        <f t="shared" si="37"/>
        <v>321.42857142857139</v>
      </c>
      <c r="S288" s="4" t="e">
        <f t="shared" si="38"/>
        <v>#VALUE!</v>
      </c>
      <c r="T288" s="4">
        <f t="shared" si="39"/>
        <v>0</v>
      </c>
      <c r="U288" s="4">
        <f t="shared" si="40"/>
        <v>0</v>
      </c>
      <c r="V288" s="4">
        <f t="shared" si="41"/>
        <v>0</v>
      </c>
      <c r="W288" s="4">
        <f t="shared" si="42"/>
        <v>99.999999999999986</v>
      </c>
    </row>
    <row r="289" spans="1:23" x14ac:dyDescent="0.2">
      <c r="A289" s="6">
        <v>11287</v>
      </c>
      <c r="B289" s="2" t="s">
        <v>382</v>
      </c>
      <c r="C289" s="1">
        <v>5</v>
      </c>
      <c r="D289" s="10">
        <v>30</v>
      </c>
      <c r="E289" s="4">
        <v>98</v>
      </c>
      <c r="F289" s="10">
        <v>1</v>
      </c>
      <c r="G289" s="10">
        <v>0</v>
      </c>
      <c r="H289" s="10">
        <v>0</v>
      </c>
      <c r="I289" s="10">
        <v>0</v>
      </c>
      <c r="J289" s="10">
        <v>23</v>
      </c>
      <c r="K289" s="1" t="s">
        <v>368</v>
      </c>
      <c r="M289" s="6">
        <f t="shared" si="35"/>
        <v>11287</v>
      </c>
      <c r="P289" s="2">
        <f t="shared" si="36"/>
        <v>0.3</v>
      </c>
      <c r="Q289" s="2">
        <v>100</v>
      </c>
      <c r="R289" s="3">
        <f t="shared" si="37"/>
        <v>326.66666666666669</v>
      </c>
      <c r="S289" s="4">
        <f t="shared" si="38"/>
        <v>3.3333333333333335</v>
      </c>
      <c r="T289" s="4">
        <f t="shared" si="39"/>
        <v>0</v>
      </c>
      <c r="U289" s="4">
        <f t="shared" si="40"/>
        <v>0</v>
      </c>
      <c r="V289" s="4">
        <f t="shared" si="41"/>
        <v>0</v>
      </c>
      <c r="W289" s="4">
        <f t="shared" si="42"/>
        <v>76.666666666666671</v>
      </c>
    </row>
    <row r="290" spans="1:23" x14ac:dyDescent="0.2">
      <c r="A290" s="6">
        <v>11288</v>
      </c>
      <c r="B290" s="2" t="s">
        <v>383</v>
      </c>
      <c r="C290" s="1" t="s">
        <v>384</v>
      </c>
      <c r="D290" s="10">
        <v>56</v>
      </c>
      <c r="E290" s="4">
        <v>290</v>
      </c>
      <c r="F290" s="10">
        <v>2</v>
      </c>
      <c r="G290" s="10">
        <v>6</v>
      </c>
      <c r="H290" s="10">
        <v>6</v>
      </c>
      <c r="I290" s="10" t="s">
        <v>165</v>
      </c>
      <c r="J290" s="10">
        <v>44</v>
      </c>
      <c r="K290" s="1" t="s">
        <v>368</v>
      </c>
      <c r="M290" s="6">
        <f t="shared" si="35"/>
        <v>11288</v>
      </c>
      <c r="P290" s="2">
        <f t="shared" si="36"/>
        <v>0.56000000000000005</v>
      </c>
      <c r="Q290" s="2">
        <v>100</v>
      </c>
      <c r="R290" s="3">
        <f t="shared" si="37"/>
        <v>517.85714285714278</v>
      </c>
      <c r="S290" s="4">
        <f t="shared" si="38"/>
        <v>3.5714285714285712</v>
      </c>
      <c r="T290" s="4">
        <f t="shared" si="39"/>
        <v>10.714285714285714</v>
      </c>
      <c r="U290" s="4">
        <f t="shared" si="40"/>
        <v>10.714285714285714</v>
      </c>
      <c r="V290" s="4" t="e">
        <f t="shared" si="41"/>
        <v>#VALUE!</v>
      </c>
      <c r="W290" s="4">
        <f t="shared" si="42"/>
        <v>78.571428571428569</v>
      </c>
    </row>
    <row r="291" spans="1:23" x14ac:dyDescent="0.2">
      <c r="A291" s="6">
        <v>11289</v>
      </c>
      <c r="B291" s="2" t="s">
        <v>385</v>
      </c>
      <c r="C291" s="1" t="s">
        <v>186</v>
      </c>
      <c r="D291" s="10">
        <v>40</v>
      </c>
      <c r="E291" s="4">
        <v>80</v>
      </c>
      <c r="F291" s="10" t="s">
        <v>14</v>
      </c>
      <c r="G291" s="10" t="s">
        <v>14</v>
      </c>
      <c r="H291" s="10" t="s">
        <v>14</v>
      </c>
      <c r="I291" s="10">
        <v>0</v>
      </c>
      <c r="J291" s="10">
        <v>22</v>
      </c>
      <c r="K291" s="1" t="s">
        <v>368</v>
      </c>
      <c r="M291" s="6">
        <f t="shared" si="35"/>
        <v>11289</v>
      </c>
      <c r="P291" s="2">
        <f t="shared" si="36"/>
        <v>0.4</v>
      </c>
      <c r="Q291" s="2">
        <v>100</v>
      </c>
      <c r="R291" s="3">
        <f t="shared" si="37"/>
        <v>200</v>
      </c>
      <c r="S291" s="4" t="e">
        <f t="shared" si="38"/>
        <v>#VALUE!</v>
      </c>
      <c r="T291" s="4" t="e">
        <f t="shared" si="39"/>
        <v>#VALUE!</v>
      </c>
      <c r="U291" s="4" t="e">
        <f t="shared" si="40"/>
        <v>#VALUE!</v>
      </c>
      <c r="V291" s="4">
        <f t="shared" si="41"/>
        <v>0</v>
      </c>
      <c r="W291" s="4">
        <f t="shared" si="42"/>
        <v>55</v>
      </c>
    </row>
    <row r="292" spans="1:23" x14ac:dyDescent="0.2">
      <c r="A292" s="6">
        <v>11290</v>
      </c>
      <c r="B292" s="2" t="s">
        <v>386</v>
      </c>
      <c r="C292" s="1">
        <v>1</v>
      </c>
      <c r="D292" s="10">
        <v>33</v>
      </c>
      <c r="E292" s="4">
        <v>135</v>
      </c>
      <c r="F292" s="10">
        <v>2</v>
      </c>
      <c r="G292" s="10">
        <v>7</v>
      </c>
      <c r="H292" s="10">
        <v>4</v>
      </c>
      <c r="I292" s="10" t="s">
        <v>14</v>
      </c>
      <c r="J292" s="10">
        <v>17</v>
      </c>
      <c r="K292" s="1" t="s">
        <v>368</v>
      </c>
      <c r="M292" s="6">
        <f t="shared" si="35"/>
        <v>11290</v>
      </c>
      <c r="P292" s="2">
        <f t="shared" si="36"/>
        <v>0.33</v>
      </c>
      <c r="Q292" s="2">
        <v>100</v>
      </c>
      <c r="R292" s="3">
        <f t="shared" si="37"/>
        <v>409.09090909090907</v>
      </c>
      <c r="S292" s="4">
        <f t="shared" si="38"/>
        <v>6.0606060606060606</v>
      </c>
      <c r="T292" s="4">
        <f t="shared" si="39"/>
        <v>21.212121212121211</v>
      </c>
      <c r="U292" s="4">
        <f t="shared" si="40"/>
        <v>12.121212121212121</v>
      </c>
      <c r="V292" s="4" t="e">
        <f t="shared" si="41"/>
        <v>#VALUE!</v>
      </c>
      <c r="W292" s="4">
        <f t="shared" si="42"/>
        <v>51.515151515151516</v>
      </c>
    </row>
    <row r="293" spans="1:23" x14ac:dyDescent="0.2">
      <c r="A293" s="6">
        <v>11291</v>
      </c>
      <c r="B293" s="2" t="s">
        <v>387</v>
      </c>
      <c r="C293" s="1" t="s">
        <v>16</v>
      </c>
      <c r="D293" s="10">
        <v>239</v>
      </c>
      <c r="E293" s="4">
        <v>155</v>
      </c>
      <c r="F293" s="10">
        <v>4</v>
      </c>
      <c r="G293" s="10" t="s">
        <v>14</v>
      </c>
      <c r="H293" s="10" t="s">
        <v>14</v>
      </c>
      <c r="I293" s="10">
        <v>0</v>
      </c>
      <c r="J293" s="10">
        <v>36</v>
      </c>
      <c r="K293" s="1" t="s">
        <v>368</v>
      </c>
      <c r="M293" s="6">
        <f t="shared" si="35"/>
        <v>11291</v>
      </c>
      <c r="P293" s="2">
        <f t="shared" si="36"/>
        <v>2.39</v>
      </c>
      <c r="Q293" s="2">
        <v>100</v>
      </c>
      <c r="R293" s="3">
        <f t="shared" si="37"/>
        <v>64.853556485355639</v>
      </c>
      <c r="S293" s="4">
        <f t="shared" si="38"/>
        <v>1.6736401673640167</v>
      </c>
      <c r="T293" s="4" t="e">
        <f t="shared" si="39"/>
        <v>#VALUE!</v>
      </c>
      <c r="U293" s="4" t="e">
        <f t="shared" si="40"/>
        <v>#VALUE!</v>
      </c>
      <c r="V293" s="4">
        <f t="shared" si="41"/>
        <v>0</v>
      </c>
      <c r="W293" s="4">
        <f t="shared" si="42"/>
        <v>15.06276150627615</v>
      </c>
    </row>
    <row r="294" spans="1:23" x14ac:dyDescent="0.2">
      <c r="A294" s="6">
        <v>11292</v>
      </c>
      <c r="B294" s="2" t="s">
        <v>388</v>
      </c>
      <c r="C294" s="1" t="s">
        <v>186</v>
      </c>
      <c r="D294" s="10">
        <v>42</v>
      </c>
      <c r="E294" s="4">
        <v>120</v>
      </c>
      <c r="F294" s="10" t="s">
        <v>14</v>
      </c>
      <c r="G294" s="10">
        <v>0</v>
      </c>
      <c r="H294" s="10">
        <v>0</v>
      </c>
      <c r="I294" s="10">
        <v>0</v>
      </c>
      <c r="J294" s="10">
        <v>30</v>
      </c>
      <c r="K294" s="1" t="s">
        <v>389</v>
      </c>
      <c r="M294" s="6">
        <f t="shared" si="35"/>
        <v>11292</v>
      </c>
      <c r="P294" s="2">
        <f t="shared" si="36"/>
        <v>0.42</v>
      </c>
      <c r="Q294" s="2">
        <v>100</v>
      </c>
      <c r="R294" s="3">
        <f t="shared" si="37"/>
        <v>285.71428571428572</v>
      </c>
      <c r="S294" s="4" t="e">
        <f t="shared" si="38"/>
        <v>#VALUE!</v>
      </c>
      <c r="T294" s="4">
        <f t="shared" si="39"/>
        <v>0</v>
      </c>
      <c r="U294" s="4">
        <f t="shared" si="40"/>
        <v>0</v>
      </c>
      <c r="V294" s="4">
        <f t="shared" si="41"/>
        <v>0</v>
      </c>
      <c r="W294" s="4">
        <f t="shared" si="42"/>
        <v>71.428571428571431</v>
      </c>
    </row>
    <row r="295" spans="1:23" x14ac:dyDescent="0.2">
      <c r="A295" s="6">
        <v>11293</v>
      </c>
      <c r="B295" s="2" t="s">
        <v>32</v>
      </c>
      <c r="C295" s="1" t="s">
        <v>27</v>
      </c>
      <c r="D295" s="10">
        <v>300</v>
      </c>
      <c r="E295" s="4">
        <v>250</v>
      </c>
      <c r="F295" s="10">
        <v>0</v>
      </c>
      <c r="G295" s="10">
        <v>0</v>
      </c>
      <c r="H295" s="10">
        <v>12</v>
      </c>
      <c r="I295" s="10">
        <v>10</v>
      </c>
      <c r="J295" s="10">
        <v>0</v>
      </c>
      <c r="K295" s="1" t="s">
        <v>368</v>
      </c>
      <c r="M295" s="6">
        <f t="shared" si="35"/>
        <v>11293</v>
      </c>
      <c r="P295" s="2">
        <f t="shared" si="36"/>
        <v>3</v>
      </c>
      <c r="Q295" s="2">
        <v>100</v>
      </c>
      <c r="R295" s="3">
        <f t="shared" si="37"/>
        <v>83.333333333333329</v>
      </c>
      <c r="S295" s="4">
        <f t="shared" si="38"/>
        <v>0</v>
      </c>
      <c r="T295" s="4">
        <f t="shared" si="39"/>
        <v>0</v>
      </c>
      <c r="U295" s="4">
        <f t="shared" si="40"/>
        <v>4</v>
      </c>
      <c r="V295" s="4">
        <f t="shared" si="41"/>
        <v>3.3333333333333335</v>
      </c>
      <c r="W295" s="4">
        <f t="shared" si="42"/>
        <v>0</v>
      </c>
    </row>
    <row r="296" spans="1:23" x14ac:dyDescent="0.2">
      <c r="A296" s="6">
        <v>11294</v>
      </c>
      <c r="B296" s="2" t="s">
        <v>390</v>
      </c>
      <c r="C296" s="1" t="s">
        <v>16</v>
      </c>
      <c r="D296" s="10">
        <v>150</v>
      </c>
      <c r="E296" s="4">
        <v>117</v>
      </c>
      <c r="F296" s="10">
        <v>0</v>
      </c>
      <c r="G296" s="10">
        <v>0</v>
      </c>
      <c r="H296" s="10">
        <v>0</v>
      </c>
      <c r="I296" s="10">
        <v>0</v>
      </c>
      <c r="J296" s="10">
        <v>48</v>
      </c>
      <c r="K296" s="1" t="s">
        <v>368</v>
      </c>
      <c r="M296" s="6">
        <f t="shared" si="35"/>
        <v>11294</v>
      </c>
      <c r="P296" s="2">
        <f t="shared" si="36"/>
        <v>1.5</v>
      </c>
      <c r="Q296" s="2">
        <v>100</v>
      </c>
      <c r="R296" s="3">
        <f t="shared" si="37"/>
        <v>78</v>
      </c>
      <c r="S296" s="4">
        <f t="shared" si="38"/>
        <v>0</v>
      </c>
      <c r="T296" s="4">
        <f t="shared" si="39"/>
        <v>0</v>
      </c>
      <c r="U296" s="4">
        <f t="shared" si="40"/>
        <v>0</v>
      </c>
      <c r="V296" s="4">
        <f t="shared" si="41"/>
        <v>0</v>
      </c>
      <c r="W296" s="4">
        <f t="shared" si="42"/>
        <v>32</v>
      </c>
    </row>
    <row r="297" spans="1:23" x14ac:dyDescent="0.2">
      <c r="A297" s="6">
        <v>11295</v>
      </c>
      <c r="B297" s="2" t="s">
        <v>391</v>
      </c>
      <c r="C297" s="1" t="s">
        <v>58</v>
      </c>
      <c r="D297" s="10">
        <v>20</v>
      </c>
      <c r="E297" s="4">
        <v>55</v>
      </c>
      <c r="F297" s="10">
        <v>0</v>
      </c>
      <c r="G297" s="10">
        <v>0</v>
      </c>
      <c r="H297" s="10">
        <v>0</v>
      </c>
      <c r="I297" s="10" t="s">
        <v>14</v>
      </c>
      <c r="J297" s="10">
        <v>14</v>
      </c>
      <c r="K297" s="1" t="s">
        <v>389</v>
      </c>
      <c r="M297" s="6">
        <f t="shared" si="35"/>
        <v>11295</v>
      </c>
      <c r="P297" s="2">
        <f t="shared" si="36"/>
        <v>0.2</v>
      </c>
      <c r="Q297" s="2">
        <v>100</v>
      </c>
      <c r="R297" s="3">
        <f t="shared" si="37"/>
        <v>275</v>
      </c>
      <c r="S297" s="4">
        <f t="shared" si="38"/>
        <v>0</v>
      </c>
      <c r="T297" s="4">
        <f t="shared" si="39"/>
        <v>0</v>
      </c>
      <c r="U297" s="4">
        <f t="shared" si="40"/>
        <v>0</v>
      </c>
      <c r="V297" s="4" t="e">
        <f t="shared" si="41"/>
        <v>#VALUE!</v>
      </c>
      <c r="W297" s="4">
        <f t="shared" si="42"/>
        <v>70</v>
      </c>
    </row>
    <row r="298" spans="1:23" x14ac:dyDescent="0.2">
      <c r="A298" s="6">
        <v>11296</v>
      </c>
      <c r="B298" s="2" t="s">
        <v>392</v>
      </c>
      <c r="C298" s="1" t="s">
        <v>58</v>
      </c>
      <c r="D298" s="10">
        <v>20</v>
      </c>
      <c r="E298" s="4">
        <v>50</v>
      </c>
      <c r="F298" s="10">
        <v>0</v>
      </c>
      <c r="G298" s="10">
        <v>0</v>
      </c>
      <c r="H298" s="10">
        <v>0</v>
      </c>
      <c r="I298" s="10">
        <v>0</v>
      </c>
      <c r="J298" s="10">
        <v>13</v>
      </c>
      <c r="K298" s="1" t="s">
        <v>389</v>
      </c>
      <c r="M298" s="6">
        <f t="shared" si="35"/>
        <v>11296</v>
      </c>
      <c r="P298" s="2">
        <f t="shared" si="36"/>
        <v>0.2</v>
      </c>
      <c r="Q298" s="2">
        <v>100</v>
      </c>
      <c r="R298" s="3">
        <f t="shared" si="37"/>
        <v>250</v>
      </c>
      <c r="S298" s="4">
        <f t="shared" si="38"/>
        <v>0</v>
      </c>
      <c r="T298" s="4">
        <f t="shared" si="39"/>
        <v>0</v>
      </c>
      <c r="U298" s="4">
        <f t="shared" si="40"/>
        <v>0</v>
      </c>
      <c r="V298" s="4">
        <f t="shared" si="41"/>
        <v>0</v>
      </c>
      <c r="W298" s="4">
        <f t="shared" si="42"/>
        <v>65</v>
      </c>
    </row>
    <row r="299" spans="1:23" x14ac:dyDescent="0.2">
      <c r="A299" s="6">
        <v>11297</v>
      </c>
      <c r="B299" s="2" t="s">
        <v>393</v>
      </c>
      <c r="C299" s="1" t="s">
        <v>58</v>
      </c>
      <c r="D299" s="10">
        <v>20</v>
      </c>
      <c r="E299" s="4">
        <v>45</v>
      </c>
      <c r="F299" s="10">
        <v>0</v>
      </c>
      <c r="G299" s="10">
        <v>0</v>
      </c>
      <c r="H299" s="10">
        <v>0</v>
      </c>
      <c r="I299" s="10">
        <v>8</v>
      </c>
      <c r="J299" s="10">
        <v>11</v>
      </c>
      <c r="K299" s="1" t="s">
        <v>389</v>
      </c>
      <c r="M299" s="6">
        <f t="shared" si="35"/>
        <v>11297</v>
      </c>
      <c r="P299" s="2">
        <f t="shared" si="36"/>
        <v>0.2</v>
      </c>
      <c r="Q299" s="2">
        <v>100</v>
      </c>
      <c r="R299" s="3">
        <f t="shared" si="37"/>
        <v>225</v>
      </c>
      <c r="S299" s="4">
        <f t="shared" si="38"/>
        <v>0</v>
      </c>
      <c r="T299" s="4">
        <f t="shared" si="39"/>
        <v>0</v>
      </c>
      <c r="U299" s="4">
        <f t="shared" si="40"/>
        <v>0</v>
      </c>
      <c r="V299" s="4">
        <f t="shared" si="41"/>
        <v>40</v>
      </c>
      <c r="W299" s="4">
        <f t="shared" si="42"/>
        <v>55</v>
      </c>
    </row>
    <row r="300" spans="1:23" x14ac:dyDescent="0.2">
      <c r="A300" s="6">
        <v>11298</v>
      </c>
      <c r="B300" s="2" t="s">
        <v>394</v>
      </c>
      <c r="C300" s="1" t="s">
        <v>58</v>
      </c>
      <c r="D300" s="10">
        <v>20</v>
      </c>
      <c r="E300" s="4">
        <v>50</v>
      </c>
      <c r="F300" s="10">
        <v>0</v>
      </c>
      <c r="G300" s="10">
        <v>0</v>
      </c>
      <c r="H300" s="10">
        <v>0</v>
      </c>
      <c r="I300" s="10">
        <v>0</v>
      </c>
      <c r="J300" s="10">
        <v>13</v>
      </c>
      <c r="K300" s="1" t="s">
        <v>389</v>
      </c>
      <c r="M300" s="6">
        <f t="shared" si="35"/>
        <v>11298</v>
      </c>
      <c r="P300" s="2">
        <f t="shared" si="36"/>
        <v>0.2</v>
      </c>
      <c r="Q300" s="2">
        <v>100</v>
      </c>
      <c r="R300" s="3">
        <f t="shared" si="37"/>
        <v>250</v>
      </c>
      <c r="S300" s="4">
        <f t="shared" si="38"/>
        <v>0</v>
      </c>
      <c r="T300" s="4">
        <f t="shared" si="39"/>
        <v>0</v>
      </c>
      <c r="U300" s="4">
        <f t="shared" si="40"/>
        <v>0</v>
      </c>
      <c r="V300" s="4">
        <f t="shared" si="41"/>
        <v>0</v>
      </c>
      <c r="W300" s="4">
        <f t="shared" si="42"/>
        <v>65</v>
      </c>
    </row>
    <row r="301" spans="1:23" x14ac:dyDescent="0.2">
      <c r="A301" s="6">
        <v>11299</v>
      </c>
      <c r="B301" s="2" t="s">
        <v>395</v>
      </c>
      <c r="C301" s="1" t="s">
        <v>303</v>
      </c>
      <c r="D301" s="10">
        <v>135</v>
      </c>
      <c r="E301" s="4">
        <v>330</v>
      </c>
      <c r="F301" s="10">
        <v>3</v>
      </c>
      <c r="G301" s="10">
        <v>13</v>
      </c>
      <c r="H301" s="10">
        <v>11</v>
      </c>
      <c r="I301" s="10" t="s">
        <v>189</v>
      </c>
      <c r="J301" s="10">
        <v>53</v>
      </c>
      <c r="K301" s="1" t="s">
        <v>368</v>
      </c>
      <c r="M301" s="6">
        <f t="shared" si="35"/>
        <v>11299</v>
      </c>
      <c r="P301" s="2">
        <f t="shared" si="36"/>
        <v>1.35</v>
      </c>
      <c r="Q301" s="2">
        <v>100</v>
      </c>
      <c r="R301" s="3">
        <f t="shared" si="37"/>
        <v>244.44444444444443</v>
      </c>
      <c r="S301" s="4">
        <f t="shared" si="38"/>
        <v>2.2222222222222219</v>
      </c>
      <c r="T301" s="4">
        <f t="shared" si="39"/>
        <v>9.6296296296296298</v>
      </c>
      <c r="U301" s="4">
        <f t="shared" si="40"/>
        <v>8.148148148148147</v>
      </c>
      <c r="V301" s="4" t="e">
        <f t="shared" si="41"/>
        <v>#VALUE!</v>
      </c>
      <c r="W301" s="4">
        <f t="shared" si="42"/>
        <v>39.25925925925926</v>
      </c>
    </row>
    <row r="302" spans="1:23" x14ac:dyDescent="0.2">
      <c r="A302" s="6">
        <v>11300</v>
      </c>
      <c r="B302" s="2" t="s">
        <v>396</v>
      </c>
      <c r="C302" s="1" t="s">
        <v>303</v>
      </c>
      <c r="D302" s="10">
        <v>135</v>
      </c>
      <c r="E302" s="4">
        <v>340</v>
      </c>
      <c r="F302" s="10">
        <v>3</v>
      </c>
      <c r="G302" s="10">
        <v>13</v>
      </c>
      <c r="H302" s="10">
        <v>11</v>
      </c>
      <c r="I302" s="10" t="s">
        <v>189</v>
      </c>
      <c r="J302" s="10">
        <v>55</v>
      </c>
      <c r="K302" s="1" t="s">
        <v>368</v>
      </c>
      <c r="M302" s="6">
        <f t="shared" si="35"/>
        <v>11300</v>
      </c>
      <c r="P302" s="2">
        <f t="shared" si="36"/>
        <v>1.35</v>
      </c>
      <c r="Q302" s="2">
        <v>100</v>
      </c>
      <c r="R302" s="3">
        <f t="shared" si="37"/>
        <v>251.85185185185185</v>
      </c>
      <c r="S302" s="4">
        <f t="shared" si="38"/>
        <v>2.2222222222222219</v>
      </c>
      <c r="T302" s="4">
        <f t="shared" si="39"/>
        <v>9.6296296296296298</v>
      </c>
      <c r="U302" s="4">
        <f t="shared" si="40"/>
        <v>8.148148148148147</v>
      </c>
      <c r="V302" s="4" t="e">
        <f t="shared" si="41"/>
        <v>#VALUE!</v>
      </c>
      <c r="W302" s="4">
        <f t="shared" si="42"/>
        <v>40.74074074074074</v>
      </c>
    </row>
    <row r="303" spans="1:23" x14ac:dyDescent="0.2">
      <c r="A303" s="6">
        <v>11301</v>
      </c>
      <c r="B303" s="2" t="s">
        <v>31</v>
      </c>
      <c r="C303" s="1" t="s">
        <v>303</v>
      </c>
      <c r="D303" s="10">
        <v>130</v>
      </c>
      <c r="E303" s="4">
        <v>265</v>
      </c>
      <c r="F303" s="10">
        <v>7</v>
      </c>
      <c r="G303" s="10">
        <v>11</v>
      </c>
      <c r="H303" s="10">
        <v>10</v>
      </c>
      <c r="I303" s="10">
        <v>0</v>
      </c>
      <c r="J303" s="10">
        <v>34</v>
      </c>
      <c r="K303" s="1" t="s">
        <v>368</v>
      </c>
      <c r="M303" s="6">
        <f t="shared" si="35"/>
        <v>11301</v>
      </c>
      <c r="P303" s="2">
        <f t="shared" si="36"/>
        <v>1.3</v>
      </c>
      <c r="Q303" s="2">
        <v>100</v>
      </c>
      <c r="R303" s="3">
        <f t="shared" si="37"/>
        <v>203.84615384615384</v>
      </c>
      <c r="S303" s="4">
        <f t="shared" si="38"/>
        <v>5.3846153846153841</v>
      </c>
      <c r="T303" s="4">
        <f t="shared" si="39"/>
        <v>8.4615384615384617</v>
      </c>
      <c r="U303" s="4">
        <f t="shared" si="40"/>
        <v>7.6923076923076916</v>
      </c>
      <c r="V303" s="4">
        <f t="shared" si="41"/>
        <v>0</v>
      </c>
      <c r="W303" s="4">
        <f t="shared" si="42"/>
        <v>26.153846153846153</v>
      </c>
    </row>
    <row r="304" spans="1:23" x14ac:dyDescent="0.2">
      <c r="A304" s="6">
        <v>11302</v>
      </c>
      <c r="B304" s="2" t="s">
        <v>397</v>
      </c>
      <c r="C304" s="1" t="s">
        <v>303</v>
      </c>
      <c r="D304" s="10">
        <v>120</v>
      </c>
      <c r="E304" s="4">
        <v>300</v>
      </c>
      <c r="F304" s="10">
        <v>4</v>
      </c>
      <c r="G304" s="10">
        <v>12</v>
      </c>
      <c r="H304" s="10">
        <v>10</v>
      </c>
      <c r="I304" s="10" t="s">
        <v>189</v>
      </c>
      <c r="J304" s="10">
        <v>45</v>
      </c>
      <c r="K304" s="1" t="s">
        <v>368</v>
      </c>
      <c r="M304" s="6">
        <f t="shared" si="35"/>
        <v>11302</v>
      </c>
      <c r="P304" s="2">
        <f t="shared" si="36"/>
        <v>1.2</v>
      </c>
      <c r="Q304" s="2">
        <v>100</v>
      </c>
      <c r="R304" s="3">
        <f t="shared" si="37"/>
        <v>250</v>
      </c>
      <c r="S304" s="4">
        <f t="shared" si="38"/>
        <v>3.3333333333333335</v>
      </c>
      <c r="T304" s="4">
        <f t="shared" si="39"/>
        <v>10</v>
      </c>
      <c r="U304" s="4">
        <f t="shared" si="40"/>
        <v>8.3333333333333339</v>
      </c>
      <c r="V304" s="4" t="e">
        <f t="shared" si="41"/>
        <v>#VALUE!</v>
      </c>
      <c r="W304" s="4">
        <f t="shared" si="42"/>
        <v>37.5</v>
      </c>
    </row>
    <row r="305" spans="1:23" x14ac:dyDescent="0.2">
      <c r="A305" s="6">
        <v>11303</v>
      </c>
      <c r="B305" s="2" t="s">
        <v>398</v>
      </c>
      <c r="C305" s="1" t="s">
        <v>303</v>
      </c>
      <c r="D305" s="10">
        <v>135</v>
      </c>
      <c r="E305" s="4">
        <v>340</v>
      </c>
      <c r="F305" s="10">
        <v>3</v>
      </c>
      <c r="G305" s="10">
        <v>9</v>
      </c>
      <c r="H305" s="10">
        <v>8</v>
      </c>
      <c r="I305" s="10" t="s">
        <v>238</v>
      </c>
      <c r="J305" s="10">
        <v>62</v>
      </c>
      <c r="K305" s="1" t="s">
        <v>368</v>
      </c>
      <c r="M305" s="6">
        <f t="shared" si="35"/>
        <v>11303</v>
      </c>
      <c r="P305" s="2">
        <f t="shared" si="36"/>
        <v>1.35</v>
      </c>
      <c r="Q305" s="2">
        <v>100</v>
      </c>
      <c r="R305" s="3">
        <f t="shared" si="37"/>
        <v>251.85185185185185</v>
      </c>
      <c r="S305" s="4">
        <f t="shared" si="38"/>
        <v>2.2222222222222219</v>
      </c>
      <c r="T305" s="4">
        <f t="shared" si="39"/>
        <v>6.6666666666666661</v>
      </c>
      <c r="U305" s="4">
        <f t="shared" si="40"/>
        <v>5.9259259259259256</v>
      </c>
      <c r="V305" s="4" t="e">
        <f t="shared" si="41"/>
        <v>#VALUE!</v>
      </c>
      <c r="W305" s="4">
        <f t="shared" si="42"/>
        <v>45.925925925925924</v>
      </c>
    </row>
    <row r="306" spans="1:23" x14ac:dyDescent="0.2">
      <c r="A306" s="6">
        <v>11304</v>
      </c>
      <c r="B306" s="2" t="s">
        <v>399</v>
      </c>
      <c r="C306" s="1" t="s">
        <v>303</v>
      </c>
      <c r="D306" s="10">
        <v>130</v>
      </c>
      <c r="E306" s="4">
        <v>265</v>
      </c>
      <c r="F306" s="10">
        <v>5</v>
      </c>
      <c r="G306" s="10">
        <v>12</v>
      </c>
      <c r="H306" s="10">
        <v>11</v>
      </c>
      <c r="I306" s="10">
        <v>8</v>
      </c>
      <c r="J306" s="10">
        <v>34</v>
      </c>
      <c r="K306" s="1" t="s">
        <v>368</v>
      </c>
      <c r="M306" s="6">
        <f t="shared" si="35"/>
        <v>11304</v>
      </c>
      <c r="P306" s="2">
        <f t="shared" si="36"/>
        <v>1.3</v>
      </c>
      <c r="Q306" s="2">
        <v>100</v>
      </c>
      <c r="R306" s="3">
        <f t="shared" si="37"/>
        <v>203.84615384615384</v>
      </c>
      <c r="S306" s="4">
        <f t="shared" si="38"/>
        <v>3.8461538461538458</v>
      </c>
      <c r="T306" s="4">
        <f t="shared" si="39"/>
        <v>9.2307692307692299</v>
      </c>
      <c r="U306" s="4">
        <f t="shared" si="40"/>
        <v>8.4615384615384617</v>
      </c>
      <c r="V306" s="4">
        <f t="shared" si="41"/>
        <v>6.1538461538461533</v>
      </c>
      <c r="W306" s="4">
        <f t="shared" si="42"/>
        <v>26.153846153846153</v>
      </c>
    </row>
    <row r="307" spans="1:23" x14ac:dyDescent="0.2">
      <c r="A307" s="6">
        <v>11305</v>
      </c>
      <c r="B307" s="2" t="s">
        <v>400</v>
      </c>
      <c r="C307" s="1" t="s">
        <v>16</v>
      </c>
      <c r="D307" s="10">
        <v>200</v>
      </c>
      <c r="E307" s="4">
        <v>770</v>
      </c>
      <c r="F307" s="10">
        <v>0</v>
      </c>
      <c r="G307" s="10">
        <v>0</v>
      </c>
      <c r="H307" s="10">
        <v>0</v>
      </c>
      <c r="I307" s="10">
        <v>0</v>
      </c>
      <c r="J307" s="10">
        <v>199</v>
      </c>
      <c r="K307" s="1" t="s">
        <v>368</v>
      </c>
      <c r="M307" s="6">
        <f t="shared" si="35"/>
        <v>11305</v>
      </c>
      <c r="P307" s="2">
        <f t="shared" si="36"/>
        <v>2</v>
      </c>
      <c r="Q307" s="2">
        <v>100</v>
      </c>
      <c r="R307" s="3">
        <f t="shared" si="37"/>
        <v>385</v>
      </c>
      <c r="S307" s="4">
        <f t="shared" si="38"/>
        <v>0</v>
      </c>
      <c r="T307" s="4">
        <f t="shared" si="39"/>
        <v>0</v>
      </c>
      <c r="U307" s="4">
        <f t="shared" si="40"/>
        <v>0</v>
      </c>
      <c r="V307" s="4">
        <f t="shared" si="41"/>
        <v>0</v>
      </c>
      <c r="W307" s="4">
        <f t="shared" si="42"/>
        <v>99.5</v>
      </c>
    </row>
    <row r="308" spans="1:23" x14ac:dyDescent="0.2">
      <c r="A308" s="6">
        <v>11306</v>
      </c>
      <c r="B308" s="2" t="s">
        <v>401</v>
      </c>
      <c r="C308" s="1" t="s">
        <v>58</v>
      </c>
      <c r="D308" s="10">
        <v>12</v>
      </c>
      <c r="E308" s="4">
        <v>50</v>
      </c>
      <c r="F308" s="10">
        <v>0</v>
      </c>
      <c r="G308" s="10">
        <v>0</v>
      </c>
      <c r="H308" s="10">
        <v>0</v>
      </c>
      <c r="I308" s="10">
        <v>0</v>
      </c>
      <c r="J308" s="10">
        <v>12</v>
      </c>
      <c r="K308" s="1" t="s">
        <v>368</v>
      </c>
      <c r="M308" s="6">
        <f t="shared" si="35"/>
        <v>11306</v>
      </c>
      <c r="P308" s="2">
        <f t="shared" si="36"/>
        <v>0.12</v>
      </c>
      <c r="Q308" s="2">
        <v>100</v>
      </c>
      <c r="R308" s="3">
        <f t="shared" si="37"/>
        <v>416.66666666666669</v>
      </c>
      <c r="S308" s="4">
        <f t="shared" si="38"/>
        <v>0</v>
      </c>
      <c r="T308" s="4">
        <f t="shared" si="39"/>
        <v>0</v>
      </c>
      <c r="U308" s="4">
        <f t="shared" si="40"/>
        <v>0</v>
      </c>
      <c r="V308" s="4">
        <f t="shared" si="41"/>
        <v>0</v>
      </c>
      <c r="W308" s="4">
        <f t="shared" si="42"/>
        <v>100</v>
      </c>
    </row>
    <row r="309" spans="1:23" x14ac:dyDescent="0.2">
      <c r="A309" s="6">
        <v>11307</v>
      </c>
      <c r="B309" s="2" t="s">
        <v>402</v>
      </c>
      <c r="C309" s="1" t="s">
        <v>16</v>
      </c>
      <c r="D309" s="10">
        <v>220</v>
      </c>
      <c r="E309" s="4">
        <v>815</v>
      </c>
      <c r="F309" s="10">
        <v>0</v>
      </c>
      <c r="G309" s="10" t="s">
        <v>14</v>
      </c>
      <c r="H309" s="10">
        <v>0</v>
      </c>
      <c r="I309" s="10">
        <v>0</v>
      </c>
      <c r="J309" s="10">
        <v>210</v>
      </c>
      <c r="K309" s="1" t="s">
        <v>389</v>
      </c>
      <c r="M309" s="6">
        <f t="shared" si="35"/>
        <v>11307</v>
      </c>
      <c r="P309" s="2">
        <f t="shared" si="36"/>
        <v>2.2000000000000002</v>
      </c>
      <c r="Q309" s="2">
        <v>100</v>
      </c>
      <c r="R309" s="3">
        <f t="shared" si="37"/>
        <v>370.45454545454544</v>
      </c>
      <c r="S309" s="4">
        <f t="shared" si="38"/>
        <v>0</v>
      </c>
      <c r="T309" s="4" t="e">
        <f t="shared" si="39"/>
        <v>#VALUE!</v>
      </c>
      <c r="U309" s="4">
        <f t="shared" si="40"/>
        <v>0</v>
      </c>
      <c r="V309" s="4">
        <f t="shared" si="41"/>
        <v>0</v>
      </c>
      <c r="W309" s="4">
        <f t="shared" si="42"/>
        <v>95.454545454545453</v>
      </c>
    </row>
    <row r="310" spans="1:23" x14ac:dyDescent="0.2">
      <c r="A310" s="6">
        <v>11308</v>
      </c>
      <c r="B310" s="2" t="s">
        <v>403</v>
      </c>
      <c r="C310" s="1" t="s">
        <v>186</v>
      </c>
      <c r="D310" s="10">
        <v>40</v>
      </c>
      <c r="E310" s="4">
        <v>100</v>
      </c>
      <c r="F310" s="10">
        <v>0</v>
      </c>
      <c r="G310" s="10">
        <v>0</v>
      </c>
      <c r="H310" s="10">
        <v>0</v>
      </c>
      <c r="I310" s="10">
        <v>0</v>
      </c>
      <c r="J310" s="10">
        <v>25</v>
      </c>
      <c r="K310" s="1" t="s">
        <v>389</v>
      </c>
      <c r="M310" s="6">
        <f t="shared" si="35"/>
        <v>11308</v>
      </c>
      <c r="P310" s="2">
        <f t="shared" si="36"/>
        <v>0.4</v>
      </c>
      <c r="Q310" s="2">
        <v>100</v>
      </c>
      <c r="R310" s="3">
        <f t="shared" si="37"/>
        <v>250</v>
      </c>
      <c r="S310" s="4">
        <f t="shared" si="38"/>
        <v>0</v>
      </c>
      <c r="T310" s="4">
        <f t="shared" si="39"/>
        <v>0</v>
      </c>
      <c r="U310" s="4">
        <f t="shared" si="40"/>
        <v>0</v>
      </c>
      <c r="V310" s="4">
        <f t="shared" si="41"/>
        <v>0</v>
      </c>
      <c r="W310" s="4">
        <f t="shared" si="42"/>
        <v>62.5</v>
      </c>
    </row>
    <row r="311" spans="1:23" x14ac:dyDescent="0.2">
      <c r="A311" s="6">
        <v>11309</v>
      </c>
      <c r="B311" s="2" t="s">
        <v>404</v>
      </c>
      <c r="C311" s="1" t="s">
        <v>186</v>
      </c>
      <c r="D311" s="10">
        <v>40</v>
      </c>
      <c r="E311" s="4">
        <v>110</v>
      </c>
      <c r="F311" s="10">
        <v>0</v>
      </c>
      <c r="G311" s="10">
        <v>0</v>
      </c>
      <c r="H311" s="10">
        <v>0</v>
      </c>
      <c r="I311" s="10">
        <v>0</v>
      </c>
      <c r="J311" s="10">
        <v>29</v>
      </c>
      <c r="K311" s="1" t="s">
        <v>389</v>
      </c>
      <c r="M311" s="6">
        <f t="shared" si="35"/>
        <v>11309</v>
      </c>
      <c r="P311" s="2">
        <f t="shared" si="36"/>
        <v>0.4</v>
      </c>
      <c r="Q311" s="2">
        <v>100</v>
      </c>
      <c r="R311" s="3">
        <f t="shared" si="37"/>
        <v>275</v>
      </c>
      <c r="S311" s="4">
        <f t="shared" si="38"/>
        <v>0</v>
      </c>
      <c r="T311" s="4">
        <f t="shared" si="39"/>
        <v>0</v>
      </c>
      <c r="U311" s="4">
        <f t="shared" si="40"/>
        <v>0</v>
      </c>
      <c r="V311" s="4">
        <f t="shared" si="41"/>
        <v>0</v>
      </c>
      <c r="W311" s="4">
        <f t="shared" si="42"/>
        <v>72.5</v>
      </c>
    </row>
    <row r="312" spans="1:23" x14ac:dyDescent="0.2">
      <c r="A312" s="6">
        <v>11310</v>
      </c>
      <c r="B312" s="2" t="s">
        <v>405</v>
      </c>
      <c r="C312" s="1" t="s">
        <v>16</v>
      </c>
      <c r="D312" s="10">
        <v>250</v>
      </c>
      <c r="E312" s="4">
        <v>335</v>
      </c>
      <c r="F312" s="10">
        <v>10</v>
      </c>
      <c r="G312" s="10">
        <v>10</v>
      </c>
      <c r="H312" s="10">
        <v>9</v>
      </c>
      <c r="I312" s="10">
        <v>0</v>
      </c>
      <c r="J312" s="10">
        <v>42</v>
      </c>
      <c r="K312" s="1" t="s">
        <v>368</v>
      </c>
      <c r="M312" s="6">
        <f t="shared" si="35"/>
        <v>11310</v>
      </c>
      <c r="P312" s="2">
        <f t="shared" si="36"/>
        <v>2.5</v>
      </c>
      <c r="Q312" s="2">
        <v>100</v>
      </c>
      <c r="R312" s="3">
        <f t="shared" si="37"/>
        <v>134</v>
      </c>
      <c r="S312" s="4">
        <f t="shared" si="38"/>
        <v>4</v>
      </c>
      <c r="T312" s="4">
        <f t="shared" si="39"/>
        <v>4</v>
      </c>
      <c r="U312" s="4">
        <f t="shared" si="40"/>
        <v>3.6</v>
      </c>
      <c r="V312" s="4">
        <f t="shared" si="41"/>
        <v>0</v>
      </c>
      <c r="W312" s="4">
        <f t="shared" si="42"/>
        <v>16.8</v>
      </c>
    </row>
    <row r="313" spans="1:23" x14ac:dyDescent="0.2">
      <c r="A313" s="6">
        <v>11311</v>
      </c>
      <c r="B313" s="2" t="s">
        <v>406</v>
      </c>
      <c r="C313" s="1" t="s">
        <v>35</v>
      </c>
      <c r="D313" s="10">
        <v>70</v>
      </c>
      <c r="E313" s="4">
        <v>425</v>
      </c>
      <c r="F313" s="10">
        <v>13</v>
      </c>
      <c r="G313" s="10">
        <v>38</v>
      </c>
      <c r="H313" s="10">
        <v>28</v>
      </c>
      <c r="I313" s="10">
        <v>44409</v>
      </c>
      <c r="J313" s="10">
        <v>13</v>
      </c>
      <c r="K313" s="1" t="s">
        <v>407</v>
      </c>
      <c r="M313" s="6">
        <f t="shared" si="35"/>
        <v>11311</v>
      </c>
      <c r="P313" s="2">
        <f t="shared" si="36"/>
        <v>0.7</v>
      </c>
      <c r="Q313" s="2">
        <v>100</v>
      </c>
      <c r="R313" s="3">
        <f t="shared" si="37"/>
        <v>607.14285714285722</v>
      </c>
      <c r="S313" s="4">
        <f t="shared" si="38"/>
        <v>18.571428571428573</v>
      </c>
      <c r="T313" s="4">
        <f t="shared" si="39"/>
        <v>54.285714285714292</v>
      </c>
      <c r="U313" s="4">
        <f t="shared" si="40"/>
        <v>40</v>
      </c>
      <c r="V313" s="4">
        <f t="shared" si="41"/>
        <v>63441.428571428572</v>
      </c>
      <c r="W313" s="4">
        <f t="shared" si="42"/>
        <v>18.571428571428573</v>
      </c>
    </row>
    <row r="314" spans="1:23" x14ac:dyDescent="0.2">
      <c r="A314" s="6">
        <v>11312</v>
      </c>
      <c r="B314" s="2" t="s">
        <v>408</v>
      </c>
      <c r="C314" s="1" t="s">
        <v>35</v>
      </c>
      <c r="D314" s="10">
        <v>70</v>
      </c>
      <c r="E314" s="4">
        <v>439</v>
      </c>
      <c r="F314" s="10">
        <v>13</v>
      </c>
      <c r="G314" s="10">
        <v>40</v>
      </c>
      <c r="H314" s="10">
        <v>31</v>
      </c>
      <c r="I314" s="10">
        <v>44409</v>
      </c>
      <c r="J314" s="10">
        <v>13</v>
      </c>
      <c r="K314" s="1" t="s">
        <v>407</v>
      </c>
      <c r="M314" s="6">
        <f t="shared" si="35"/>
        <v>11312</v>
      </c>
      <c r="P314" s="2">
        <f t="shared" si="36"/>
        <v>0.7</v>
      </c>
      <c r="Q314" s="2">
        <v>100</v>
      </c>
      <c r="R314" s="3">
        <f t="shared" si="37"/>
        <v>627.14285714285722</v>
      </c>
      <c r="S314" s="4">
        <f t="shared" si="38"/>
        <v>18.571428571428573</v>
      </c>
      <c r="T314" s="4">
        <f t="shared" si="39"/>
        <v>57.142857142857146</v>
      </c>
      <c r="U314" s="4">
        <f t="shared" si="40"/>
        <v>44.285714285714292</v>
      </c>
      <c r="V314" s="4">
        <f t="shared" si="41"/>
        <v>63441.428571428572</v>
      </c>
      <c r="W314" s="4">
        <f t="shared" si="42"/>
        <v>18.571428571428573</v>
      </c>
    </row>
    <row r="315" spans="1:23" x14ac:dyDescent="0.2">
      <c r="A315" s="6">
        <v>11313</v>
      </c>
      <c r="B315" s="2" t="s">
        <v>409</v>
      </c>
      <c r="C315" s="1" t="s">
        <v>35</v>
      </c>
      <c r="D315" s="10">
        <v>70</v>
      </c>
      <c r="E315" s="4">
        <v>457</v>
      </c>
      <c r="F315" s="10">
        <v>10</v>
      </c>
      <c r="G315" s="10">
        <v>47</v>
      </c>
      <c r="H315" s="10">
        <v>31</v>
      </c>
      <c r="I315" s="10">
        <v>2</v>
      </c>
      <c r="J315" s="10">
        <v>7</v>
      </c>
      <c r="K315" s="1" t="s">
        <v>407</v>
      </c>
      <c r="M315" s="6">
        <f t="shared" si="35"/>
        <v>11313</v>
      </c>
      <c r="P315" s="2">
        <f t="shared" si="36"/>
        <v>0.7</v>
      </c>
      <c r="Q315" s="2">
        <v>100</v>
      </c>
      <c r="R315" s="3">
        <f t="shared" si="37"/>
        <v>652.85714285714289</v>
      </c>
      <c r="S315" s="4">
        <f t="shared" si="38"/>
        <v>14.285714285714286</v>
      </c>
      <c r="T315" s="4">
        <f t="shared" si="39"/>
        <v>67.142857142857153</v>
      </c>
      <c r="U315" s="4">
        <f t="shared" si="40"/>
        <v>44.285714285714292</v>
      </c>
      <c r="V315" s="4">
        <f t="shared" si="41"/>
        <v>2.8571428571428572</v>
      </c>
      <c r="W315" s="4">
        <f t="shared" si="42"/>
        <v>10</v>
      </c>
    </row>
    <row r="316" spans="1:23" x14ac:dyDescent="0.2">
      <c r="A316" s="6">
        <v>11314</v>
      </c>
      <c r="B316" s="2" t="s">
        <v>410</v>
      </c>
      <c r="C316" s="1" t="s">
        <v>35</v>
      </c>
      <c r="D316" s="10">
        <v>70</v>
      </c>
      <c r="E316" s="4">
        <v>392</v>
      </c>
      <c r="F316" s="10">
        <v>12</v>
      </c>
      <c r="G316" s="10">
        <v>32</v>
      </c>
      <c r="H316" s="10">
        <v>28</v>
      </c>
      <c r="I316" s="10" t="s">
        <v>152</v>
      </c>
      <c r="J316" s="10">
        <v>20</v>
      </c>
      <c r="K316" s="1" t="s">
        <v>407</v>
      </c>
      <c r="M316" s="6">
        <f t="shared" si="35"/>
        <v>11314</v>
      </c>
      <c r="P316" s="2">
        <f t="shared" si="36"/>
        <v>0.7</v>
      </c>
      <c r="Q316" s="2">
        <v>100</v>
      </c>
      <c r="R316" s="3">
        <f t="shared" si="37"/>
        <v>560</v>
      </c>
      <c r="S316" s="4">
        <f t="shared" si="38"/>
        <v>17.142857142857142</v>
      </c>
      <c r="T316" s="4">
        <f t="shared" si="39"/>
        <v>45.714285714285715</v>
      </c>
      <c r="U316" s="4">
        <f t="shared" si="40"/>
        <v>40</v>
      </c>
      <c r="V316" s="4" t="e">
        <f t="shared" si="41"/>
        <v>#VALUE!</v>
      </c>
      <c r="W316" s="4">
        <f t="shared" si="42"/>
        <v>28.571428571428573</v>
      </c>
    </row>
    <row r="317" spans="1:23" x14ac:dyDescent="0.2">
      <c r="A317" s="6">
        <v>11315</v>
      </c>
      <c r="B317" s="2" t="s">
        <v>411</v>
      </c>
      <c r="C317" s="1" t="s">
        <v>35</v>
      </c>
      <c r="D317" s="10">
        <v>50</v>
      </c>
      <c r="E317" s="4">
        <v>274</v>
      </c>
      <c r="F317" s="10">
        <v>1</v>
      </c>
      <c r="G317" s="10">
        <v>20</v>
      </c>
      <c r="H317" s="10">
        <v>19</v>
      </c>
      <c r="I317" s="10">
        <v>2</v>
      </c>
      <c r="J317" s="10">
        <v>26</v>
      </c>
      <c r="K317" s="1" t="s">
        <v>407</v>
      </c>
      <c r="M317" s="6">
        <f t="shared" si="35"/>
        <v>11315</v>
      </c>
      <c r="P317" s="2">
        <f t="shared" si="36"/>
        <v>0.5</v>
      </c>
      <c r="Q317" s="2">
        <v>100</v>
      </c>
      <c r="R317" s="3">
        <f t="shared" si="37"/>
        <v>548</v>
      </c>
      <c r="S317" s="4">
        <f t="shared" si="38"/>
        <v>2</v>
      </c>
      <c r="T317" s="4">
        <f t="shared" si="39"/>
        <v>40</v>
      </c>
      <c r="U317" s="4">
        <f t="shared" si="40"/>
        <v>38</v>
      </c>
      <c r="V317" s="4">
        <f t="shared" si="41"/>
        <v>4</v>
      </c>
      <c r="W317" s="4">
        <f t="shared" si="42"/>
        <v>52</v>
      </c>
    </row>
    <row r="318" spans="1:23" x14ac:dyDescent="0.2">
      <c r="A318" s="6">
        <v>11316</v>
      </c>
      <c r="B318" s="2" t="s">
        <v>412</v>
      </c>
      <c r="C318" s="1" t="s">
        <v>231</v>
      </c>
      <c r="D318" s="10">
        <v>50</v>
      </c>
      <c r="E318" s="4">
        <v>300</v>
      </c>
      <c r="F318" s="10">
        <v>12</v>
      </c>
      <c r="G318" s="10">
        <v>25</v>
      </c>
      <c r="H318" s="10">
        <v>17</v>
      </c>
      <c r="I318" s="10" t="s">
        <v>152</v>
      </c>
      <c r="J318" s="10">
        <v>9</v>
      </c>
      <c r="K318" s="1" t="s">
        <v>407</v>
      </c>
      <c r="M318" s="6">
        <f t="shared" si="35"/>
        <v>11316</v>
      </c>
      <c r="P318" s="2">
        <f t="shared" si="36"/>
        <v>0.5</v>
      </c>
      <c r="Q318" s="2">
        <v>100</v>
      </c>
      <c r="R318" s="3">
        <f t="shared" si="37"/>
        <v>600</v>
      </c>
      <c r="S318" s="4">
        <f t="shared" si="38"/>
        <v>24</v>
      </c>
      <c r="T318" s="4">
        <f t="shared" si="39"/>
        <v>50</v>
      </c>
      <c r="U318" s="4">
        <f t="shared" si="40"/>
        <v>34</v>
      </c>
      <c r="V318" s="4" t="e">
        <f t="shared" si="41"/>
        <v>#VALUE!</v>
      </c>
      <c r="W318" s="4">
        <f t="shared" si="42"/>
        <v>18</v>
      </c>
    </row>
    <row r="319" spans="1:23" x14ac:dyDescent="0.2">
      <c r="A319" s="6">
        <v>11317</v>
      </c>
      <c r="B319" s="2" t="s">
        <v>413</v>
      </c>
      <c r="C319" s="1" t="s">
        <v>231</v>
      </c>
      <c r="D319" s="10">
        <v>50</v>
      </c>
      <c r="E319" s="4">
        <v>284</v>
      </c>
      <c r="F319" s="10">
        <v>13</v>
      </c>
      <c r="G319" s="10">
        <v>24</v>
      </c>
      <c r="H319" s="10">
        <v>10</v>
      </c>
      <c r="I319" s="10" t="s">
        <v>152</v>
      </c>
      <c r="J319" s="10">
        <v>8</v>
      </c>
      <c r="K319" s="1" t="s">
        <v>407</v>
      </c>
      <c r="M319" s="6">
        <f t="shared" si="35"/>
        <v>11317</v>
      </c>
      <c r="P319" s="2">
        <f t="shared" si="36"/>
        <v>0.5</v>
      </c>
      <c r="Q319" s="2">
        <v>100</v>
      </c>
      <c r="R319" s="3">
        <f t="shared" si="37"/>
        <v>568</v>
      </c>
      <c r="S319" s="4">
        <f t="shared" si="38"/>
        <v>26</v>
      </c>
      <c r="T319" s="4">
        <f t="shared" si="39"/>
        <v>48</v>
      </c>
      <c r="U319" s="4">
        <f t="shared" si="40"/>
        <v>20</v>
      </c>
      <c r="V319" s="4" t="e">
        <f t="shared" si="41"/>
        <v>#VALUE!</v>
      </c>
      <c r="W319" s="4">
        <f t="shared" si="42"/>
        <v>16</v>
      </c>
    </row>
    <row r="320" spans="1:23" x14ac:dyDescent="0.2">
      <c r="A320" s="6">
        <v>11318</v>
      </c>
      <c r="B320" s="2" t="s">
        <v>414</v>
      </c>
      <c r="C320" s="1" t="s">
        <v>231</v>
      </c>
      <c r="D320" s="10">
        <v>50</v>
      </c>
      <c r="E320" s="4">
        <v>290</v>
      </c>
      <c r="F320" s="10">
        <v>13</v>
      </c>
      <c r="G320" s="10">
        <v>25</v>
      </c>
      <c r="H320" s="10">
        <v>16</v>
      </c>
      <c r="I320" s="10">
        <v>44228</v>
      </c>
      <c r="J320" s="10">
        <v>9</v>
      </c>
      <c r="K320" s="1" t="s">
        <v>407</v>
      </c>
      <c r="M320" s="6">
        <f t="shared" si="35"/>
        <v>11318</v>
      </c>
      <c r="P320" s="2">
        <f t="shared" si="36"/>
        <v>0.5</v>
      </c>
      <c r="Q320" s="2">
        <v>100</v>
      </c>
      <c r="R320" s="3">
        <f t="shared" si="37"/>
        <v>580</v>
      </c>
      <c r="S320" s="4">
        <f t="shared" si="38"/>
        <v>26</v>
      </c>
      <c r="T320" s="4">
        <f t="shared" si="39"/>
        <v>50</v>
      </c>
      <c r="U320" s="4">
        <f t="shared" si="40"/>
        <v>32</v>
      </c>
      <c r="V320" s="4">
        <f t="shared" si="41"/>
        <v>88456</v>
      </c>
      <c r="W320" s="4">
        <f t="shared" si="42"/>
        <v>18</v>
      </c>
    </row>
    <row r="321" spans="1:23" x14ac:dyDescent="0.2">
      <c r="A321" s="6">
        <v>11319</v>
      </c>
      <c r="B321" s="2" t="s">
        <v>415</v>
      </c>
      <c r="C321" s="1" t="s">
        <v>35</v>
      </c>
      <c r="D321" s="10">
        <v>52</v>
      </c>
      <c r="E321" s="4">
        <v>343</v>
      </c>
      <c r="F321" s="10">
        <v>5</v>
      </c>
      <c r="G321" s="10">
        <v>35</v>
      </c>
      <c r="H321" s="10">
        <v>25</v>
      </c>
      <c r="I321" s="10">
        <v>44197</v>
      </c>
      <c r="J321" s="10">
        <v>7</v>
      </c>
      <c r="K321" s="1" t="s">
        <v>407</v>
      </c>
      <c r="M321" s="6">
        <f t="shared" si="35"/>
        <v>11319</v>
      </c>
      <c r="P321" s="2">
        <f t="shared" si="36"/>
        <v>0.52</v>
      </c>
      <c r="Q321" s="2">
        <v>100</v>
      </c>
      <c r="R321" s="3">
        <f t="shared" si="37"/>
        <v>659.61538461538464</v>
      </c>
      <c r="S321" s="4">
        <f t="shared" si="38"/>
        <v>9.615384615384615</v>
      </c>
      <c r="T321" s="4">
        <f t="shared" si="39"/>
        <v>67.307692307692307</v>
      </c>
      <c r="U321" s="4">
        <f t="shared" si="40"/>
        <v>48.076923076923073</v>
      </c>
      <c r="V321" s="4">
        <f t="shared" si="41"/>
        <v>84994.230769230766</v>
      </c>
      <c r="W321" s="4">
        <f t="shared" si="42"/>
        <v>13.461538461538462</v>
      </c>
    </row>
    <row r="322" spans="1:23" x14ac:dyDescent="0.2">
      <c r="A322" s="6">
        <v>11320</v>
      </c>
      <c r="B322" s="2" t="s">
        <v>416</v>
      </c>
      <c r="C322" s="1" t="s">
        <v>35</v>
      </c>
      <c r="D322" s="10">
        <v>50</v>
      </c>
      <c r="E322" s="4">
        <v>280</v>
      </c>
      <c r="F322" s="10">
        <v>9</v>
      </c>
      <c r="G322" s="10">
        <v>24</v>
      </c>
      <c r="H322" s="10">
        <v>13</v>
      </c>
      <c r="I322" s="10">
        <v>44199</v>
      </c>
      <c r="J322" s="10">
        <v>10</v>
      </c>
      <c r="K322" s="1" t="s">
        <v>407</v>
      </c>
      <c r="M322" s="6">
        <f t="shared" si="35"/>
        <v>11320</v>
      </c>
      <c r="P322" s="2">
        <f t="shared" si="36"/>
        <v>0.5</v>
      </c>
      <c r="Q322" s="2">
        <v>100</v>
      </c>
      <c r="R322" s="3">
        <f t="shared" si="37"/>
        <v>560</v>
      </c>
      <c r="S322" s="4">
        <f t="shared" si="38"/>
        <v>18</v>
      </c>
      <c r="T322" s="4">
        <f t="shared" si="39"/>
        <v>48</v>
      </c>
      <c r="U322" s="4">
        <f t="shared" si="40"/>
        <v>26</v>
      </c>
      <c r="V322" s="4">
        <f t="shared" si="41"/>
        <v>88398</v>
      </c>
      <c r="W322" s="4">
        <f t="shared" si="42"/>
        <v>20</v>
      </c>
    </row>
    <row r="323" spans="1:23" x14ac:dyDescent="0.2">
      <c r="A323" s="6">
        <v>11321</v>
      </c>
      <c r="B323" s="2" t="s">
        <v>417</v>
      </c>
      <c r="C323" s="1" t="s">
        <v>35</v>
      </c>
      <c r="D323" s="10">
        <v>50</v>
      </c>
      <c r="E323" s="4">
        <v>280</v>
      </c>
      <c r="F323" s="10">
        <v>12</v>
      </c>
      <c r="G323" s="10">
        <v>26</v>
      </c>
      <c r="H323" s="10">
        <v>7</v>
      </c>
      <c r="I323" s="10">
        <v>44440</v>
      </c>
      <c r="J323" s="10">
        <v>10</v>
      </c>
      <c r="K323" s="1" t="s">
        <v>407</v>
      </c>
      <c r="M323" s="6">
        <f t="shared" ref="M323:M336" si="43">A323</f>
        <v>11321</v>
      </c>
      <c r="P323" s="2">
        <f t="shared" ref="P323:P336" si="44">D323/100</f>
        <v>0.5</v>
      </c>
      <c r="Q323" s="2">
        <v>100</v>
      </c>
      <c r="R323" s="3">
        <f t="shared" ref="R323:R336" si="45">E323/P323</f>
        <v>560</v>
      </c>
      <c r="S323" s="4">
        <f t="shared" ref="S323:S336" si="46">F323/P323</f>
        <v>24</v>
      </c>
      <c r="T323" s="4">
        <f t="shared" ref="T323:T336" si="47">G323/P323</f>
        <v>52</v>
      </c>
      <c r="U323" s="4">
        <f t="shared" si="40"/>
        <v>14</v>
      </c>
      <c r="V323" s="4">
        <f t="shared" si="41"/>
        <v>88880</v>
      </c>
      <c r="W323" s="4">
        <f t="shared" si="42"/>
        <v>20</v>
      </c>
    </row>
    <row r="324" spans="1:23" x14ac:dyDescent="0.2">
      <c r="A324" s="6">
        <v>11322</v>
      </c>
      <c r="B324" s="2" t="s">
        <v>418</v>
      </c>
      <c r="C324" s="1" t="s">
        <v>35</v>
      </c>
      <c r="D324" s="10">
        <v>50</v>
      </c>
      <c r="E324" s="4">
        <v>325</v>
      </c>
      <c r="F324" s="10">
        <v>7</v>
      </c>
      <c r="G324" s="10">
        <v>32</v>
      </c>
      <c r="H324" s="10">
        <v>7</v>
      </c>
      <c r="I324" s="10">
        <v>1</v>
      </c>
      <c r="J324" s="10">
        <v>8</v>
      </c>
      <c r="K324" s="1" t="s">
        <v>407</v>
      </c>
      <c r="M324" s="6">
        <f t="shared" si="43"/>
        <v>11322</v>
      </c>
      <c r="P324" s="2">
        <f t="shared" si="44"/>
        <v>0.5</v>
      </c>
      <c r="Q324" s="2">
        <v>100</v>
      </c>
      <c r="R324" s="3">
        <f t="shared" si="45"/>
        <v>650</v>
      </c>
      <c r="S324" s="4">
        <f t="shared" si="46"/>
        <v>14</v>
      </c>
      <c r="T324" s="4">
        <f t="shared" si="47"/>
        <v>64</v>
      </c>
      <c r="U324" s="4">
        <f t="shared" si="40"/>
        <v>14</v>
      </c>
      <c r="V324" s="4">
        <f t="shared" si="41"/>
        <v>2</v>
      </c>
      <c r="W324" s="4">
        <f t="shared" si="42"/>
        <v>16</v>
      </c>
    </row>
    <row r="325" spans="1:23" x14ac:dyDescent="0.2">
      <c r="A325" s="6">
        <v>11323</v>
      </c>
      <c r="B325" s="2" t="s">
        <v>419</v>
      </c>
      <c r="C325" s="1" t="s">
        <v>27</v>
      </c>
      <c r="D325" s="10">
        <v>480</v>
      </c>
      <c r="E325" s="4">
        <v>228</v>
      </c>
      <c r="F325" s="10" t="s">
        <v>14</v>
      </c>
      <c r="G325" s="10">
        <v>0</v>
      </c>
      <c r="H325" s="10">
        <v>0</v>
      </c>
      <c r="I325" s="10">
        <v>0</v>
      </c>
      <c r="J325" s="10">
        <v>8</v>
      </c>
      <c r="K325" s="1" t="s">
        <v>420</v>
      </c>
      <c r="M325" s="6">
        <f t="shared" si="43"/>
        <v>11323</v>
      </c>
      <c r="P325" s="2">
        <f t="shared" si="44"/>
        <v>4.8</v>
      </c>
      <c r="Q325" s="2">
        <v>100</v>
      </c>
      <c r="R325" s="3">
        <f t="shared" si="45"/>
        <v>47.5</v>
      </c>
      <c r="S325" s="4" t="e">
        <f t="shared" si="46"/>
        <v>#VALUE!</v>
      </c>
      <c r="T325" s="4">
        <f t="shared" si="47"/>
        <v>0</v>
      </c>
      <c r="U325" s="4">
        <f t="shared" si="40"/>
        <v>0</v>
      </c>
      <c r="V325" s="4">
        <f t="shared" si="41"/>
        <v>0</v>
      </c>
      <c r="W325" s="4">
        <f t="shared" si="42"/>
        <v>1.6666666666666667</v>
      </c>
    </row>
    <row r="326" spans="1:23" x14ac:dyDescent="0.2">
      <c r="A326" s="6">
        <v>11324</v>
      </c>
      <c r="B326" s="2" t="s">
        <v>421</v>
      </c>
      <c r="C326" s="1" t="s">
        <v>43</v>
      </c>
      <c r="D326" s="10">
        <v>28</v>
      </c>
      <c r="E326" s="4">
        <v>70</v>
      </c>
      <c r="F326" s="10">
        <v>0</v>
      </c>
      <c r="G326" s="10">
        <v>0</v>
      </c>
      <c r="H326" s="10">
        <v>0</v>
      </c>
      <c r="I326" s="10">
        <v>0</v>
      </c>
      <c r="J326" s="10" t="s">
        <v>14</v>
      </c>
      <c r="K326" s="1" t="s">
        <v>420</v>
      </c>
      <c r="M326" s="6">
        <f t="shared" si="43"/>
        <v>11324</v>
      </c>
      <c r="P326" s="2">
        <f t="shared" si="44"/>
        <v>0.28000000000000003</v>
      </c>
      <c r="Q326" s="2">
        <v>100</v>
      </c>
      <c r="R326" s="3">
        <f t="shared" si="45"/>
        <v>249.99999999999997</v>
      </c>
      <c r="S326" s="4">
        <f t="shared" si="46"/>
        <v>0</v>
      </c>
      <c r="T326" s="4">
        <f t="shared" si="47"/>
        <v>0</v>
      </c>
      <c r="U326" s="4">
        <f t="shared" si="40"/>
        <v>0</v>
      </c>
      <c r="V326" s="4">
        <f t="shared" si="41"/>
        <v>0</v>
      </c>
      <c r="W326" s="4" t="e">
        <f t="shared" si="42"/>
        <v>#VALUE!</v>
      </c>
    </row>
    <row r="327" spans="1:23" x14ac:dyDescent="0.2">
      <c r="A327" s="6">
        <v>11325</v>
      </c>
      <c r="B327" s="2" t="s">
        <v>422</v>
      </c>
      <c r="C327" s="1" t="s">
        <v>35</v>
      </c>
      <c r="D327" s="10">
        <v>120</v>
      </c>
      <c r="E327" s="4">
        <v>164</v>
      </c>
      <c r="F327" s="10" t="s">
        <v>14</v>
      </c>
      <c r="G327" s="10">
        <v>0</v>
      </c>
      <c r="H327" s="10">
        <v>0</v>
      </c>
      <c r="I327" s="10">
        <v>0</v>
      </c>
      <c r="J327" s="10">
        <v>9</v>
      </c>
      <c r="K327" s="1" t="s">
        <v>420</v>
      </c>
      <c r="M327" s="6">
        <f t="shared" si="43"/>
        <v>11325</v>
      </c>
      <c r="P327" s="2">
        <f t="shared" si="44"/>
        <v>1.2</v>
      </c>
      <c r="Q327" s="2">
        <v>100</v>
      </c>
      <c r="R327" s="3">
        <f t="shared" si="45"/>
        <v>136.66666666666669</v>
      </c>
      <c r="S327" s="4" t="e">
        <f t="shared" si="46"/>
        <v>#VALUE!</v>
      </c>
      <c r="T327" s="4">
        <f t="shared" si="47"/>
        <v>0</v>
      </c>
      <c r="U327" s="4">
        <f t="shared" si="40"/>
        <v>0</v>
      </c>
      <c r="V327" s="4">
        <f t="shared" si="41"/>
        <v>0</v>
      </c>
      <c r="W327" s="4">
        <f t="shared" si="42"/>
        <v>7.5</v>
      </c>
    </row>
    <row r="328" spans="1:23" x14ac:dyDescent="0.2">
      <c r="A328" s="6">
        <v>11326</v>
      </c>
      <c r="B328" s="2" t="s">
        <v>423</v>
      </c>
      <c r="C328" s="1" t="s">
        <v>35</v>
      </c>
      <c r="D328" s="10">
        <v>120</v>
      </c>
      <c r="E328" s="4">
        <v>100</v>
      </c>
      <c r="F328" s="10" t="s">
        <v>14</v>
      </c>
      <c r="G328" s="10">
        <v>0</v>
      </c>
      <c r="H328" s="10">
        <v>0</v>
      </c>
      <c r="I328" s="10">
        <v>0</v>
      </c>
      <c r="J328" s="10">
        <v>5</v>
      </c>
      <c r="K328" s="1" t="s">
        <v>420</v>
      </c>
      <c r="M328" s="6">
        <f t="shared" si="43"/>
        <v>11326</v>
      </c>
      <c r="P328" s="2">
        <f t="shared" si="44"/>
        <v>1.2</v>
      </c>
      <c r="Q328" s="2">
        <v>100</v>
      </c>
      <c r="R328" s="3">
        <f t="shared" si="45"/>
        <v>83.333333333333343</v>
      </c>
      <c r="S328" s="4" t="e">
        <f t="shared" si="46"/>
        <v>#VALUE!</v>
      </c>
      <c r="T328" s="4">
        <f t="shared" si="47"/>
        <v>0</v>
      </c>
      <c r="U328" s="4">
        <f t="shared" si="40"/>
        <v>0</v>
      </c>
      <c r="V328" s="4">
        <f t="shared" si="41"/>
        <v>0</v>
      </c>
      <c r="W328" s="4">
        <f t="shared" si="42"/>
        <v>4.166666666666667</v>
      </c>
    </row>
    <row r="329" spans="1:23" x14ac:dyDescent="0.2">
      <c r="A329" s="6">
        <v>11327</v>
      </c>
      <c r="B329" s="2" t="s">
        <v>424</v>
      </c>
      <c r="C329" s="1" t="s">
        <v>425</v>
      </c>
      <c r="D329" s="10">
        <v>346</v>
      </c>
      <c r="E329" s="4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" t="s">
        <v>420</v>
      </c>
      <c r="M329" s="6">
        <f t="shared" si="43"/>
        <v>11327</v>
      </c>
      <c r="P329" s="2">
        <f t="shared" si="44"/>
        <v>3.46</v>
      </c>
      <c r="Q329" s="2">
        <v>100</v>
      </c>
      <c r="R329" s="3">
        <f t="shared" si="45"/>
        <v>0</v>
      </c>
      <c r="S329" s="4">
        <f t="shared" si="46"/>
        <v>0</v>
      </c>
      <c r="T329" s="4">
        <f t="shared" si="47"/>
        <v>0</v>
      </c>
      <c r="U329" s="4">
        <f t="shared" si="40"/>
        <v>0</v>
      </c>
      <c r="V329" s="4">
        <f t="shared" si="41"/>
        <v>0</v>
      </c>
      <c r="W329" s="4">
        <f t="shared" si="42"/>
        <v>0</v>
      </c>
    </row>
    <row r="330" spans="1:23" x14ac:dyDescent="0.2">
      <c r="A330" s="6">
        <v>11328</v>
      </c>
      <c r="B330" s="2" t="s">
        <v>426</v>
      </c>
      <c r="C330" s="1" t="s">
        <v>425</v>
      </c>
      <c r="D330" s="10">
        <v>346</v>
      </c>
      <c r="E330" s="4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" t="s">
        <v>420</v>
      </c>
      <c r="M330" s="6">
        <f t="shared" si="43"/>
        <v>11328</v>
      </c>
      <c r="P330" s="2">
        <f t="shared" si="44"/>
        <v>3.46</v>
      </c>
      <c r="Q330" s="2">
        <v>100</v>
      </c>
      <c r="R330" s="3">
        <f t="shared" si="45"/>
        <v>0</v>
      </c>
      <c r="S330" s="4">
        <f t="shared" si="46"/>
        <v>0</v>
      </c>
      <c r="T330" s="4">
        <f t="shared" si="47"/>
        <v>0</v>
      </c>
      <c r="U330" s="4">
        <f t="shared" si="40"/>
        <v>0</v>
      </c>
      <c r="V330" s="4">
        <f t="shared" si="41"/>
        <v>0</v>
      </c>
      <c r="W330" s="4">
        <f t="shared" si="42"/>
        <v>0</v>
      </c>
    </row>
    <row r="331" spans="1:23" x14ac:dyDescent="0.2">
      <c r="A331" s="6">
        <v>11329</v>
      </c>
      <c r="B331" s="2" t="s">
        <v>427</v>
      </c>
      <c r="C331" s="1" t="s">
        <v>425</v>
      </c>
      <c r="D331" s="10">
        <v>346</v>
      </c>
      <c r="E331" s="4">
        <v>137</v>
      </c>
      <c r="F331" s="10">
        <v>0</v>
      </c>
      <c r="G331" s="10">
        <v>0</v>
      </c>
      <c r="H331" s="10">
        <v>0</v>
      </c>
      <c r="I331" s="10">
        <v>0</v>
      </c>
      <c r="J331" s="10">
        <v>38</v>
      </c>
      <c r="K331" s="1" t="s">
        <v>420</v>
      </c>
      <c r="M331" s="6">
        <f t="shared" si="43"/>
        <v>11329</v>
      </c>
      <c r="P331" s="2">
        <f t="shared" si="44"/>
        <v>3.46</v>
      </c>
      <c r="Q331" s="2">
        <v>100</v>
      </c>
      <c r="R331" s="3">
        <f t="shared" si="45"/>
        <v>39.595375722543352</v>
      </c>
      <c r="S331" s="4">
        <f t="shared" si="46"/>
        <v>0</v>
      </c>
      <c r="T331" s="4">
        <f t="shared" si="47"/>
        <v>0</v>
      </c>
      <c r="U331" s="4">
        <f t="shared" ref="U331:U336" si="48">H331/P331</f>
        <v>0</v>
      </c>
      <c r="V331" s="4">
        <f t="shared" ref="V331:V336" si="49">I331/P331</f>
        <v>0</v>
      </c>
      <c r="W331" s="4">
        <f t="shared" ref="W331:W336" si="50">J331/P331</f>
        <v>10.982658959537572</v>
      </c>
    </row>
    <row r="332" spans="1:23" x14ac:dyDescent="0.2">
      <c r="A332" s="6">
        <v>11330</v>
      </c>
      <c r="B332" s="2" t="s">
        <v>428</v>
      </c>
      <c r="C332" s="1" t="s">
        <v>425</v>
      </c>
      <c r="D332" s="10">
        <v>346</v>
      </c>
      <c r="E332" s="4">
        <v>161</v>
      </c>
      <c r="F332" s="10">
        <v>0</v>
      </c>
      <c r="G332" s="10">
        <v>0</v>
      </c>
      <c r="H332" s="10">
        <v>0</v>
      </c>
      <c r="I332" s="10">
        <v>0</v>
      </c>
      <c r="J332" s="10">
        <v>42</v>
      </c>
      <c r="K332" s="1" t="s">
        <v>420</v>
      </c>
      <c r="M332" s="6">
        <f t="shared" si="43"/>
        <v>11330</v>
      </c>
      <c r="P332" s="2">
        <f t="shared" si="44"/>
        <v>3.46</v>
      </c>
      <c r="Q332" s="2">
        <v>100</v>
      </c>
      <c r="R332" s="3">
        <f t="shared" si="45"/>
        <v>46.531791907514453</v>
      </c>
      <c r="S332" s="4">
        <f t="shared" si="46"/>
        <v>0</v>
      </c>
      <c r="T332" s="4">
        <f t="shared" si="47"/>
        <v>0</v>
      </c>
      <c r="U332" s="4">
        <f t="shared" si="48"/>
        <v>0</v>
      </c>
      <c r="V332" s="4">
        <f t="shared" si="49"/>
        <v>0</v>
      </c>
      <c r="W332" s="4">
        <f t="shared" si="50"/>
        <v>12.138728323699421</v>
      </c>
    </row>
    <row r="333" spans="1:23" x14ac:dyDescent="0.2">
      <c r="A333" s="6">
        <v>11331</v>
      </c>
      <c r="B333" s="2" t="s">
        <v>429</v>
      </c>
      <c r="C333" s="1" t="s">
        <v>425</v>
      </c>
      <c r="D333" s="10">
        <v>346</v>
      </c>
      <c r="E333" s="4">
        <v>105</v>
      </c>
      <c r="F333" s="10">
        <v>0</v>
      </c>
      <c r="G333" s="10">
        <v>0</v>
      </c>
      <c r="H333" s="10">
        <v>0</v>
      </c>
      <c r="I333" s="10">
        <v>0</v>
      </c>
      <c r="J333" s="10">
        <v>28</v>
      </c>
      <c r="K333" s="1" t="s">
        <v>420</v>
      </c>
      <c r="M333" s="6">
        <f t="shared" si="43"/>
        <v>11331</v>
      </c>
      <c r="P333" s="2">
        <f t="shared" si="44"/>
        <v>3.46</v>
      </c>
      <c r="Q333" s="2">
        <v>100</v>
      </c>
      <c r="R333" s="3">
        <f t="shared" si="45"/>
        <v>30.346820809248555</v>
      </c>
      <c r="S333" s="4">
        <f t="shared" si="46"/>
        <v>0</v>
      </c>
      <c r="T333" s="4">
        <f t="shared" si="47"/>
        <v>0</v>
      </c>
      <c r="U333" s="4">
        <f t="shared" si="48"/>
        <v>0</v>
      </c>
      <c r="V333" s="4">
        <f t="shared" si="49"/>
        <v>0</v>
      </c>
      <c r="W333" s="4">
        <f t="shared" si="50"/>
        <v>8.0924855491329488</v>
      </c>
    </row>
    <row r="334" spans="1:23" x14ac:dyDescent="0.2">
      <c r="A334" s="6">
        <v>11332</v>
      </c>
      <c r="B334" s="2" t="s">
        <v>430</v>
      </c>
      <c r="C334" s="1" t="s">
        <v>425</v>
      </c>
      <c r="D334" s="10">
        <v>346</v>
      </c>
      <c r="E334" s="4">
        <v>140</v>
      </c>
      <c r="F334" s="10">
        <v>0</v>
      </c>
      <c r="G334" s="10">
        <v>0</v>
      </c>
      <c r="H334" s="10">
        <v>0</v>
      </c>
      <c r="I334" s="10">
        <v>0</v>
      </c>
      <c r="J334" s="10">
        <v>35</v>
      </c>
      <c r="K334" s="1" t="s">
        <v>420</v>
      </c>
      <c r="M334" s="6">
        <f t="shared" si="43"/>
        <v>11332</v>
      </c>
      <c r="P334" s="2">
        <f t="shared" si="44"/>
        <v>3.46</v>
      </c>
      <c r="Q334" s="2">
        <v>100</v>
      </c>
      <c r="R334" s="3">
        <f t="shared" si="45"/>
        <v>40.462427745664741</v>
      </c>
      <c r="S334" s="4">
        <f t="shared" si="46"/>
        <v>0</v>
      </c>
      <c r="T334" s="4">
        <f t="shared" si="47"/>
        <v>0</v>
      </c>
      <c r="U334" s="4">
        <f t="shared" si="48"/>
        <v>0</v>
      </c>
      <c r="V334" s="4">
        <f t="shared" si="49"/>
        <v>0</v>
      </c>
      <c r="W334" s="4">
        <f t="shared" si="50"/>
        <v>10.115606936416185</v>
      </c>
    </row>
    <row r="335" spans="1:23" x14ac:dyDescent="0.2">
      <c r="A335" s="6">
        <v>11333</v>
      </c>
      <c r="B335" s="2" t="s">
        <v>431</v>
      </c>
      <c r="C335" s="1" t="s">
        <v>16</v>
      </c>
      <c r="D335" s="10">
        <v>230</v>
      </c>
      <c r="E335" s="4">
        <v>3</v>
      </c>
      <c r="F335" s="10" t="s">
        <v>14</v>
      </c>
      <c r="G335" s="10">
        <v>0</v>
      </c>
      <c r="H335" s="10">
        <v>0</v>
      </c>
      <c r="I335" s="10">
        <v>0</v>
      </c>
      <c r="J335" s="10">
        <v>1</v>
      </c>
      <c r="K335" s="1" t="s">
        <v>420</v>
      </c>
      <c r="M335" s="6">
        <f t="shared" si="43"/>
        <v>11333</v>
      </c>
      <c r="P335" s="2">
        <f t="shared" si="44"/>
        <v>2.2999999999999998</v>
      </c>
      <c r="Q335" s="2">
        <v>100</v>
      </c>
      <c r="R335" s="3">
        <f t="shared" si="45"/>
        <v>1.3043478260869565</v>
      </c>
      <c r="S335" s="4" t="e">
        <f t="shared" si="46"/>
        <v>#VALUE!</v>
      </c>
      <c r="T335" s="4">
        <f t="shared" si="47"/>
        <v>0</v>
      </c>
      <c r="U335" s="4">
        <f t="shared" si="48"/>
        <v>0</v>
      </c>
      <c r="V335" s="4">
        <f t="shared" si="49"/>
        <v>0</v>
      </c>
      <c r="W335" s="4">
        <f t="shared" si="50"/>
        <v>0.43478260869565222</v>
      </c>
    </row>
    <row r="336" spans="1:23" x14ac:dyDescent="0.2">
      <c r="A336" s="6">
        <v>11334</v>
      </c>
      <c r="B336" s="2" t="s">
        <v>432</v>
      </c>
      <c r="C336" s="1" t="s">
        <v>16</v>
      </c>
      <c r="D336" s="10">
        <v>230</v>
      </c>
      <c r="E336" s="4">
        <v>4</v>
      </c>
      <c r="F336" s="10">
        <v>0</v>
      </c>
      <c r="G336" s="10" t="s">
        <v>14</v>
      </c>
      <c r="H336" s="10">
        <v>0</v>
      </c>
      <c r="I336" s="10">
        <v>0</v>
      </c>
      <c r="J336" s="10">
        <v>1</v>
      </c>
      <c r="K336" s="1" t="s">
        <v>420</v>
      </c>
      <c r="M336" s="6">
        <f t="shared" si="43"/>
        <v>11334</v>
      </c>
      <c r="P336" s="2">
        <f t="shared" si="44"/>
        <v>2.2999999999999998</v>
      </c>
      <c r="Q336" s="2">
        <v>100</v>
      </c>
      <c r="R336" s="3">
        <f t="shared" si="45"/>
        <v>1.7391304347826089</v>
      </c>
      <c r="S336" s="4">
        <f t="shared" si="46"/>
        <v>0</v>
      </c>
      <c r="T336" s="4" t="e">
        <f t="shared" si="47"/>
        <v>#VALUE!</v>
      </c>
      <c r="U336" s="4">
        <f t="shared" si="48"/>
        <v>0</v>
      </c>
      <c r="V336" s="4">
        <f t="shared" si="49"/>
        <v>0</v>
      </c>
      <c r="W336" s="4">
        <f t="shared" si="50"/>
        <v>0.43478260869565222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2021-11-24T09:12:10Z</dcterms:modified>
</cp:coreProperties>
</file>