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19"/>
  <workbookPr/>
  <mc:AlternateContent xmlns:mc="http://schemas.openxmlformats.org/markup-compatibility/2006">
    <mc:Choice Requires="x15">
      <x15ac:absPath xmlns:x15ac="http://schemas.microsoft.com/office/spreadsheetml/2010/11/ac" url="https://officedataapps-my.sharepoint.com/personal/svetlana_cheusheva_office-data-apps_com/Documents/Blog/IF between two numbers/"/>
    </mc:Choice>
  </mc:AlternateContent>
  <xr:revisionPtr revIDLastSave="295" documentId="8_{60168362-EFDC-4B58-8954-7CE4AA1E75B9}" xr6:coauthVersionLast="47" xr6:coauthVersionMax="47" xr10:uidLastSave="{157BD27B-3F58-4171-9381-84CC5B5C273B}"/>
  <bookViews>
    <workbookView xWindow="-120" yWindow="-120" windowWidth="38640" windowHeight="21240" xr2:uid="{00000000-000D-0000-FFFF-FFFF00000000}"/>
  </bookViews>
  <sheets>
    <sheet name="IF between - Examples" sheetId="26" r:id="rId1"/>
    <sheet name="If between numbers" sheetId="27" r:id="rId2"/>
    <sheet name="If between numbers then" sheetId="29" r:id="rId3"/>
    <sheet name="If between dates" sheetId="31" r:id="rId4"/>
    <sheet name="Within next n days" sheetId="33" r:id="rId5"/>
    <sheet name="Within last n days" sheetId="3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1" l="1"/>
  <c r="F4" i="31"/>
  <c r="F5" i="31"/>
  <c r="F6" i="31"/>
  <c r="F7" i="31"/>
  <c r="F2" i="31"/>
  <c r="B16" i="29"/>
  <c r="B15" i="29"/>
  <c r="B14" i="29"/>
  <c r="B13" i="29"/>
  <c r="B12" i="29"/>
  <c r="B11" i="29"/>
  <c r="J6" i="29"/>
  <c r="J5" i="29"/>
  <c r="J4" i="29"/>
  <c r="J3" i="29"/>
  <c r="J2" i="29"/>
  <c r="B3" i="34"/>
  <c r="B4" i="34"/>
  <c r="B5" i="34"/>
  <c r="B6" i="34"/>
  <c r="B7" i="34"/>
  <c r="B2" i="34"/>
  <c r="D2" i="34"/>
  <c r="B3" i="33"/>
  <c r="B4" i="33"/>
  <c r="B5" i="33"/>
  <c r="B6" i="33"/>
  <c r="B7" i="33"/>
  <c r="B2" i="33"/>
  <c r="D2" i="33"/>
  <c r="B3" i="31"/>
  <c r="B4" i="31"/>
  <c r="B5" i="31"/>
  <c r="B6" i="31"/>
  <c r="B7" i="31"/>
  <c r="B2" i="31"/>
  <c r="D3" i="29"/>
  <c r="D4" i="29"/>
  <c r="D5" i="29"/>
  <c r="D6" i="29"/>
  <c r="D2" i="29"/>
  <c r="C3" i="27"/>
  <c r="C4" i="27"/>
  <c r="C5" i="27"/>
  <c r="C6" i="27"/>
  <c r="C7" i="27"/>
  <c r="C2" i="27"/>
  <c r="B3" i="27"/>
  <c r="B4" i="27"/>
  <c r="B5" i="27"/>
  <c r="B6" i="27"/>
  <c r="B7" i="27"/>
  <c r="B2" i="27"/>
</calcChain>
</file>

<file path=xl/sharedStrings.xml><?xml version="1.0" encoding="utf-8"?>
<sst xmlns="http://schemas.openxmlformats.org/spreadsheetml/2006/main" count="42" uniqueCount="30">
  <si>
    <t xml:space="preserve"> </t>
  </si>
  <si>
    <t>Author</t>
  </si>
  <si>
    <t>Ablebits.com</t>
  </si>
  <si>
    <t>Last update</t>
  </si>
  <si>
    <t>Tutorial URL</t>
  </si>
  <si>
    <t>Examples:</t>
  </si>
  <si>
    <t xml:space="preserve">• </t>
  </si>
  <si>
    <t>Value</t>
  </si>
  <si>
    <t>Between 10 and 20
(exclusive)</t>
  </si>
  <si>
    <t>Between 10 and 20
(inclusive)</t>
  </si>
  <si>
    <t xml:space="preserve">Number 1
</t>
  </si>
  <si>
    <t xml:space="preserve">Number 2
</t>
  </si>
  <si>
    <t>Is between?</t>
  </si>
  <si>
    <t xml:space="preserve">Min number
</t>
  </si>
  <si>
    <t xml:space="preserve">Max number
</t>
  </si>
  <si>
    <t>Date</t>
  </si>
  <si>
    <t>In 2022?</t>
  </si>
  <si>
    <t>Start date</t>
  </si>
  <si>
    <t>End date</t>
  </si>
  <si>
    <t>Within next 7 days?</t>
  </si>
  <si>
    <t>Within last 7 days?</t>
  </si>
  <si>
    <t>Result</t>
  </si>
  <si>
    <t>IF Between Formula in Excel</t>
  </si>
  <si>
    <t>The workbook shows how to use an Excel IF formula to see if a given number or date falls between two values.</t>
  </si>
  <si>
    <t>Excel IF between two numbers or dates</t>
  </si>
  <si>
    <t xml:space="preserve">If between two numbers </t>
  </si>
  <si>
    <t>If between two numbers then</t>
  </si>
  <si>
    <t xml:space="preserve">If between two dates </t>
  </si>
  <si>
    <t xml:space="preserve">If date is within next N days </t>
  </si>
  <si>
    <t xml:space="preserve">If date is within last N days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</si>
</sst>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27"/>
      <color theme="1" tint="0.249977111117893"/>
      <name val="Calibri"/>
      <family val="2"/>
      <charset val="204"/>
      <scheme val="minor"/>
    </font>
    <font>
      <sz val="11"/>
      <color theme="10"/>
      <name val="Calibri"/>
      <family val="2"/>
      <charset val="204"/>
      <scheme val="minor"/>
    </font>
    <font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n">
        <color theme="2" tint="-0.499984740745262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/>
    </xf>
    <xf numFmtId="0" fontId="3" fillId="3" borderId="0" xfId="2" applyFill="1"/>
    <xf numFmtId="0" fontId="3" fillId="3" borderId="0" xfId="2" applyFill="1" applyAlignment="1">
      <alignment horizontal="left"/>
    </xf>
    <xf numFmtId="0" fontId="5" fillId="3" borderId="0" xfId="3" applyFont="1" applyFill="1"/>
    <xf numFmtId="164" fontId="3" fillId="3" borderId="0" xfId="2" applyNumberFormat="1" applyFill="1" applyAlignment="1">
      <alignment horizontal="left"/>
    </xf>
    <xf numFmtId="0" fontId="6" fillId="0" borderId="0" xfId="1" applyFont="1" applyFill="1"/>
    <xf numFmtId="0" fontId="6" fillId="0" borderId="0" xfId="3" applyFont="1" applyAlignment="1"/>
    <xf numFmtId="0" fontId="7" fillId="3" borderId="0" xfId="2" applyFont="1" applyFill="1" applyAlignment="1">
      <alignment vertical="top"/>
    </xf>
    <xf numFmtId="0" fontId="3" fillId="3" borderId="0" xfId="2" applyFill="1" applyAlignment="1">
      <alignment vertical="top"/>
    </xf>
    <xf numFmtId="0" fontId="3" fillId="3" borderId="0" xfId="2" applyFill="1" applyAlignment="1">
      <alignment horizontal="right"/>
    </xf>
    <xf numFmtId="0" fontId="6" fillId="0" borderId="0" xfId="1" applyFont="1" applyAlignment="1">
      <alignment vertical="center"/>
    </xf>
    <xf numFmtId="0" fontId="3" fillId="0" borderId="0" xfId="2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4" fillId="3" borderId="0" xfId="2" applyFont="1" applyFill="1" applyAlignment="1">
      <alignment horizontal="left"/>
    </xf>
    <xf numFmtId="0" fontId="3" fillId="3" borderId="0" xfId="2" applyFill="1" applyAlignment="1">
      <alignment vertical="top" wrapText="1"/>
    </xf>
    <xf numFmtId="164" fontId="0" fillId="0" borderId="0" xfId="0" applyNumberFormat="1"/>
    <xf numFmtId="0" fontId="0" fillId="0" borderId="5" xfId="0" applyBorder="1"/>
    <xf numFmtId="0" fontId="1" fillId="4" borderId="2" xfId="0" applyFont="1" applyFill="1" applyBorder="1"/>
    <xf numFmtId="0" fontId="1" fillId="4" borderId="4" xfId="0" applyFont="1" applyFill="1" applyBorder="1"/>
    <xf numFmtId="164" fontId="0" fillId="0" borderId="3" xfId="0" applyNumberFormat="1" applyBorder="1"/>
    <xf numFmtId="164" fontId="0" fillId="0" borderId="5" xfId="0" applyNumberFormat="1" applyBorder="1"/>
    <xf numFmtId="0" fontId="9" fillId="0" borderId="1" xfId="0" applyFont="1" applyBorder="1"/>
    <xf numFmtId="0" fontId="0" fillId="0" borderId="0" xfId="0" applyBorder="1"/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2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164" fontId="0" fillId="0" borderId="7" xfId="0" applyNumberFormat="1" applyBorder="1"/>
    <xf numFmtId="164" fontId="0" fillId="0" borderId="4" xfId="0" applyNumberFormat="1" applyBorder="1"/>
  </cellXfs>
  <cellStyles count="4">
    <cellStyle name="Hyperlink" xfId="1" builtinId="8"/>
    <cellStyle name="Hyperlink 3" xfId="3" xr:uid="{2BB032AC-2264-460F-A340-19ECE35ABB9E}"/>
    <cellStyle name="Normal" xfId="0" builtinId="0"/>
    <cellStyle name="Normal 3" xfId="2" xr:uid="{55F6CED5-4708-4380-A3E6-289AC6C6EFFC}"/>
  </cellStyles>
  <dxfs count="0"/>
  <tableStyles count="0" defaultTableStyle="TableStyleLight14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ablebits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s://www.ablebits.com/excel-suite/index-2022.php?visitfrom=xls-book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180897</xdr:colOff>
      <xdr:row>1</xdr:row>
      <xdr:rowOff>180022</xdr:rowOff>
    </xdr:to>
    <xdr:pic>
      <xdr:nvPicPr>
        <xdr:cNvPr id="2" name="Рисуно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EB0B67-346F-441F-BFF7-4F7F576C7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4325" y="190500"/>
          <a:ext cx="1228647" cy="18002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16</xdr:row>
      <xdr:rowOff>161925</xdr:rowOff>
    </xdr:from>
    <xdr:to>
      <xdr:col>2</xdr:col>
      <xdr:colOff>5012013</xdr:colOff>
      <xdr:row>22</xdr:row>
      <xdr:rowOff>79965</xdr:rowOff>
    </xdr:to>
    <xdr:pic>
      <xdr:nvPicPr>
        <xdr:cNvPr id="3" name="Рисунок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3DC94B5-F8DD-4CAD-9EAB-C60C7797F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3850" y="3924300"/>
          <a:ext cx="6050238" cy="1061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blebits.com/office-addins-blog/excel-if-between-two-numbers-dates/" TargetMode="External"/><Relationship Id="rId1" Type="http://schemas.openxmlformats.org/officeDocument/2006/relationships/hyperlink" Target="https://www.ablebits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20658-0E0E-46E1-B1C9-8A1A1292A28E}">
  <dimension ref="A2:G19"/>
  <sheetViews>
    <sheetView showGridLines="0" tabSelected="1" topLeftCell="A3" zoomScaleNormal="100" workbookViewId="0">
      <selection activeCell="B4" sqref="B4:F16"/>
    </sheetView>
  </sheetViews>
  <sheetFormatPr defaultColWidth="9.140625" defaultRowHeight="15" x14ac:dyDescent="0.25"/>
  <cols>
    <col min="1" max="1" width="4.7109375" style="2" customWidth="1"/>
    <col min="2" max="2" width="15.7109375" style="2" customWidth="1"/>
    <col min="3" max="3" width="75.28515625" style="2" customWidth="1"/>
    <col min="4" max="16384" width="9.140625" style="2"/>
  </cols>
  <sheetData>
    <row r="2" spans="1:7" ht="20.25" customHeight="1" x14ac:dyDescent="0.25"/>
    <row r="3" spans="1:7" ht="15" customHeight="1" x14ac:dyDescent="0.25"/>
    <row r="4" spans="1:7" ht="35.25" x14ac:dyDescent="0.55000000000000004">
      <c r="B4" s="15" t="s">
        <v>22</v>
      </c>
      <c r="C4" s="15"/>
      <c r="D4" s="15"/>
      <c r="E4" s="15"/>
      <c r="F4" s="15"/>
    </row>
    <row r="6" spans="1:7" ht="45.75" customHeight="1" x14ac:dyDescent="0.25">
      <c r="B6" s="16" t="s">
        <v>23</v>
      </c>
      <c r="C6" s="16"/>
    </row>
    <row r="7" spans="1:7" x14ac:dyDescent="0.25">
      <c r="B7" s="3" t="s">
        <v>1</v>
      </c>
      <c r="C7" s="4" t="s">
        <v>2</v>
      </c>
    </row>
    <row r="8" spans="1:7" x14ac:dyDescent="0.25">
      <c r="B8" s="3" t="s">
        <v>3</v>
      </c>
      <c r="C8" s="5">
        <v>44767</v>
      </c>
    </row>
    <row r="9" spans="1:7" x14ac:dyDescent="0.25">
      <c r="B9" s="3" t="s">
        <v>4</v>
      </c>
      <c r="C9" s="6" t="s">
        <v>24</v>
      </c>
      <c r="D9" s="7"/>
      <c r="E9" s="7"/>
      <c r="F9" s="7"/>
      <c r="G9" s="7"/>
    </row>
    <row r="10" spans="1:7" x14ac:dyDescent="0.25">
      <c r="B10" s="3"/>
      <c r="C10" s="4"/>
    </row>
    <row r="11" spans="1:7" x14ac:dyDescent="0.25">
      <c r="B11" s="8" t="s">
        <v>5</v>
      </c>
      <c r="C11" s="9"/>
    </row>
    <row r="12" spans="1:7" x14ac:dyDescent="0.25">
      <c r="A12" s="10" t="s">
        <v>6</v>
      </c>
      <c r="B12" s="11" t="s">
        <v>25</v>
      </c>
      <c r="C12" s="1"/>
    </row>
    <row r="13" spans="1:7" x14ac:dyDescent="0.25">
      <c r="A13" s="10" t="s">
        <v>6</v>
      </c>
      <c r="B13" s="11" t="s">
        <v>26</v>
      </c>
      <c r="C13" s="1"/>
    </row>
    <row r="14" spans="1:7" x14ac:dyDescent="0.25">
      <c r="A14" s="10" t="s">
        <v>6</v>
      </c>
      <c r="B14" s="11" t="s">
        <v>27</v>
      </c>
      <c r="C14" s="1"/>
    </row>
    <row r="15" spans="1:7" x14ac:dyDescent="0.25">
      <c r="A15" s="10" t="s">
        <v>6</v>
      </c>
      <c r="B15" s="11" t="s">
        <v>28</v>
      </c>
      <c r="C15" s="1"/>
    </row>
    <row r="16" spans="1:7" x14ac:dyDescent="0.25">
      <c r="A16" s="10" t="s">
        <v>6</v>
      </c>
      <c r="B16" s="11" t="s">
        <v>29</v>
      </c>
      <c r="C16" s="1"/>
    </row>
    <row r="17" spans="7:7" s="12" customFormat="1" x14ac:dyDescent="0.25"/>
    <row r="19" spans="7:7" x14ac:dyDescent="0.25">
      <c r="G19" s="2" t="s">
        <v>0</v>
      </c>
    </row>
  </sheetData>
  <mergeCells count="2">
    <mergeCell ref="B4:F4"/>
    <mergeCell ref="B6:C6"/>
  </mergeCells>
  <hyperlinks>
    <hyperlink ref="C7" r:id="rId1" display="https://www.Ablebits.com" xr:uid="{479D1BCF-64A5-49D1-82FB-0E42DF61522D}"/>
    <hyperlink ref="C9" r:id="rId2" xr:uid="{F7F549DB-B7E7-42B2-B237-BF1063811C6F}"/>
    <hyperlink ref="B12" location="'If between numbers'!A1" display="If between two numbers " xr:uid="{B961CA46-440C-4BEA-8BFA-6120C7C5BE0E}"/>
    <hyperlink ref="B13" location="'If between numbers then'!A1" display="If between two numbers then" xr:uid="{70073AA8-3CA3-4E01-AFC1-C163CA53FD75}"/>
    <hyperlink ref="B14" location="'If between dates'!A1" display="If between two dates " xr:uid="{CC8E714A-6733-4373-AE82-09E302737558}"/>
    <hyperlink ref="B15" location="'Within next n days'!A1" display="If date is within next N days " xr:uid="{14788834-EBA6-4EFD-8CB0-864950BBB4D8}"/>
    <hyperlink ref="B16" location="'Within last n days'!A1" display="If date is within last N days " xr:uid="{35083CE6-E147-41E1-B17F-46454CF44B3F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02921-CF25-4AED-A09E-48C983E50AC7}">
  <dimension ref="A1:C7"/>
  <sheetViews>
    <sheetView workbookViewId="0">
      <selection activeCell="B2" sqref="B2"/>
    </sheetView>
  </sheetViews>
  <sheetFormatPr defaultRowHeight="15" x14ac:dyDescent="0.25"/>
  <cols>
    <col min="1" max="1" width="13.42578125" customWidth="1"/>
    <col min="2" max="3" width="20.28515625" customWidth="1"/>
  </cols>
  <sheetData>
    <row r="1" spans="1:3" ht="30" x14ac:dyDescent="0.25">
      <c r="A1" s="25" t="s">
        <v>7</v>
      </c>
      <c r="B1" s="26" t="s">
        <v>8</v>
      </c>
      <c r="C1" s="27" t="s">
        <v>9</v>
      </c>
    </row>
    <row r="2" spans="1:3" x14ac:dyDescent="0.25">
      <c r="A2" s="28">
        <v>-1</v>
      </c>
      <c r="B2" s="24" t="b">
        <f>AND(A2&gt;10, A2&lt;20)</f>
        <v>0</v>
      </c>
      <c r="C2" s="29" t="b">
        <f>AND(A2&gt;=10, A2&lt;=20)</f>
        <v>0</v>
      </c>
    </row>
    <row r="3" spans="1:3" x14ac:dyDescent="0.25">
      <c r="A3" s="28">
        <v>10</v>
      </c>
      <c r="B3" s="24" t="b">
        <f t="shared" ref="B3:B7" si="0">AND(A3&gt;10, A3&lt;20)</f>
        <v>0</v>
      </c>
      <c r="C3" s="29" t="b">
        <f t="shared" ref="C3:C7" si="1">AND(A3&gt;=10, A3&lt;=20)</f>
        <v>1</v>
      </c>
    </row>
    <row r="4" spans="1:3" x14ac:dyDescent="0.25">
      <c r="A4" s="28">
        <v>11</v>
      </c>
      <c r="B4" s="24" t="b">
        <f t="shared" si="0"/>
        <v>1</v>
      </c>
      <c r="C4" s="29" t="b">
        <f t="shared" si="1"/>
        <v>1</v>
      </c>
    </row>
    <row r="5" spans="1:3" x14ac:dyDescent="0.25">
      <c r="A5" s="28">
        <v>19</v>
      </c>
      <c r="B5" s="24" t="b">
        <f t="shared" si="0"/>
        <v>1</v>
      </c>
      <c r="C5" s="29" t="b">
        <f t="shared" si="1"/>
        <v>1</v>
      </c>
    </row>
    <row r="6" spans="1:3" x14ac:dyDescent="0.25">
      <c r="A6" s="28">
        <v>20</v>
      </c>
      <c r="B6" s="24" t="b">
        <f t="shared" si="0"/>
        <v>0</v>
      </c>
      <c r="C6" s="29" t="b">
        <f t="shared" si="1"/>
        <v>1</v>
      </c>
    </row>
    <row r="7" spans="1:3" x14ac:dyDescent="0.25">
      <c r="A7" s="30">
        <v>21</v>
      </c>
      <c r="B7" s="31" t="b">
        <f t="shared" si="0"/>
        <v>0</v>
      </c>
      <c r="C7" s="18" t="b">
        <f t="shared" si="1"/>
        <v>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5029-7172-43AB-92D2-020E4CC6ABE8}">
  <dimension ref="A1:J16"/>
  <sheetViews>
    <sheetView workbookViewId="0">
      <selection activeCell="D2" sqref="D2"/>
    </sheetView>
  </sheetViews>
  <sheetFormatPr defaultRowHeight="15" x14ac:dyDescent="0.25"/>
  <cols>
    <col min="1" max="4" width="13.28515625" bestFit="1" customWidth="1"/>
    <col min="7" max="10" width="13.28515625" bestFit="1" customWidth="1"/>
  </cols>
  <sheetData>
    <row r="1" spans="1:10" ht="15.75" customHeight="1" x14ac:dyDescent="0.25">
      <c r="A1" s="32" t="s">
        <v>7</v>
      </c>
      <c r="B1" s="33" t="s">
        <v>13</v>
      </c>
      <c r="C1" s="33" t="s">
        <v>14</v>
      </c>
      <c r="D1" s="34" t="s">
        <v>12</v>
      </c>
      <c r="G1" s="41" t="s">
        <v>7</v>
      </c>
      <c r="H1" s="42" t="s">
        <v>10</v>
      </c>
      <c r="I1" s="42" t="s">
        <v>11</v>
      </c>
      <c r="J1" s="43" t="s">
        <v>12</v>
      </c>
    </row>
    <row r="2" spans="1:10" x14ac:dyDescent="0.25">
      <c r="A2" s="35">
        <v>-1</v>
      </c>
      <c r="B2" s="36">
        <v>-2</v>
      </c>
      <c r="C2" s="36">
        <v>0</v>
      </c>
      <c r="D2" s="37" t="str">
        <f>IF(AND(A2&gt;B2, A2&lt;C2), "Yes", "No")</f>
        <v>Yes</v>
      </c>
      <c r="G2" s="35">
        <v>-1</v>
      </c>
      <c r="H2" s="36">
        <v>-2</v>
      </c>
      <c r="I2" s="36">
        <v>0</v>
      </c>
      <c r="J2" s="37" t="str">
        <f>IF(AND(G2&gt;MIN(H2, I2), G2&lt;MAX(H2, I2)), "Yes", "No")</f>
        <v>Yes</v>
      </c>
    </row>
    <row r="3" spans="1:10" x14ac:dyDescent="0.25">
      <c r="A3" s="35">
        <v>0</v>
      </c>
      <c r="B3" s="36">
        <v>0</v>
      </c>
      <c r="C3" s="36">
        <v>10</v>
      </c>
      <c r="D3" s="37" t="str">
        <f t="shared" ref="D3:D6" si="0">IF(AND(A3&gt;B3, A3&lt;C3), "Yes", "No")</f>
        <v>No</v>
      </c>
      <c r="G3" s="35">
        <v>0</v>
      </c>
      <c r="H3" s="36">
        <v>10</v>
      </c>
      <c r="I3" s="36">
        <v>0</v>
      </c>
      <c r="J3" s="37" t="str">
        <f t="shared" ref="J3:J6" si="1">IF(AND(G3&gt;MIN(H3, I3), G3&lt;MAX(H3, I3)), "Yes", "No")</f>
        <v>No</v>
      </c>
    </row>
    <row r="4" spans="1:10" x14ac:dyDescent="0.25">
      <c r="A4" s="35">
        <v>5</v>
      </c>
      <c r="B4" s="36">
        <v>1</v>
      </c>
      <c r="C4" s="36">
        <v>10</v>
      </c>
      <c r="D4" s="37" t="str">
        <f t="shared" si="0"/>
        <v>Yes</v>
      </c>
      <c r="G4" s="35">
        <v>5</v>
      </c>
      <c r="H4" s="36">
        <v>1</v>
      </c>
      <c r="I4" s="36">
        <v>10</v>
      </c>
      <c r="J4" s="37" t="str">
        <f t="shared" si="1"/>
        <v>Yes</v>
      </c>
    </row>
    <row r="5" spans="1:10" x14ac:dyDescent="0.25">
      <c r="A5" s="35">
        <v>10</v>
      </c>
      <c r="B5" s="36">
        <v>9.9</v>
      </c>
      <c r="C5" s="36">
        <v>10.5</v>
      </c>
      <c r="D5" s="37" t="str">
        <f t="shared" si="0"/>
        <v>Yes</v>
      </c>
      <c r="G5" s="35">
        <v>10</v>
      </c>
      <c r="H5" s="36">
        <v>10.5</v>
      </c>
      <c r="I5" s="36">
        <v>9.9</v>
      </c>
      <c r="J5" s="37" t="str">
        <f t="shared" si="1"/>
        <v>Yes</v>
      </c>
    </row>
    <row r="6" spans="1:10" x14ac:dyDescent="0.25">
      <c r="A6" s="38">
        <v>20</v>
      </c>
      <c r="B6" s="39">
        <v>21</v>
      </c>
      <c r="C6" s="39">
        <v>30</v>
      </c>
      <c r="D6" s="40" t="str">
        <f t="shared" si="0"/>
        <v>No</v>
      </c>
      <c r="G6" s="38">
        <v>20</v>
      </c>
      <c r="H6" s="39">
        <v>21</v>
      </c>
      <c r="I6" s="39">
        <v>30</v>
      </c>
      <c r="J6" s="40" t="str">
        <f t="shared" si="1"/>
        <v>No</v>
      </c>
    </row>
    <row r="7" spans="1:10" x14ac:dyDescent="0.25">
      <c r="H7" s="13"/>
    </row>
    <row r="10" spans="1:10" x14ac:dyDescent="0.25">
      <c r="A10" s="25" t="s">
        <v>7</v>
      </c>
      <c r="B10" s="27" t="s">
        <v>21</v>
      </c>
    </row>
    <row r="11" spans="1:10" x14ac:dyDescent="0.25">
      <c r="A11" s="28">
        <v>-1</v>
      </c>
      <c r="B11" s="37" t="str">
        <f>IF(AND(A11&gt;=10, A11&lt;=20), A11, "Invalid")</f>
        <v>Invalid</v>
      </c>
    </row>
    <row r="12" spans="1:10" x14ac:dyDescent="0.25">
      <c r="A12" s="28">
        <v>10</v>
      </c>
      <c r="B12" s="37">
        <f t="shared" ref="B12:B16" si="2">IF(AND(A12&gt;=10, A12&lt;=20), A12, "Invalid")</f>
        <v>10</v>
      </c>
    </row>
    <row r="13" spans="1:10" x14ac:dyDescent="0.25">
      <c r="A13" s="28">
        <v>11</v>
      </c>
      <c r="B13" s="37">
        <f t="shared" si="2"/>
        <v>11</v>
      </c>
    </row>
    <row r="14" spans="1:10" x14ac:dyDescent="0.25">
      <c r="A14" s="28">
        <v>19</v>
      </c>
      <c r="B14" s="37">
        <f t="shared" si="2"/>
        <v>19</v>
      </c>
    </row>
    <row r="15" spans="1:10" x14ac:dyDescent="0.25">
      <c r="A15" s="28">
        <v>20</v>
      </c>
      <c r="B15" s="37">
        <f t="shared" si="2"/>
        <v>20</v>
      </c>
    </row>
    <row r="16" spans="1:10" x14ac:dyDescent="0.25">
      <c r="A16" s="30">
        <v>21</v>
      </c>
      <c r="B16" s="40" t="str">
        <f t="shared" si="2"/>
        <v>Invalid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F2AB-DCE8-4070-9A9E-34274D5D784E}">
  <dimension ref="A1:I7"/>
  <sheetViews>
    <sheetView workbookViewId="0">
      <selection activeCell="B2" sqref="B2"/>
    </sheetView>
  </sheetViews>
  <sheetFormatPr defaultRowHeight="15" x14ac:dyDescent="0.25"/>
  <cols>
    <col min="1" max="1" width="14" customWidth="1"/>
    <col min="2" max="2" width="13.28515625" bestFit="1" customWidth="1"/>
    <col min="5" max="6" width="14" customWidth="1"/>
    <col min="8" max="8" width="10.5703125" customWidth="1"/>
    <col min="9" max="9" width="10.7109375" customWidth="1"/>
  </cols>
  <sheetData>
    <row r="1" spans="1:9" ht="15.75" customHeight="1" x14ac:dyDescent="0.25">
      <c r="A1" s="32" t="s">
        <v>15</v>
      </c>
      <c r="B1" s="34" t="s">
        <v>16</v>
      </c>
      <c r="E1" s="32" t="s">
        <v>15</v>
      </c>
      <c r="F1" s="34" t="s">
        <v>16</v>
      </c>
    </row>
    <row r="2" spans="1:9" x14ac:dyDescent="0.25">
      <c r="A2" s="44">
        <v>44786</v>
      </c>
      <c r="B2" s="37" t="str">
        <f>IF(AND(A2&gt;=DATEVALUE("1/1/2022"), A2&lt;=DATEVALUE("12/1/2022")), "Yes", "No")</f>
        <v>Yes</v>
      </c>
      <c r="E2" s="44">
        <v>44786</v>
      </c>
      <c r="F2" s="37" t="str">
        <f>IF(AND(E2&gt;=$I$2, E2&lt;=$I$3), "Yes", "No")</f>
        <v>Yes</v>
      </c>
      <c r="H2" s="19" t="s">
        <v>17</v>
      </c>
      <c r="I2" s="21">
        <v>44562</v>
      </c>
    </row>
    <row r="3" spans="1:9" x14ac:dyDescent="0.25">
      <c r="A3" s="44">
        <v>44561</v>
      </c>
      <c r="B3" s="37" t="str">
        <f t="shared" ref="B3:B7" si="0">IF(AND(A3&gt;=DATEVALUE("1/1/2022"), A3&lt;=DATEVALUE("12/1/2022")), "Yes", "No")</f>
        <v>No</v>
      </c>
      <c r="E3" s="44">
        <v>44561</v>
      </c>
      <c r="F3" s="37" t="str">
        <f t="shared" ref="F3:F7" si="1">IF(AND(E3&gt;=$I$2, E3&lt;=$I$3), "Yes", "No")</f>
        <v>No</v>
      </c>
      <c r="H3" s="20" t="s">
        <v>18</v>
      </c>
      <c r="I3" s="22">
        <v>44926</v>
      </c>
    </row>
    <row r="4" spans="1:9" x14ac:dyDescent="0.25">
      <c r="A4" s="44">
        <v>44731</v>
      </c>
      <c r="B4" s="37" t="str">
        <f t="shared" si="0"/>
        <v>Yes</v>
      </c>
      <c r="E4" s="44">
        <v>44731</v>
      </c>
      <c r="F4" s="37" t="str">
        <f t="shared" si="1"/>
        <v>Yes</v>
      </c>
    </row>
    <row r="5" spans="1:9" x14ac:dyDescent="0.25">
      <c r="A5" s="44">
        <v>45257</v>
      </c>
      <c r="B5" s="37" t="str">
        <f t="shared" si="0"/>
        <v>No</v>
      </c>
      <c r="E5" s="44">
        <v>45257</v>
      </c>
      <c r="F5" s="37" t="str">
        <f t="shared" si="1"/>
        <v>No</v>
      </c>
    </row>
    <row r="6" spans="1:9" x14ac:dyDescent="0.25">
      <c r="A6" s="44">
        <v>44562</v>
      </c>
      <c r="B6" s="37" t="str">
        <f t="shared" si="0"/>
        <v>Yes</v>
      </c>
      <c r="E6" s="44">
        <v>44562</v>
      </c>
      <c r="F6" s="37" t="str">
        <f t="shared" si="1"/>
        <v>Yes</v>
      </c>
    </row>
    <row r="7" spans="1:9" x14ac:dyDescent="0.25">
      <c r="A7" s="45">
        <v>44570</v>
      </c>
      <c r="B7" s="40" t="str">
        <f t="shared" si="0"/>
        <v>Yes</v>
      </c>
      <c r="E7" s="45">
        <v>44570</v>
      </c>
      <c r="F7" s="40" t="str">
        <f t="shared" si="1"/>
        <v>Yes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A56EA-6FAC-43DB-B37F-F8CFA5BBE724}">
  <dimension ref="A1:D7"/>
  <sheetViews>
    <sheetView workbookViewId="0">
      <selection activeCell="B2" sqref="B2"/>
    </sheetView>
  </sheetViews>
  <sheetFormatPr defaultRowHeight="15" x14ac:dyDescent="0.25"/>
  <cols>
    <col min="1" max="1" width="14.42578125" customWidth="1"/>
    <col min="2" max="2" width="18.7109375" bestFit="1" customWidth="1"/>
    <col min="4" max="4" width="19.7109375" customWidth="1"/>
  </cols>
  <sheetData>
    <row r="1" spans="1:4" ht="15.75" customHeight="1" x14ac:dyDescent="0.25">
      <c r="A1" s="14" t="s">
        <v>15</v>
      </c>
      <c r="B1" s="14" t="s">
        <v>19</v>
      </c>
    </row>
    <row r="2" spans="1:4" x14ac:dyDescent="0.25">
      <c r="A2" s="17">
        <v>44786</v>
      </c>
      <c r="B2" s="13" t="str">
        <f ca="1">IF(AND(A2&gt;TODAY(), A2&lt;=TODAY()+7), "Yes", "No")</f>
        <v>No</v>
      </c>
      <c r="D2" s="23" t="str">
        <f ca="1">"Today is "&amp;TEXT(TODAY(), "mmmm d, yyyyy")</f>
        <v>Today is July 25, 2022</v>
      </c>
    </row>
    <row r="3" spans="1:4" x14ac:dyDescent="0.25">
      <c r="A3" s="17">
        <v>44770</v>
      </c>
      <c r="B3" s="13" t="str">
        <f t="shared" ref="B3:B7" ca="1" si="0">IF(AND(A3&gt;TODAY(), A3&lt;=TODAY()+7), "Yes", "No")</f>
        <v>Yes</v>
      </c>
    </row>
    <row r="4" spans="1:4" x14ac:dyDescent="0.25">
      <c r="A4" s="17">
        <v>44762</v>
      </c>
      <c r="B4" s="13" t="str">
        <f t="shared" ca="1" si="0"/>
        <v>No</v>
      </c>
    </row>
    <row r="5" spans="1:4" x14ac:dyDescent="0.25">
      <c r="A5" s="17">
        <v>44766</v>
      </c>
      <c r="B5" s="13" t="str">
        <f t="shared" ca="1" si="0"/>
        <v>No</v>
      </c>
    </row>
    <row r="6" spans="1:4" x14ac:dyDescent="0.25">
      <c r="A6" s="17">
        <v>44772</v>
      </c>
      <c r="B6" s="13" t="str">
        <f t="shared" ca="1" si="0"/>
        <v>Yes</v>
      </c>
    </row>
    <row r="7" spans="1:4" x14ac:dyDescent="0.25">
      <c r="A7" s="17">
        <v>44775</v>
      </c>
      <c r="B7" s="13" t="str">
        <f t="shared" ca="1" si="0"/>
        <v>No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9F9F7-36E8-44C6-AE7C-1E3F27F3FDBE}">
  <dimension ref="A1:D7"/>
  <sheetViews>
    <sheetView workbookViewId="0">
      <selection activeCell="B2" sqref="B2"/>
    </sheetView>
  </sheetViews>
  <sheetFormatPr defaultRowHeight="15" x14ac:dyDescent="0.25"/>
  <cols>
    <col min="1" max="1" width="14.42578125" customWidth="1"/>
    <col min="2" max="2" width="18.7109375" bestFit="1" customWidth="1"/>
    <col min="4" max="4" width="19.7109375" customWidth="1"/>
  </cols>
  <sheetData>
    <row r="1" spans="1:4" ht="15.75" customHeight="1" x14ac:dyDescent="0.25">
      <c r="A1" s="14" t="s">
        <v>15</v>
      </c>
      <c r="B1" s="14" t="s">
        <v>20</v>
      </c>
    </row>
    <row r="2" spans="1:4" x14ac:dyDescent="0.25">
      <c r="A2" s="17">
        <v>44786</v>
      </c>
      <c r="B2" s="13" t="str">
        <f ca="1">IF(AND(A2&gt;=TODAY()-7, A2&lt;TODAY()), "Yes", "No")</f>
        <v>No</v>
      </c>
      <c r="D2" s="23" t="str">
        <f ca="1">"Today is "&amp;TEXT(TODAY(), "mmmm d, yyyyy")</f>
        <v>Today is July 25, 2022</v>
      </c>
    </row>
    <row r="3" spans="1:4" x14ac:dyDescent="0.25">
      <c r="A3" s="17">
        <v>44770</v>
      </c>
      <c r="B3" s="13" t="str">
        <f t="shared" ref="B3:B7" ca="1" si="0">IF(AND(A3&gt;=TODAY()-7, A3&lt;TODAY()), "Yes", "No")</f>
        <v>No</v>
      </c>
    </row>
    <row r="4" spans="1:4" x14ac:dyDescent="0.25">
      <c r="A4" s="17">
        <v>44762</v>
      </c>
      <c r="B4" s="13" t="str">
        <f t="shared" ca="1" si="0"/>
        <v>Yes</v>
      </c>
    </row>
    <row r="5" spans="1:4" x14ac:dyDescent="0.25">
      <c r="A5" s="17">
        <v>44766</v>
      </c>
      <c r="B5" s="13" t="str">
        <f t="shared" ca="1" si="0"/>
        <v>Yes</v>
      </c>
    </row>
    <row r="6" spans="1:4" x14ac:dyDescent="0.25">
      <c r="A6" s="17">
        <v>44772</v>
      </c>
      <c r="B6" s="13" t="str">
        <f t="shared" ca="1" si="0"/>
        <v>No</v>
      </c>
    </row>
    <row r="7" spans="1:4" x14ac:dyDescent="0.25">
      <c r="A7" s="17">
        <v>44775</v>
      </c>
      <c r="B7" s="13" t="str">
        <f t="shared" ca="1" si="0"/>
        <v>No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IF between - Examples</vt:lpstr>
      <vt:lpstr>If between numbers</vt:lpstr>
      <vt:lpstr>If between numbers then</vt:lpstr>
      <vt:lpstr>If between dates</vt:lpstr>
      <vt:lpstr>Within next n days</vt:lpstr>
      <vt:lpstr>Within last n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Svetlana Cheusheva</cp:lastModifiedBy>
  <dcterms:created xsi:type="dcterms:W3CDTF">2014-11-18T14:15:37Z</dcterms:created>
  <dcterms:modified xsi:type="dcterms:W3CDTF">2022-07-25T13:54:19Z</dcterms:modified>
</cp:coreProperties>
</file>