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.Ushakov\Documents\examples\excel-tutorials-examples\"/>
    </mc:Choice>
  </mc:AlternateContent>
  <xr:revisionPtr revIDLastSave="0" documentId="13_ncr:1_{D3FC0C9C-284E-4BFB-B202-0C0C4ECB217E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f Cell Contains - Examples" sheetId="21" r:id="rId1"/>
    <sheet name="Count if cell contains any text" sheetId="19" r:id="rId2"/>
    <sheet name="Count if cell contains text" sheetId="18" r:id="rId3"/>
    <sheet name="Count if cell contains number" sheetId="20" r:id="rId4"/>
    <sheet name="Sum if cell contains" sheetId="11" r:id="rId5"/>
    <sheet name="Calculate if cell contains" sheetId="17" r:id="rId6"/>
    <sheet name="Highlight if cell contain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8" l="1"/>
  <c r="H3" i="11"/>
  <c r="G3" i="18"/>
  <c r="D3" i="19"/>
  <c r="D2" i="19"/>
  <c r="C4" i="20" l="1"/>
  <c r="C2" i="20"/>
  <c r="C3" i="18"/>
  <c r="C3" i="17"/>
  <c r="C4" i="17"/>
  <c r="C5" i="17"/>
  <c r="C6" i="17"/>
  <c r="C7" i="17"/>
  <c r="C8" i="17"/>
  <c r="C9" i="17"/>
  <c r="C10" i="17"/>
  <c r="C2" i="17"/>
  <c r="E2" i="11" l="1"/>
</calcChain>
</file>

<file path=xl/sharedStrings.xml><?xml version="1.0" encoding="utf-8"?>
<sst xmlns="http://schemas.openxmlformats.org/spreadsheetml/2006/main" count="155" uniqueCount="53">
  <si>
    <t xml:space="preserve"> </t>
  </si>
  <si>
    <t>Item</t>
  </si>
  <si>
    <t>SKU</t>
  </si>
  <si>
    <t>Dress-Blue-S</t>
  </si>
  <si>
    <t>Tshirt-White-XL</t>
  </si>
  <si>
    <t>Skirt-Pink-XS</t>
  </si>
  <si>
    <t>Dress-White-S</t>
  </si>
  <si>
    <t>Dress-Blue-M</t>
  </si>
  <si>
    <t>Skirt-Yellow-L</t>
  </si>
  <si>
    <t>Tshirt-Black-M</t>
  </si>
  <si>
    <t>Jeans-Blue-XS</t>
  </si>
  <si>
    <t>dress</t>
  </si>
  <si>
    <t>Color</t>
  </si>
  <si>
    <t>blue</t>
  </si>
  <si>
    <t>Count</t>
  </si>
  <si>
    <t>Qty.</t>
  </si>
  <si>
    <t>In stock</t>
  </si>
  <si>
    <t>Sales</t>
  </si>
  <si>
    <t>Bonus</t>
  </si>
  <si>
    <t>under $100</t>
  </si>
  <si>
    <t>over $300</t>
  </si>
  <si>
    <t>$101 - $200</t>
  </si>
  <si>
    <t>$201 - $300</t>
  </si>
  <si>
    <t>Dress</t>
  </si>
  <si>
    <t>Tshirt</t>
  </si>
  <si>
    <t>Skirt</t>
  </si>
  <si>
    <t>Jeans</t>
  </si>
  <si>
    <t>Items</t>
  </si>
  <si>
    <t>Text cells</t>
  </si>
  <si>
    <t>Not numbers</t>
  </si>
  <si>
    <t>Numbers</t>
  </si>
  <si>
    <t>Author</t>
  </si>
  <si>
    <t>Last update</t>
  </si>
  <si>
    <t>Tutorial URL</t>
  </si>
  <si>
    <t>The workbook shows how to count and sum cells if a target cell contains any or specific text, how to apply Excel conditional formatting based on a cell's value, and more.</t>
  </si>
  <si>
    <t>Perform different calculations based on cell value</t>
  </si>
  <si>
    <t>Excel conditional formatting if cell contains</t>
  </si>
  <si>
    <t>COUNTIF</t>
  </si>
  <si>
    <t>SUMPRODUCT</t>
  </si>
  <si>
    <t>Exact match</t>
  </si>
  <si>
    <t>Partial match</t>
  </si>
  <si>
    <t>Multiple conditions</t>
  </si>
  <si>
    <t>Highlight "dress"</t>
  </si>
  <si>
    <t>Highlight "blue dress"</t>
  </si>
  <si>
    <t>Count if cell contains any text</t>
  </si>
  <si>
    <t>Count if cell contains specific text</t>
  </si>
  <si>
    <t>Count if cell contains number</t>
  </si>
  <si>
    <t>Sum if cell contains specific text</t>
  </si>
  <si>
    <t>Count or Sum If Cell Contains</t>
  </si>
  <si>
    <t>Ablebits.com</t>
  </si>
  <si>
    <t>Excel: If cell contains then count, sum, highlight, copy or delete</t>
  </si>
  <si>
    <t>Examples:</t>
  </si>
  <si>
    <t xml:space="preserve">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</si>
</sst>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0" fontId="2" fillId="3" borderId="1" xfId="0" applyFont="1" applyFill="1" applyBorder="1"/>
    <xf numFmtId="0" fontId="0" fillId="0" borderId="2" xfId="0" applyBorder="1"/>
    <xf numFmtId="0" fontId="2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7" xfId="0" applyFont="1" applyFill="1" applyBorder="1"/>
    <xf numFmtId="0" fontId="0" fillId="0" borderId="8" xfId="0" applyBorder="1"/>
    <xf numFmtId="0" fontId="2" fillId="3" borderId="8" xfId="0" applyFont="1" applyFill="1" applyBorder="1"/>
    <xf numFmtId="0" fontId="0" fillId="0" borderId="9" xfId="0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0" xfId="2" applyFill="1"/>
    <xf numFmtId="0" fontId="6" fillId="4" borderId="0" xfId="2" applyFont="1" applyFill="1" applyAlignment="1">
      <alignment horizontal="left"/>
    </xf>
    <xf numFmtId="0" fontId="5" fillId="4" borderId="0" xfId="2" applyFill="1" applyAlignment="1">
      <alignment vertical="top" wrapText="1"/>
    </xf>
    <xf numFmtId="0" fontId="5" fillId="4" borderId="0" xfId="2" applyFill="1" applyAlignment="1">
      <alignment horizontal="left"/>
    </xf>
    <xf numFmtId="0" fontId="7" fillId="4" borderId="0" xfId="3" applyFont="1" applyFill="1"/>
    <xf numFmtId="164" fontId="5" fillId="4" borderId="0" xfId="2" applyNumberFormat="1" applyFill="1" applyAlignment="1">
      <alignment horizontal="left"/>
    </xf>
    <xf numFmtId="0" fontId="8" fillId="0" borderId="0" xfId="3" applyFont="1" applyAlignment="1">
      <alignment horizontal="left"/>
    </xf>
    <xf numFmtId="0" fontId="8" fillId="0" borderId="0" xfId="3" applyFont="1" applyAlignment="1"/>
    <xf numFmtId="0" fontId="1" fillId="4" borderId="0" xfId="2" applyFont="1" applyFill="1" applyAlignment="1">
      <alignment vertical="top"/>
    </xf>
    <xf numFmtId="0" fontId="5" fillId="4" borderId="0" xfId="2" applyFill="1" applyAlignment="1">
      <alignment vertical="top"/>
    </xf>
    <xf numFmtId="0" fontId="5" fillId="4" borderId="0" xfId="2" applyFill="1" applyAlignment="1">
      <alignment horizontal="right"/>
    </xf>
    <xf numFmtId="0" fontId="8" fillId="4" borderId="0" xfId="3" applyFont="1" applyFill="1" applyAlignment="1">
      <alignment horizontal="left"/>
    </xf>
    <xf numFmtId="0" fontId="5" fillId="0" borderId="0" xfId="2"/>
  </cellXfs>
  <cellStyles count="4">
    <cellStyle name="Hyperlink 2" xfId="1" xr:uid="{00000000-0005-0000-0000-000001000000}"/>
    <cellStyle name="Hyperlink 3" xfId="3" xr:uid="{E5D510AC-9A69-4C6B-8C04-9AC664D88186}"/>
    <cellStyle name="Normal" xfId="0" builtinId="0"/>
    <cellStyle name="Normal 3" xfId="2" xr:uid="{EDD52236-A11D-4EE0-926C-C24D645DC230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178993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2D74FC-324F-4086-8FB8-317A1D0C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5280" y="251460"/>
          <a:ext cx="1302943" cy="1847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161925</xdr:rowOff>
    </xdr:from>
    <xdr:to>
      <xdr:col>2</xdr:col>
      <xdr:colOff>4987249</xdr:colOff>
      <xdr:row>23</xdr:row>
      <xdr:rowOff>83776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8EB6CA-CD9E-46F7-AC80-58E6CD5B4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4579620"/>
          <a:ext cx="6101674" cy="1007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2017/10/25/excel-if-cell-contains-count-sum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showGridLines="0" tabSelected="1" workbookViewId="0">
      <selection activeCell="B4" sqref="B4:C4"/>
    </sheetView>
  </sheetViews>
  <sheetFormatPr defaultColWidth="9.1328125" defaultRowHeight="14.25" x14ac:dyDescent="0.45"/>
  <cols>
    <col min="1" max="1" width="4.73046875" style="22" customWidth="1"/>
    <col min="2" max="2" width="15.73046875" style="22" customWidth="1"/>
    <col min="3" max="3" width="74.9296875" style="22" customWidth="1"/>
    <col min="4" max="16384" width="9.1328125" style="22"/>
  </cols>
  <sheetData>
    <row r="2" spans="1:7" ht="18" customHeight="1" x14ac:dyDescent="0.45"/>
    <row r="3" spans="1:7" ht="15" customHeight="1" x14ac:dyDescent="0.45"/>
    <row r="4" spans="1:7" ht="34.5" x14ac:dyDescent="1">
      <c r="B4" s="23" t="s">
        <v>48</v>
      </c>
      <c r="C4" s="23"/>
    </row>
    <row r="6" spans="1:7" ht="50.25" customHeight="1" x14ac:dyDescent="0.45">
      <c r="B6" s="24" t="s">
        <v>34</v>
      </c>
      <c r="C6" s="24"/>
    </row>
    <row r="7" spans="1:7" x14ac:dyDescent="0.45">
      <c r="B7" s="25" t="s">
        <v>31</v>
      </c>
      <c r="C7" s="26" t="s">
        <v>49</v>
      </c>
    </row>
    <row r="8" spans="1:7" x14ac:dyDescent="0.45">
      <c r="B8" s="25" t="s">
        <v>32</v>
      </c>
      <c r="C8" s="27">
        <v>43017</v>
      </c>
    </row>
    <row r="9" spans="1:7" x14ac:dyDescent="0.45">
      <c r="B9" s="25" t="s">
        <v>33</v>
      </c>
      <c r="C9" s="28" t="s">
        <v>50</v>
      </c>
      <c r="D9" s="29"/>
      <c r="E9" s="29"/>
      <c r="F9" s="29"/>
      <c r="G9" s="29"/>
    </row>
    <row r="10" spans="1:7" x14ac:dyDescent="0.45">
      <c r="B10" s="25"/>
      <c r="C10" s="26"/>
    </row>
    <row r="11" spans="1:7" x14ac:dyDescent="0.45">
      <c r="B11" s="30" t="s">
        <v>51</v>
      </c>
      <c r="C11" s="31"/>
    </row>
    <row r="12" spans="1:7" x14ac:dyDescent="0.45">
      <c r="A12" s="32" t="s">
        <v>52</v>
      </c>
      <c r="B12" s="33" t="s">
        <v>44</v>
      </c>
      <c r="C12" s="33"/>
    </row>
    <row r="13" spans="1:7" x14ac:dyDescent="0.45">
      <c r="A13" s="32" t="s">
        <v>52</v>
      </c>
      <c r="B13" s="33" t="s">
        <v>45</v>
      </c>
      <c r="C13" s="33"/>
    </row>
    <row r="14" spans="1:7" x14ac:dyDescent="0.45">
      <c r="A14" s="32" t="s">
        <v>52</v>
      </c>
      <c r="B14" s="33" t="s">
        <v>46</v>
      </c>
      <c r="C14" s="33"/>
    </row>
    <row r="15" spans="1:7" x14ac:dyDescent="0.45">
      <c r="A15" s="32" t="s">
        <v>52</v>
      </c>
      <c r="B15" s="33" t="s">
        <v>47</v>
      </c>
      <c r="C15" s="33"/>
    </row>
    <row r="16" spans="1:7" x14ac:dyDescent="0.45">
      <c r="A16" s="32" t="s">
        <v>52</v>
      </c>
      <c r="B16" s="33" t="s">
        <v>35</v>
      </c>
      <c r="C16" s="33"/>
    </row>
    <row r="17" spans="1:7" x14ac:dyDescent="0.45">
      <c r="A17" s="32" t="s">
        <v>52</v>
      </c>
      <c r="B17" s="33" t="s">
        <v>36</v>
      </c>
      <c r="C17" s="33"/>
    </row>
    <row r="18" spans="1:7" s="34" customFormat="1" x14ac:dyDescent="0.45"/>
    <row r="20" spans="1:7" x14ac:dyDescent="0.45">
      <c r="G20" s="22" t="s">
        <v>0</v>
      </c>
    </row>
  </sheetData>
  <mergeCells count="8">
    <mergeCell ref="B16:C16"/>
    <mergeCell ref="B17:C17"/>
    <mergeCell ref="B4:C4"/>
    <mergeCell ref="B6:C6"/>
    <mergeCell ref="B12:C12"/>
    <mergeCell ref="B13:C13"/>
    <mergeCell ref="B14:C14"/>
    <mergeCell ref="B15:C15"/>
  </mergeCells>
  <hyperlinks>
    <hyperlink ref="C7" r:id="rId1" display="https://www.Ablebits.com" xr:uid="{B533415F-7488-4FB1-8809-FE454F202502}"/>
    <hyperlink ref="B13" location="'Vlookup multiple criteria'!A1" display="Vlookup multiple criteria" xr:uid="{C601F15E-0F87-4C9B-B816-81D14AC2397D}"/>
    <hyperlink ref="B14" location="'Vlookup Nth instance'!A1" display="Vlookup and return Nth match" xr:uid="{F4AC9981-282B-4C32-95D2-E219C18E63EA}"/>
    <hyperlink ref="B15" location="'Vlookup 2nd instance'!A1" display="Vlookup and return 2nd instance" xr:uid="{7BF42FC3-94AD-4ED3-8868-2B7CEFE3A614}"/>
    <hyperlink ref="B16" location="'Compare columns for match'!A1" display="Compare two columns for matches" xr:uid="{11F9E576-EE94-4A64-B9FB-C1B24CA2726F}"/>
    <hyperlink ref="B12" location="'Vlookup 2 values'!A1" display="Vlookup based on two values" xr:uid="{7A6529F1-F822-45AD-8468-6460940FD3E8}"/>
    <hyperlink ref="B16:C16" location="'Calculate if cell contains'!A1" display="Perform different calculations based on cell value" xr:uid="{5CDEA784-DFAA-4E6B-B85D-E7D4E8EE3B0D}"/>
    <hyperlink ref="B17" location="'Compare columns for match'!A1" display="Compare two columns for matches" xr:uid="{6B48F904-E099-40B3-ACA2-62900BCA644F}"/>
    <hyperlink ref="B17:C17" location="'Highlight if cell contains'!A1" display="Excel conditional formatting if cell contains" xr:uid="{60CEDCBB-42FF-4B1E-BE13-2F174616E9A7}"/>
    <hyperlink ref="C9" r:id="rId2" xr:uid="{AC94DDAC-CC0A-4594-A7CA-9C5EAC0E72DA}"/>
    <hyperlink ref="B12:C12" location="'Count if cell contains any text'!A1" display="Count if cell contains any text" xr:uid="{393982AB-9DB2-4E84-AF19-E4780A9B8EDA}"/>
    <hyperlink ref="B13:C13" location="'Count if cell contains text'!A1" display="Count if cell contains specific text" xr:uid="{D9D6D9EE-2CA4-497E-A2CD-617D7BE89C80}"/>
    <hyperlink ref="B14:C14" location="'Count if cell contains number'!A1" display="Count if cell contains number" xr:uid="{1CB95AEC-2872-433E-B0FE-8EBBE2D88872}"/>
    <hyperlink ref="B15:C15" location="'Sum if cell contains'!A1" display="Sum if cell contains specific text" xr:uid="{88922876-5C12-4B7D-BBA3-7E5A4D03D99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D2" sqref="D2"/>
    </sheetView>
  </sheetViews>
  <sheetFormatPr defaultColWidth="9.1328125" defaultRowHeight="14.25" x14ac:dyDescent="0.45"/>
  <cols>
    <col min="1" max="1" width="9.86328125" style="3" customWidth="1"/>
    <col min="2" max="2" width="9.1328125" style="3"/>
    <col min="3" max="3" width="13.59765625" style="3" bestFit="1" customWidth="1"/>
    <col min="4" max="16384" width="9.1328125" style="3"/>
  </cols>
  <sheetData>
    <row r="1" spans="1:5" x14ac:dyDescent="0.45">
      <c r="A1" s="1" t="s">
        <v>27</v>
      </c>
      <c r="C1" s="19" t="s">
        <v>28</v>
      </c>
      <c r="D1" s="20"/>
    </row>
    <row r="2" spans="1:5" x14ac:dyDescent="0.45">
      <c r="A2" s="3" t="s">
        <v>23</v>
      </c>
      <c r="C2" s="5" t="s">
        <v>37</v>
      </c>
      <c r="D2" s="6">
        <f>COUNTIF(A2:A10,"*")</f>
        <v>5</v>
      </c>
      <c r="E2"/>
    </row>
    <row r="3" spans="1:5" x14ac:dyDescent="0.45">
      <c r="A3" s="3" t="s">
        <v>24</v>
      </c>
      <c r="C3" s="8" t="s">
        <v>38</v>
      </c>
      <c r="D3" s="13">
        <f>SUMPRODUCT(--(ISTEXT(A2:A10)))</f>
        <v>5</v>
      </c>
    </row>
    <row r="4" spans="1:5" x14ac:dyDescent="0.45">
      <c r="A4" s="3">
        <v>15</v>
      </c>
    </row>
    <row r="5" spans="1:5" x14ac:dyDescent="0.45">
      <c r="A5" s="3" t="s">
        <v>23</v>
      </c>
    </row>
    <row r="6" spans="1:5" x14ac:dyDescent="0.45">
      <c r="A6" s="3">
        <v>18</v>
      </c>
    </row>
    <row r="7" spans="1:5" x14ac:dyDescent="0.45">
      <c r="A7" s="3" t="s">
        <v>24</v>
      </c>
    </row>
    <row r="9" spans="1:5" x14ac:dyDescent="0.45">
      <c r="A9" s="3" t="e">
        <v>#N/A</v>
      </c>
    </row>
    <row r="10" spans="1:5" x14ac:dyDescent="0.45">
      <c r="A10" s="3" t="s">
        <v>23</v>
      </c>
    </row>
    <row r="21" spans="9:9" x14ac:dyDescent="0.45">
      <c r="I21" s="3" t="s">
        <v>0</v>
      </c>
    </row>
    <row r="24" spans="9:9" x14ac:dyDescent="0.45">
      <c r="I24" s="3" t="s">
        <v>0</v>
      </c>
    </row>
    <row r="33" spans="16:16" x14ac:dyDescent="0.45">
      <c r="P33" s="3" t="s">
        <v>0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>
      <selection activeCell="C3" sqref="C3"/>
    </sheetView>
  </sheetViews>
  <sheetFormatPr defaultColWidth="9.1328125" defaultRowHeight="14.25" x14ac:dyDescent="0.45"/>
  <cols>
    <col min="1" max="1" width="9.86328125" style="3" customWidth="1"/>
    <col min="2" max="2" width="8.73046875" style="3" customWidth="1"/>
    <col min="3" max="4" width="9.1328125" style="3"/>
    <col min="5" max="5" width="15" style="3" bestFit="1" customWidth="1"/>
    <col min="6" max="8" width="9.1328125" style="3"/>
    <col min="9" max="9" width="16.1328125" style="3" customWidth="1"/>
    <col min="10" max="16384" width="9.1328125" style="3"/>
  </cols>
  <sheetData>
    <row r="1" spans="1:11" x14ac:dyDescent="0.45">
      <c r="A1" s="21" t="s">
        <v>39</v>
      </c>
      <c r="B1" s="21"/>
      <c r="C1" s="21"/>
      <c r="E1" s="21" t="s">
        <v>40</v>
      </c>
      <c r="F1" s="21"/>
      <c r="G1" s="21"/>
      <c r="I1" s="21" t="s">
        <v>41</v>
      </c>
      <c r="J1" s="21"/>
      <c r="K1" s="21"/>
    </row>
    <row r="2" spans="1:11" x14ac:dyDescent="0.45">
      <c r="A2" s="1" t="s">
        <v>27</v>
      </c>
      <c r="B2" s="10" t="s">
        <v>1</v>
      </c>
      <c r="C2" s="11" t="s">
        <v>11</v>
      </c>
      <c r="E2" s="1" t="s">
        <v>2</v>
      </c>
      <c r="F2" s="10" t="s">
        <v>1</v>
      </c>
      <c r="G2" s="11" t="s">
        <v>11</v>
      </c>
      <c r="I2" s="1" t="s">
        <v>2</v>
      </c>
      <c r="J2" s="10" t="s">
        <v>1</v>
      </c>
      <c r="K2" s="11" t="s">
        <v>11</v>
      </c>
    </row>
    <row r="3" spans="1:11" x14ac:dyDescent="0.45">
      <c r="A3" s="3" t="s">
        <v>23</v>
      </c>
      <c r="B3" s="12" t="s">
        <v>14</v>
      </c>
      <c r="C3" s="13">
        <f>COUNTIF(A3:A11, C2)</f>
        <v>3</v>
      </c>
      <c r="E3" s="3" t="s">
        <v>3</v>
      </c>
      <c r="F3" s="12" t="s">
        <v>14</v>
      </c>
      <c r="G3" s="13">
        <f>COUNTIF(E3:E11,"*"&amp;G2&amp;"*")</f>
        <v>3</v>
      </c>
      <c r="I3" s="3" t="s">
        <v>3</v>
      </c>
      <c r="J3" s="14" t="s">
        <v>12</v>
      </c>
      <c r="K3" s="6" t="s">
        <v>13</v>
      </c>
    </row>
    <row r="4" spans="1:11" x14ac:dyDescent="0.45">
      <c r="A4" s="3" t="s">
        <v>24</v>
      </c>
      <c r="E4" s="3" t="s">
        <v>4</v>
      </c>
      <c r="I4" s="3" t="s">
        <v>4</v>
      </c>
      <c r="J4" s="12" t="s">
        <v>14</v>
      </c>
      <c r="K4" s="13">
        <f>COUNTIFS(I3:I11,"*"&amp;K2&amp;"*", I3:I11,"*"&amp;K3&amp;"*")</f>
        <v>2</v>
      </c>
    </row>
    <row r="5" spans="1:11" x14ac:dyDescent="0.45">
      <c r="A5" s="3" t="s">
        <v>25</v>
      </c>
      <c r="E5" s="3" t="s">
        <v>5</v>
      </c>
      <c r="I5" s="3" t="s">
        <v>5</v>
      </c>
    </row>
    <row r="6" spans="1:11" x14ac:dyDescent="0.45">
      <c r="A6" s="3" t="s">
        <v>23</v>
      </c>
      <c r="E6" s="3" t="s">
        <v>7</v>
      </c>
      <c r="I6" s="3" t="s">
        <v>7</v>
      </c>
    </row>
    <row r="7" spans="1:11" x14ac:dyDescent="0.45">
      <c r="A7" s="3" t="s">
        <v>25</v>
      </c>
      <c r="E7" s="3" t="s">
        <v>8</v>
      </c>
      <c r="I7" s="3" t="s">
        <v>8</v>
      </c>
    </row>
    <row r="8" spans="1:11" x14ac:dyDescent="0.45">
      <c r="A8" s="3" t="s">
        <v>24</v>
      </c>
      <c r="E8" s="3" t="s">
        <v>9</v>
      </c>
      <c r="I8" s="3" t="s">
        <v>9</v>
      </c>
    </row>
    <row r="9" spans="1:11" x14ac:dyDescent="0.45">
      <c r="A9" s="3" t="s">
        <v>25</v>
      </c>
      <c r="E9" s="3" t="s">
        <v>8</v>
      </c>
      <c r="I9" s="3" t="s">
        <v>8</v>
      </c>
    </row>
    <row r="10" spans="1:11" x14ac:dyDescent="0.45">
      <c r="A10" s="3" t="s">
        <v>26</v>
      </c>
      <c r="E10" s="3" t="s">
        <v>10</v>
      </c>
      <c r="I10" s="3" t="s">
        <v>10</v>
      </c>
    </row>
    <row r="11" spans="1:11" x14ac:dyDescent="0.45">
      <c r="A11" s="3" t="s">
        <v>23</v>
      </c>
      <c r="E11" s="3" t="s">
        <v>6</v>
      </c>
      <c r="I11" s="3" t="s">
        <v>6</v>
      </c>
    </row>
    <row r="22" spans="7:7" x14ac:dyDescent="0.45">
      <c r="G22" s="3" t="s">
        <v>0</v>
      </c>
    </row>
    <row r="25" spans="7:7" x14ac:dyDescent="0.45">
      <c r="G25" s="3" t="s">
        <v>0</v>
      </c>
    </row>
    <row r="34" spans="14:14" x14ac:dyDescent="0.45">
      <c r="N34" s="3" t="s">
        <v>0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workbookViewId="0">
      <selection activeCell="C2" sqref="C2"/>
    </sheetView>
  </sheetViews>
  <sheetFormatPr defaultColWidth="9.1328125" defaultRowHeight="14.25" x14ac:dyDescent="0.45"/>
  <cols>
    <col min="1" max="1" width="9.86328125" style="3" customWidth="1"/>
    <col min="2" max="2" width="9.1328125" style="3"/>
    <col min="3" max="3" width="12.59765625" style="3" bestFit="1" customWidth="1"/>
    <col min="4" max="16384" width="9.1328125" style="3"/>
  </cols>
  <sheetData>
    <row r="1" spans="1:3" x14ac:dyDescent="0.45">
      <c r="A1" s="1" t="s">
        <v>27</v>
      </c>
      <c r="C1" s="15" t="s">
        <v>30</v>
      </c>
    </row>
    <row r="2" spans="1:3" x14ac:dyDescent="0.45">
      <c r="A2" s="3" t="s">
        <v>23</v>
      </c>
      <c r="C2" s="16">
        <f>COUNT(A2:A10)</f>
        <v>3</v>
      </c>
    </row>
    <row r="3" spans="1:3" x14ac:dyDescent="0.45">
      <c r="A3" s="2">
        <v>42736</v>
      </c>
      <c r="C3" s="17" t="s">
        <v>29</v>
      </c>
    </row>
    <row r="4" spans="1:3" x14ac:dyDescent="0.45">
      <c r="A4" s="3">
        <v>15</v>
      </c>
      <c r="C4" s="18">
        <f>SUMPRODUCT(--NOT(ISNUMBER(A2:A10)))</f>
        <v>6</v>
      </c>
    </row>
    <row r="5" spans="1:3" x14ac:dyDescent="0.45">
      <c r="A5" s="3" t="s">
        <v>23</v>
      </c>
    </row>
    <row r="6" spans="1:3" x14ac:dyDescent="0.45">
      <c r="A6" s="3">
        <v>18</v>
      </c>
    </row>
    <row r="7" spans="1:3" x14ac:dyDescent="0.45">
      <c r="A7" s="3" t="s">
        <v>24</v>
      </c>
    </row>
    <row r="9" spans="1:3" x14ac:dyDescent="0.45">
      <c r="A9" s="3" t="e">
        <v>#N/A</v>
      </c>
    </row>
    <row r="10" spans="1:3" x14ac:dyDescent="0.45">
      <c r="A10" s="3" t="s">
        <v>23</v>
      </c>
    </row>
    <row r="21" spans="9:9" x14ac:dyDescent="0.45">
      <c r="I21" s="3" t="s">
        <v>0</v>
      </c>
    </row>
    <row r="24" spans="9:9" x14ac:dyDescent="0.45">
      <c r="I24" s="3" t="s">
        <v>0</v>
      </c>
    </row>
    <row r="33" spans="16:16" x14ac:dyDescent="0.45">
      <c r="P33" s="3" t="s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E2" sqref="E2"/>
    </sheetView>
  </sheetViews>
  <sheetFormatPr defaultColWidth="9.1328125" defaultRowHeight="14.25" x14ac:dyDescent="0.45"/>
  <cols>
    <col min="1" max="1" width="16.3984375" style="3" bestFit="1" customWidth="1"/>
    <col min="2" max="2" width="11.59765625" style="3" customWidth="1"/>
    <col min="3" max="3" width="9.1328125" style="3"/>
    <col min="4" max="4" width="8.73046875" style="3" customWidth="1"/>
    <col min="5" max="16384" width="9.1328125" style="3"/>
  </cols>
  <sheetData>
    <row r="1" spans="1:8" x14ac:dyDescent="0.45">
      <c r="A1" s="1" t="s">
        <v>2</v>
      </c>
      <c r="B1" s="1" t="s">
        <v>16</v>
      </c>
      <c r="D1" s="10" t="s">
        <v>1</v>
      </c>
      <c r="E1" s="11" t="s">
        <v>11</v>
      </c>
      <c r="G1" s="10" t="s">
        <v>1</v>
      </c>
      <c r="H1" s="11" t="s">
        <v>11</v>
      </c>
    </row>
    <row r="2" spans="1:8" x14ac:dyDescent="0.45">
      <c r="A2" s="3" t="s">
        <v>3</v>
      </c>
      <c r="B2" s="3">
        <v>10</v>
      </c>
      <c r="D2" s="12" t="s">
        <v>15</v>
      </c>
      <c r="E2" s="13">
        <f>SUMIF(A2:A10,"*"&amp;E1&amp;"*",B2:B10)</f>
        <v>31</v>
      </c>
      <c r="G2" s="14" t="s">
        <v>12</v>
      </c>
      <c r="H2" s="6" t="s">
        <v>13</v>
      </c>
    </row>
    <row r="3" spans="1:8" x14ac:dyDescent="0.45">
      <c r="A3" s="3" t="s">
        <v>4</v>
      </c>
      <c r="B3" s="3">
        <v>25</v>
      </c>
      <c r="G3" s="12" t="s">
        <v>15</v>
      </c>
      <c r="H3" s="13">
        <f>SUMIFS(B2:B10, A2:A10,"*"&amp;H1&amp;"*",A2:A10,"*"&amp;H2&amp;"*")</f>
        <v>25</v>
      </c>
    </row>
    <row r="4" spans="1:8" x14ac:dyDescent="0.45">
      <c r="A4" s="3" t="s">
        <v>5</v>
      </c>
      <c r="B4" s="3">
        <v>8</v>
      </c>
    </row>
    <row r="5" spans="1:8" x14ac:dyDescent="0.45">
      <c r="A5" s="3" t="s">
        <v>7</v>
      </c>
      <c r="B5" s="3">
        <v>15</v>
      </c>
    </row>
    <row r="6" spans="1:8" x14ac:dyDescent="0.45">
      <c r="A6" s="3" t="s">
        <v>8</v>
      </c>
      <c r="B6" s="3">
        <v>10</v>
      </c>
    </row>
    <row r="7" spans="1:8" x14ac:dyDescent="0.45">
      <c r="A7" s="3" t="s">
        <v>9</v>
      </c>
      <c r="B7" s="3">
        <v>7</v>
      </c>
    </row>
    <row r="8" spans="1:8" x14ac:dyDescent="0.45">
      <c r="A8" s="3" t="s">
        <v>8</v>
      </c>
      <c r="B8" s="3">
        <v>22</v>
      </c>
    </row>
    <row r="9" spans="1:8" x14ac:dyDescent="0.45">
      <c r="A9" s="3" t="s">
        <v>10</v>
      </c>
      <c r="B9" s="3">
        <v>13</v>
      </c>
    </row>
    <row r="10" spans="1:8" x14ac:dyDescent="0.45">
      <c r="A10" s="3" t="s">
        <v>6</v>
      </c>
      <c r="B10" s="3">
        <v>6</v>
      </c>
    </row>
    <row r="21" spans="10:10" x14ac:dyDescent="0.45">
      <c r="J21" s="3" t="s">
        <v>0</v>
      </c>
    </row>
    <row r="24" spans="10:10" x14ac:dyDescent="0.45">
      <c r="J24" s="3" t="s">
        <v>0</v>
      </c>
    </row>
    <row r="33" spans="17:17" x14ac:dyDescent="0.45">
      <c r="Q33" s="3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workbookViewId="0">
      <selection activeCell="C2" sqref="C2"/>
    </sheetView>
  </sheetViews>
  <sheetFormatPr defaultColWidth="9.1328125" defaultRowHeight="14.25" x14ac:dyDescent="0.45"/>
  <cols>
    <col min="1" max="1" width="16.3984375" style="3" bestFit="1" customWidth="1"/>
    <col min="2" max="4" width="9.1328125" style="3"/>
    <col min="5" max="5" width="10.73046875" style="3" bestFit="1" customWidth="1"/>
    <col min="6" max="16384" width="9.1328125" style="3"/>
  </cols>
  <sheetData>
    <row r="1" spans="1:6" x14ac:dyDescent="0.45">
      <c r="A1" s="1" t="s">
        <v>2</v>
      </c>
      <c r="B1" s="1" t="s">
        <v>17</v>
      </c>
      <c r="C1" s="1" t="s">
        <v>18</v>
      </c>
      <c r="E1" s="19" t="s">
        <v>18</v>
      </c>
      <c r="F1" s="20"/>
    </row>
    <row r="2" spans="1:6" x14ac:dyDescent="0.45">
      <c r="A2" s="3" t="s">
        <v>3</v>
      </c>
      <c r="B2" s="4">
        <v>330</v>
      </c>
      <c r="C2" s="4">
        <f>B2*IF(B2&gt;=300,$F$5,IF(B2&gt;=200,$F$4,IF(B2&gt;=100,$F$3,$F$2)))</f>
        <v>33</v>
      </c>
      <c r="D2" s="4"/>
      <c r="E2" s="5" t="s">
        <v>19</v>
      </c>
      <c r="F2" s="6">
        <v>0</v>
      </c>
    </row>
    <row r="3" spans="1:6" x14ac:dyDescent="0.45">
      <c r="A3" s="3" t="s">
        <v>4</v>
      </c>
      <c r="B3" s="4">
        <v>120</v>
      </c>
      <c r="C3" s="4">
        <f t="shared" ref="C3:C10" si="0">B3*IF(B3&gt;=300,$F$5,IF(B3&gt;=200,$F$4,IF(B3&gt;=100,$F$3,$F$2)))</f>
        <v>6</v>
      </c>
      <c r="D3" s="4"/>
      <c r="E3" s="5" t="s">
        <v>21</v>
      </c>
      <c r="F3" s="7">
        <v>0.05</v>
      </c>
    </row>
    <row r="4" spans="1:6" x14ac:dyDescent="0.45">
      <c r="A4" s="3" t="s">
        <v>5</v>
      </c>
      <c r="B4" s="4">
        <v>250</v>
      </c>
      <c r="C4" s="4">
        <f t="shared" si="0"/>
        <v>17.5</v>
      </c>
      <c r="D4" s="4"/>
      <c r="E4" s="5" t="s">
        <v>22</v>
      </c>
      <c r="F4" s="7">
        <v>7.0000000000000007E-2</v>
      </c>
    </row>
    <row r="5" spans="1:6" x14ac:dyDescent="0.45">
      <c r="A5" s="3" t="s">
        <v>7</v>
      </c>
      <c r="B5" s="4">
        <v>85</v>
      </c>
      <c r="C5" s="4">
        <f t="shared" si="0"/>
        <v>0</v>
      </c>
      <c r="D5" s="4"/>
      <c r="E5" s="8" t="s">
        <v>20</v>
      </c>
      <c r="F5" s="9">
        <v>0.1</v>
      </c>
    </row>
    <row r="6" spans="1:6" x14ac:dyDescent="0.45">
      <c r="A6" s="3" t="s">
        <v>8</v>
      </c>
      <c r="B6" s="4">
        <v>300</v>
      </c>
      <c r="C6" s="4">
        <f t="shared" si="0"/>
        <v>30</v>
      </c>
      <c r="D6" s="4"/>
    </row>
    <row r="7" spans="1:6" x14ac:dyDescent="0.45">
      <c r="A7" s="3" t="s">
        <v>9</v>
      </c>
      <c r="B7" s="4">
        <v>180</v>
      </c>
      <c r="C7" s="4">
        <f t="shared" si="0"/>
        <v>9</v>
      </c>
      <c r="D7" s="4"/>
    </row>
    <row r="8" spans="1:6" x14ac:dyDescent="0.45">
      <c r="A8" s="3" t="s">
        <v>8</v>
      </c>
      <c r="B8" s="4">
        <v>220</v>
      </c>
      <c r="C8" s="4">
        <f t="shared" si="0"/>
        <v>15.400000000000002</v>
      </c>
      <c r="D8" s="4"/>
    </row>
    <row r="9" spans="1:6" x14ac:dyDescent="0.45">
      <c r="A9" s="3" t="s">
        <v>10</v>
      </c>
      <c r="B9" s="4">
        <v>90</v>
      </c>
      <c r="C9" s="4">
        <f t="shared" si="0"/>
        <v>0</v>
      </c>
      <c r="D9" s="4"/>
    </row>
    <row r="10" spans="1:6" x14ac:dyDescent="0.45">
      <c r="A10" s="3" t="s">
        <v>6</v>
      </c>
      <c r="B10" s="4">
        <v>340</v>
      </c>
      <c r="C10" s="4">
        <f t="shared" si="0"/>
        <v>34</v>
      </c>
      <c r="D10" s="4"/>
    </row>
    <row r="11" spans="1:6" x14ac:dyDescent="0.45">
      <c r="C11" s="4"/>
    </row>
    <row r="12" spans="1:6" x14ac:dyDescent="0.45">
      <c r="C12" s="4"/>
    </row>
    <row r="21" spans="5:5" x14ac:dyDescent="0.45">
      <c r="E21" s="3" t="s">
        <v>0</v>
      </c>
    </row>
    <row r="24" spans="5:5" x14ac:dyDescent="0.45">
      <c r="E24" s="3" t="s">
        <v>0</v>
      </c>
    </row>
    <row r="33" spans="12:12" x14ac:dyDescent="0.45">
      <c r="L33" s="3" t="s">
        <v>0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workbookViewId="0"/>
  </sheetViews>
  <sheetFormatPr defaultColWidth="9.1328125" defaultRowHeight="14.25" x14ac:dyDescent="0.45"/>
  <cols>
    <col min="1" max="1" width="16.3984375" style="3" bestFit="1" customWidth="1"/>
    <col min="2" max="2" width="9.1328125" style="3"/>
    <col min="3" max="3" width="20.59765625" style="3" bestFit="1" customWidth="1"/>
    <col min="4" max="16384" width="9.1328125" style="3"/>
  </cols>
  <sheetData>
    <row r="1" spans="1:3" x14ac:dyDescent="0.45">
      <c r="A1" s="1" t="s">
        <v>42</v>
      </c>
      <c r="C1" s="1" t="s">
        <v>43</v>
      </c>
    </row>
    <row r="2" spans="1:3" x14ac:dyDescent="0.45">
      <c r="A2" s="3" t="s">
        <v>4</v>
      </c>
      <c r="C2" s="3" t="s">
        <v>4</v>
      </c>
    </row>
    <row r="3" spans="1:3" x14ac:dyDescent="0.45">
      <c r="A3" s="3" t="s">
        <v>3</v>
      </c>
      <c r="C3" s="3" t="s">
        <v>3</v>
      </c>
    </row>
    <row r="4" spans="1:3" x14ac:dyDescent="0.45">
      <c r="A4" s="3" t="s">
        <v>5</v>
      </c>
      <c r="C4" s="3" t="s">
        <v>5</v>
      </c>
    </row>
    <row r="5" spans="1:3" x14ac:dyDescent="0.45">
      <c r="A5" s="3" t="s">
        <v>7</v>
      </c>
      <c r="C5" s="3" t="s">
        <v>7</v>
      </c>
    </row>
    <row r="6" spans="1:3" x14ac:dyDescent="0.45">
      <c r="A6" s="3" t="s">
        <v>8</v>
      </c>
      <c r="C6" s="3" t="s">
        <v>8</v>
      </c>
    </row>
    <row r="7" spans="1:3" x14ac:dyDescent="0.45">
      <c r="A7" s="3" t="s">
        <v>9</v>
      </c>
      <c r="C7" s="3" t="s">
        <v>9</v>
      </c>
    </row>
    <row r="8" spans="1:3" x14ac:dyDescent="0.45">
      <c r="A8" s="3" t="s">
        <v>8</v>
      </c>
      <c r="C8" s="3" t="s">
        <v>8</v>
      </c>
    </row>
    <row r="9" spans="1:3" x14ac:dyDescent="0.45">
      <c r="A9" s="3" t="s">
        <v>10</v>
      </c>
      <c r="C9" s="3" t="s">
        <v>10</v>
      </c>
    </row>
    <row r="10" spans="1:3" x14ac:dyDescent="0.45">
      <c r="A10" s="3" t="s">
        <v>6</v>
      </c>
      <c r="C10" s="3" t="s">
        <v>6</v>
      </c>
    </row>
    <row r="21" spans="6:6" x14ac:dyDescent="0.45">
      <c r="F21" s="3" t="s">
        <v>0</v>
      </c>
    </row>
    <row r="24" spans="6:6" x14ac:dyDescent="0.45">
      <c r="F24" s="3" t="s">
        <v>0</v>
      </c>
    </row>
    <row r="33" spans="13:13" x14ac:dyDescent="0.45">
      <c r="M33" s="3" t="s">
        <v>0</v>
      </c>
    </row>
  </sheetData>
  <conditionalFormatting sqref="A2:A10">
    <cfRule type="expression" dxfId="1" priority="4">
      <formula>SEARCH("dress", A2)&gt;0</formula>
    </cfRule>
  </conditionalFormatting>
  <conditionalFormatting sqref="C2:C10">
    <cfRule type="expression" dxfId="0" priority="3">
      <formula>AND(SEARCH("dress", C2)&gt;0, SEARCH("blue", C2)&gt;0)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Cell Contains - Examples</vt:lpstr>
      <vt:lpstr>Count if cell contains any text</vt:lpstr>
      <vt:lpstr>Count if cell contains text</vt:lpstr>
      <vt:lpstr>Count if cell contains number</vt:lpstr>
      <vt:lpstr>Sum if cell contains</vt:lpstr>
      <vt:lpstr>Calculate if cell contains</vt:lpstr>
      <vt:lpstr>Highlight if cell contains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Artem Ushakov</cp:lastModifiedBy>
  <dcterms:created xsi:type="dcterms:W3CDTF">2017-10-02T08:36:57Z</dcterms:created>
  <dcterms:modified xsi:type="dcterms:W3CDTF">2020-11-25T16:32:34Z</dcterms:modified>
</cp:coreProperties>
</file>