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KESEHATAN SIP 6" sheetId="2" r:id="rId6"/>
    <sheet state="visible" name="KESEHATAN SIP 7" sheetId="3" r:id="rId7"/>
    <sheet state="visible" name="PU" sheetId="4" r:id="rId8"/>
    <sheet state="visible" name="PR" sheetId="5" r:id="rId9"/>
    <sheet state="visible" name="PENDIDIKAN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<sst xmlns="http://schemas.openxmlformats.org/spreadsheetml/2006/main" count="1606" uniqueCount="948">
  <si>
    <t>DATABASE POSYANDU</t>
  </si>
  <si>
    <t>DESA</t>
  </si>
  <si>
    <t>: Pekalongan</t>
  </si>
  <si>
    <t>NO</t>
  </si>
  <si>
    <t>NAMA POSYANDU</t>
  </si>
  <si>
    <t>HARI BUKA</t>
  </si>
  <si>
    <t>JUMLAH RUMAH</t>
  </si>
  <si>
    <t>JUMLAH KK</t>
  </si>
  <si>
    <t>JUMLAH PENDUDUK</t>
  </si>
  <si>
    <t>JUMLAH ANAK USIA 0-6 THN</t>
  </si>
  <si>
    <t>JUMLAH USIA SEKOLAH REMAJA 6-18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</si>
  <si>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</si>
  <si>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</si>
  <si>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</si>
  <si>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</si>
  <si>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</si>
  <si>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</si>
  <si>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</si>
  <si>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</si>
  <si>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</si>
  <si>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</si>
  <si>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</si>
  <si>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</si>
  <si>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ANGGREK</t>
  </si>
  <si>
    <t>TGL 5</t>
  </si>
  <si>
    <t>Menumpang</t>
  </si>
  <si>
    <t>Ada</t>
  </si>
  <si>
    <t>Purnama</t>
  </si>
  <si>
    <t>MAWAR MERAH</t>
  </si>
  <si>
    <t>TGL 7</t>
  </si>
  <si>
    <t>MAWAR PUTIH</t>
  </si>
  <si>
    <t>TGL 10</t>
  </si>
  <si>
    <t>MELATI</t>
  </si>
  <si>
    <t>TGL 17</t>
  </si>
  <si>
    <t>Milik Sendiri</t>
  </si>
  <si>
    <t>JUMLAH</t>
  </si>
  <si>
    <t>DATA PENGUNJUNG</t>
  </si>
  <si>
    <t>DESA : PEKALONGAN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</si>
  <si>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</si>
  <si>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</si>
  <si>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</si>
  <si>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</si>
  <si>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</si>
  <si>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</si>
  <si>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6-18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</si>
  <si>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</si>
  <si>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</si>
  <si>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</si>
  <si>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</si>
  <si>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</si>
  <si>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</si>
  <si>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</si>
  <si>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</si>
  <si>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</si>
  <si>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</si>
  <si>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</si>
  <si>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</si>
  <si>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</si>
  <si>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</si>
  <si>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</si>
  <si>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</si>
  <si>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</si>
  <si>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</si>
  <si>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</si>
  <si>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</si>
  <si>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</si>
  <si>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</si>
  <si>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</si>
  <si>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</si>
  <si>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</si>
  <si>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</si>
  <si>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</si>
  <si>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</si>
  <si>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</si>
  <si>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</si>
  <si>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</si>
  <si>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</si>
  <si>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</si>
  <si>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</si>
  <si>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</si>
  <si>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</si>
  <si>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</si>
  <si>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</si>
  <si>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</si>
  <si>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</si>
  <si>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</si>
  <si>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</si>
  <si>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</si>
  <si>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</si>
  <si>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</si>
  <si>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</si>
  <si>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</si>
  <si>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</si>
  <si>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</si>
  <si>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</si>
  <si>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OLSA VIRGINIA</t>
  </si>
  <si>
    <t>ARIS MANUIL</t>
  </si>
  <si>
    <t>DELLA BERLIANI</t>
  </si>
  <si>
    <t>HAFIS AHMAD</t>
  </si>
  <si>
    <t>ELI INDRAWATI</t>
  </si>
  <si>
    <t>WAHYUDI</t>
  </si>
  <si>
    <t>PUTRI UTAMI</t>
  </si>
  <si>
    <t>JULI SETIAWAN</t>
  </si>
  <si>
    <t>ISABELA LEONIKA</t>
  </si>
  <si>
    <t>IKHWANUDIN</t>
  </si>
  <si>
    <t>AULIA DWI A</t>
  </si>
  <si>
    <t>RIKI FERDIAN</t>
  </si>
  <si>
    <t>DHEA PUTRI R</t>
  </si>
  <si>
    <t>DIMAS R</t>
  </si>
  <si>
    <t>CAHYA FATMAWATI</t>
  </si>
  <si>
    <t>APRIL M</t>
  </si>
  <si>
    <t>IKA PRATIWI</t>
  </si>
  <si>
    <t>SARWOKO</t>
  </si>
  <si>
    <t>MUTIARA ARIFAH</t>
  </si>
  <si>
    <t>DWI SETIAWAN</t>
  </si>
  <si>
    <t>MAHARANI</t>
  </si>
  <si>
    <t>FIQIH M</t>
  </si>
  <si>
    <t>AMELIA DEVI</t>
  </si>
  <si>
    <t>DEDI SAPUTRA</t>
  </si>
  <si>
    <t>HENI WULANDARI</t>
  </si>
  <si>
    <t>ZAINI A</t>
  </si>
  <si>
    <t>SAYANG FEBRIANYA</t>
  </si>
  <si>
    <t>TRIWURI A</t>
  </si>
  <si>
    <t>RATIH R</t>
  </si>
  <si>
    <t>MUSA AMIN</t>
  </si>
  <si>
    <t>NIRMALA</t>
  </si>
  <si>
    <t>ZAKI AHMAD</t>
  </si>
  <si>
    <t>ANGGI SYAFIRA</t>
  </si>
  <si>
    <t>ERWIN S</t>
  </si>
  <si>
    <t>NIMAS CAHYA S</t>
  </si>
  <si>
    <t>PUTRA RAHMAD</t>
  </si>
  <si>
    <t>DELLA ROSA GUNAWAN</t>
  </si>
  <si>
    <t>PRAYUDA</t>
  </si>
  <si>
    <t>OLIVIA RAHMAWATI</t>
  </si>
  <si>
    <t>RAHMAD ALI</t>
  </si>
  <si>
    <t>NOVIA RISTI P</t>
  </si>
  <si>
    <t>RADIANSYAH</t>
  </si>
  <si>
    <t>LENI AMBAR S</t>
  </si>
  <si>
    <t>EKO SETIAWAN</t>
  </si>
  <si>
    <t>LULU MAULIDINA</t>
  </si>
  <si>
    <t>PRAYOGA  AJI P</t>
  </si>
  <si>
    <t>DESI PUSPITASARI</t>
  </si>
  <si>
    <t>DIKA APRIASANDI</t>
  </si>
  <si>
    <t>DEWI RAFIKA</t>
  </si>
  <si>
    <t>DIMAS AHMAD</t>
  </si>
  <si>
    <t>WIDIYANA SAFITRI</t>
  </si>
  <si>
    <t>RIAN HENDRIKA</t>
  </si>
  <si>
    <t>LENI RAHMANIA</t>
  </si>
  <si>
    <t>ADITYA  A</t>
  </si>
  <si>
    <t>ARUM MULYA</t>
  </si>
  <si>
    <t>JULIANTO</t>
  </si>
  <si>
    <t>JUWITA SARI</t>
  </si>
  <si>
    <t>RAHVITO A</t>
  </si>
  <si>
    <t>YULIAN KURNIA A</t>
  </si>
  <si>
    <t>M. YAHYA</t>
  </si>
  <si>
    <t>SAFITRIANINGSIH</t>
  </si>
  <si>
    <t>GUNAWAN</t>
  </si>
  <si>
    <t>DEVI LISTIANI</t>
  </si>
  <si>
    <t>M. EFENDI</t>
  </si>
  <si>
    <t>NURHAYATI</t>
  </si>
  <si>
    <t>M. NOVATA S</t>
  </si>
  <si>
    <t>RIZKA PRASTIWI</t>
  </si>
  <si>
    <t>SALMA DEWI</t>
  </si>
  <si>
    <t>FAUZI SALEH</t>
  </si>
  <si>
    <t>CATUR APRIANINGSIH</t>
  </si>
  <si>
    <t>FITRIADI</t>
  </si>
  <si>
    <t>NURUL IZZATI CHOIRINA</t>
  </si>
  <si>
    <t>M. AHMAD P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</si>
  <si>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</si>
  <si>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</si>
  <si>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</si>
  <si>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</si>
  <si>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</si>
  <si>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</si>
  <si>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</si>
  <si>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AHMAD AHTAR</t>
  </si>
  <si>
    <t>Wiji</t>
  </si>
  <si>
    <t>M. Sultan Alfaqih</t>
  </si>
  <si>
    <t>Wisilatul</t>
  </si>
  <si>
    <t>Zoya Ramadhan</t>
  </si>
  <si>
    <t>Fika</t>
  </si>
  <si>
    <t>Rashika Meyca</t>
  </si>
  <si>
    <t>Lingga</t>
  </si>
  <si>
    <t>✅</t>
  </si>
  <si>
    <t>RAYYAN HIKARU</t>
  </si>
  <si>
    <t>LELY</t>
  </si>
  <si>
    <t>Yaffa Sabila Hana</t>
  </si>
  <si>
    <t>Khatimatus</t>
  </si>
  <si>
    <t>Uzma Faiza</t>
  </si>
  <si>
    <t>Anisa</t>
  </si>
  <si>
    <t>HAFIZA BILQIS</t>
  </si>
  <si>
    <t>ENGGI LUPITA</t>
  </si>
  <si>
    <t>Devina Nabila P.</t>
  </si>
  <si>
    <t>Ayu Nurhasah</t>
  </si>
  <si>
    <t>Devinda Nabila P.</t>
  </si>
  <si>
    <t>JESSLIN ZAYN A</t>
  </si>
  <si>
    <t>ELSA</t>
  </si>
  <si>
    <t>MAHYA MARIHA</t>
  </si>
  <si>
    <t>NUR SOLEHAH</t>
  </si>
  <si>
    <t>ABIZAR SYAUQI</t>
  </si>
  <si>
    <t>NURI</t>
  </si>
  <si>
    <t>M. ZAYN ALFATIH</t>
  </si>
  <si>
    <t>LILI RAHMAWATI</t>
  </si>
  <si>
    <t>ATHAR FARMA</t>
  </si>
  <si>
    <t>DHEA ANGGRAINI</t>
  </si>
  <si>
    <t>QIANA ALMAHYRA</t>
  </si>
  <si>
    <t>CHAMDIN PUTRI</t>
  </si>
  <si>
    <t>QALESYA AVA K</t>
  </si>
  <si>
    <t>ISTIQOMAH</t>
  </si>
  <si>
    <t>ERINA FATHARANI</t>
  </si>
  <si>
    <t>SURATINI</t>
  </si>
  <si>
    <t>NAURA CHAIRUNNISA</t>
  </si>
  <si>
    <t>ISABELA</t>
  </si>
  <si>
    <t>ALFAREZEL KENZO</t>
  </si>
  <si>
    <t>YENI</t>
  </si>
  <si>
    <t>ALWI ZAIN S</t>
  </si>
  <si>
    <t>KITTIYE</t>
  </si>
  <si>
    <t>RIZKY BANYU T</t>
  </si>
  <si>
    <t>SITI KOMSIATUN</t>
  </si>
  <si>
    <t>GISELA ZAHRA A</t>
  </si>
  <si>
    <t>LENI</t>
  </si>
  <si>
    <t>SYAQUEELA SAFNA</t>
  </si>
  <si>
    <t>VIRRA</t>
  </si>
  <si>
    <t>KAINA ADIFA U</t>
  </si>
  <si>
    <t>ULFA</t>
  </si>
  <si>
    <t>ARSHAKA AGENG</t>
  </si>
  <si>
    <t>DEWI</t>
  </si>
  <si>
    <t>M. ATHAYA RAFFASYA</t>
  </si>
  <si>
    <t>HESTI</t>
  </si>
  <si>
    <t>KEIFARRO PRABASWARA SETIAJI</t>
  </si>
  <si>
    <t>NOVERINA EKA</t>
  </si>
  <si>
    <t>EL BARAQ JANESTHU</t>
  </si>
  <si>
    <t>DYTA NURMADILA</t>
  </si>
  <si>
    <t>RAFFA ALFARIZKI A</t>
  </si>
  <si>
    <t>SUCI UTAMI</t>
  </si>
  <si>
    <t>TSABITA KHAIRUNNISA</t>
  </si>
  <si>
    <t>RENI MARYANI</t>
  </si>
  <si>
    <t>ZAIDAN KURNIAWAN</t>
  </si>
  <si>
    <t>FEBBY AYU</t>
  </si>
  <si>
    <t>GESTARA PRADIPTA</t>
  </si>
  <si>
    <t>MELIYANTI</t>
  </si>
  <si>
    <t>YASMINE AREBATI D.</t>
  </si>
  <si>
    <t>DEVI LISTIANA</t>
  </si>
  <si>
    <t>MGS. M. ZUHDI D</t>
  </si>
  <si>
    <t>JEMI VORANDA</t>
  </si>
  <si>
    <t>CAHYA RIZKY FIRMANSYAH</t>
  </si>
  <si>
    <t>AFIFAH N.</t>
  </si>
  <si>
    <t>AZAM FARISKY</t>
  </si>
  <si>
    <t>FITRI RETNOWATI</t>
  </si>
  <si>
    <t>BIANTARA ALSAKI</t>
  </si>
  <si>
    <t>EVA SARASWATI</t>
  </si>
  <si>
    <t>AZMI FAWAS J</t>
  </si>
  <si>
    <t>INDRI SAFITRI</t>
  </si>
  <si>
    <t>BALQIS AULIA ARUM</t>
  </si>
  <si>
    <t>ADELIA MARINI</t>
  </si>
  <si>
    <t>QENAN AL-GHAFI FAUZI</t>
  </si>
  <si>
    <t>CHAMDINI PUTRI</t>
  </si>
  <si>
    <t>FILZA ALEXA M</t>
  </si>
  <si>
    <t>M. KEENAN AL GAZALI</t>
  </si>
  <si>
    <t>ARUM BUDI LESTARI</t>
  </si>
  <si>
    <t>BARAKKA RAFASYA</t>
  </si>
  <si>
    <t>HEMMA MALINY</t>
  </si>
  <si>
    <t>ARRAYYAN RAMADHAN M</t>
  </si>
  <si>
    <t>TIARA EKA PUTRI</t>
  </si>
  <si>
    <t>NADZIRA UMARA S</t>
  </si>
  <si>
    <t>TETY HEMA SAFITRI</t>
  </si>
  <si>
    <t>M. HANNAN A</t>
  </si>
  <si>
    <t>Nur Alfiah</t>
  </si>
  <si>
    <t>M. WIRDAM P</t>
  </si>
  <si>
    <t>Siti Munawaroh</t>
  </si>
  <si>
    <t>ELZIO ABIZAR</t>
  </si>
  <si>
    <t>susi Andriani</t>
  </si>
  <si>
    <t>ZEEYA ARUMI M</t>
  </si>
  <si>
    <t>Isabela</t>
  </si>
  <si>
    <t>ARUNA EMBUN M</t>
  </si>
  <si>
    <t>Dita Kania</t>
  </si>
  <si>
    <t>XIENA CELLEA K</t>
  </si>
  <si>
    <t>erdawati</t>
  </si>
  <si>
    <t>SHAUQI HANINIA Z</t>
  </si>
  <si>
    <t>suwarsih</t>
  </si>
  <si>
    <t>ATHAR ZEHAN</t>
  </si>
  <si>
    <t>2025-01-22</t>
  </si>
  <si>
    <t>MERLIN SISWANI</t>
  </si>
  <si>
    <t>ARZETA ZIVANA</t>
  </si>
  <si>
    <t>2025-02-23</t>
  </si>
  <si>
    <t>LILIS PRASYUTI</t>
  </si>
  <si>
    <t>YADZKIA CELINA</t>
  </si>
  <si>
    <t>2025-03-18</t>
  </si>
  <si>
    <t>ALISA</t>
  </si>
  <si>
    <t>REYNALD</t>
  </si>
  <si>
    <t>2025-04-07</t>
  </si>
  <si>
    <t>DITA NURMADILA</t>
  </si>
  <si>
    <t>KIRANIA SYAHIDA</t>
  </si>
  <si>
    <t>2025-04-12</t>
  </si>
  <si>
    <t>dedek wulandari</t>
  </si>
  <si>
    <t>MARIAM L</t>
  </si>
  <si>
    <t>2025-04-27</t>
  </si>
  <si>
    <t>risma febrianti</t>
  </si>
  <si>
    <t>AKHTAR BILAL KHOIRI</t>
  </si>
  <si>
    <t>2025-06-10</t>
  </si>
  <si>
    <t>LINDA PERWIRA N</t>
  </si>
  <si>
    <t>KHADIJAH A</t>
  </si>
  <si>
    <t>2025-06-24</t>
  </si>
  <si>
    <t>deis novitasari</t>
  </si>
  <si>
    <t>ATTALAH NAUFAL</t>
  </si>
  <si>
    <t>2025-07-23</t>
  </si>
  <si>
    <t>NURMITA</t>
  </si>
  <si>
    <t>ABRIZAM AKHTAR A</t>
  </si>
  <si>
    <t>2025-08-14</t>
  </si>
  <si>
    <t>ISWATUNNISA</t>
  </si>
  <si>
    <t>KALEA ATHAILA YASEVI</t>
  </si>
  <si>
    <t>2025-08-23</t>
  </si>
  <si>
    <t>devita sari</t>
  </si>
  <si>
    <t>KAIZAN KURNIAWAN</t>
  </si>
  <si>
    <t>2025-10-13</t>
  </si>
  <si>
    <t>febby ayu</t>
  </si>
  <si>
    <t>M. NAUPAL HAQIQI</t>
  </si>
  <si>
    <t>2025-11-05</t>
  </si>
  <si>
    <t>siti pariyah</t>
  </si>
  <si>
    <t>JENNAIRA GENDIS QANITA</t>
  </si>
  <si>
    <t>2025-11-17</t>
  </si>
  <si>
    <t>ZAINUL HUSNA</t>
  </si>
  <si>
    <t>GERALIO GAIVINSKY CHANDRA</t>
  </si>
  <si>
    <t>2025-11-20</t>
  </si>
  <si>
    <t>ANGGIE SEPTIANI</t>
  </si>
  <si>
    <t>M. RAFIF A</t>
  </si>
  <si>
    <t>2025-12-07</t>
  </si>
  <si>
    <t>siti munfairoh</t>
  </si>
  <si>
    <t>VISCA KATALUNA</t>
  </si>
  <si>
    <t>2025-09-17</t>
  </si>
  <si>
    <t>LAURA ANGGEL</t>
  </si>
  <si>
    <t>Azkio Zayn Alfarazka</t>
  </si>
  <si>
    <t>2025-07-12</t>
  </si>
  <si>
    <t>Dian Aprilia</t>
  </si>
  <si>
    <t>BARAKA MANGGALA W</t>
  </si>
  <si>
    <t>2023-10-12</t>
  </si>
  <si>
    <t>NURISYA RAMADONA</t>
  </si>
  <si>
    <t>RIYUGA MAHADI AKBAR</t>
  </si>
  <si>
    <t>14-Jul-25</t>
  </si>
  <si>
    <t>MUTMAINAH</t>
  </si>
  <si>
    <t>Syanala</t>
  </si>
  <si>
    <t>25-Aug-25</t>
  </si>
  <si>
    <t>Avi Tiara</t>
  </si>
  <si>
    <t>Jissa Ndaru Serunekalee</t>
  </si>
  <si>
    <t>02-May-25</t>
  </si>
  <si>
    <t>Lucky Saswita</t>
  </si>
  <si>
    <t>Raquildis Chauncy Piora</t>
  </si>
  <si>
    <t>28-Feb-24</t>
  </si>
  <si>
    <t>Rala Catur</t>
  </si>
  <si>
    <t>Shanum Alshamera</t>
  </si>
  <si>
    <t>11-May-22</t>
  </si>
  <si>
    <t>Siti Aisyah</t>
  </si>
  <si>
    <t>adzkayra Nur Faizah</t>
  </si>
  <si>
    <t>28-Dec-25</t>
  </si>
  <si>
    <t>Afifah Turohmah</t>
  </si>
  <si>
    <t>M fikar</t>
  </si>
  <si>
    <t xml:space="preserve"> 11-09-2025</t>
  </si>
  <si>
    <t>KARISMA</t>
  </si>
  <si>
    <t>NUHA EL SHANUM</t>
  </si>
  <si>
    <t>RAHMAH</t>
  </si>
  <si>
    <t>M. FARHAN SATIR</t>
  </si>
  <si>
    <t>TRI NURHAYATI</t>
  </si>
  <si>
    <t>ERINA</t>
  </si>
  <si>
    <t>ANGGI</t>
  </si>
  <si>
    <t>M. DANIS</t>
  </si>
  <si>
    <t>ROHAYATI</t>
  </si>
  <si>
    <t>AYUDISA RAINA SHIFAN</t>
  </si>
  <si>
    <t>SINTA/ TOFAN</t>
  </si>
  <si>
    <t>ARSHAKA PUTRA LASMANA</t>
  </si>
  <si>
    <t>FITRI NURJANA</t>
  </si>
  <si>
    <t>GERALD</t>
  </si>
  <si>
    <t>SITI</t>
  </si>
  <si>
    <t>QINARA TALITA PUTRI</t>
  </si>
  <si>
    <t>EKA/ANDI</t>
  </si>
  <si>
    <t>KANAYA</t>
  </si>
  <si>
    <t>AZIZAH</t>
  </si>
  <si>
    <t>A. QIARA AUREL</t>
  </si>
  <si>
    <t>JUMINTEN</t>
  </si>
  <si>
    <t>M. FAAS</t>
  </si>
  <si>
    <t>LILIS</t>
  </si>
  <si>
    <t>ARIYAN NIZSAM</t>
  </si>
  <si>
    <t>LINDA/RUDI</t>
  </si>
  <si>
    <t>KEYSA PUTRI P.</t>
  </si>
  <si>
    <t>MONIC/PRESINDO</t>
  </si>
  <si>
    <t>KIYARA ARFANA BELLFANIA</t>
  </si>
  <si>
    <t>NIHIL</t>
  </si>
  <si>
    <t>UMUL MAULA</t>
  </si>
  <si>
    <t>HANIFAH</t>
  </si>
  <si>
    <t>ALITA SHANUM ZAHIRA</t>
  </si>
  <si>
    <t>SEKAR/ BAYU</t>
  </si>
  <si>
    <t>GAMMA ARRAYYAN</t>
  </si>
  <si>
    <t>CAHYA/RENALDI</t>
  </si>
  <si>
    <t>ABRAHAM RADEYA KASVIL</t>
  </si>
  <si>
    <t>REZA AGUSTIN</t>
  </si>
  <si>
    <t>HASNA ASKADINA K</t>
  </si>
  <si>
    <t>EVA SARI</t>
  </si>
  <si>
    <t>KAHIYANG SENA A.</t>
  </si>
  <si>
    <t>FANI/SUJARWO</t>
  </si>
  <si>
    <t>GANENDRA G.P</t>
  </si>
  <si>
    <t>LULUK MAULUDDINA</t>
  </si>
  <si>
    <t>KAYLA NADIFA A.</t>
  </si>
  <si>
    <t>ARMELIA/GEBI</t>
  </si>
  <si>
    <t>DANIA SEKAR A.</t>
  </si>
  <si>
    <t>DEA/DINO</t>
  </si>
  <si>
    <t>MAYZA</t>
  </si>
  <si>
    <t>RAFI RAMADHAN</t>
  </si>
  <si>
    <t>YAHYA BASRI</t>
  </si>
  <si>
    <t>AZALEA DINAR APRILIA</t>
  </si>
  <si>
    <t>ARWADI/SUWARSIH</t>
  </si>
  <si>
    <t>KINANTI ARLINDA</t>
  </si>
  <si>
    <t>ERLIN ROSDIANAH CHAN</t>
  </si>
  <si>
    <t>ALZENA INARA HANANIA</t>
  </si>
  <si>
    <t>NIAWATI</t>
  </si>
  <si>
    <t>M. BILAL HIDAYAT</t>
  </si>
  <si>
    <t>DEA/SYARIF</t>
  </si>
  <si>
    <t>ZOYA DEVIANA SAPUTRI</t>
  </si>
  <si>
    <t>AMEL/DEDI</t>
  </si>
  <si>
    <t>MUHAMMAD GEGE ALLATIF</t>
  </si>
  <si>
    <t>ADINA/AGUS</t>
  </si>
  <si>
    <t>FAZEELA RAHMA A</t>
  </si>
  <si>
    <t>KHUSNUL/HENDRA</t>
  </si>
  <si>
    <t>SHAQUEENA NUR IFANA SANJAYA</t>
  </si>
  <si>
    <t>INDANA/IFAN</t>
  </si>
  <si>
    <t>AZQIARA ELFESYA PRESINDO</t>
  </si>
  <si>
    <t>PRESINDO/MONIC</t>
  </si>
  <si>
    <t>HARUKA SYAHIRA</t>
  </si>
  <si>
    <t>RAHMA/IWAN</t>
  </si>
  <si>
    <t>NAFISA ADZRA</t>
  </si>
  <si>
    <t>DWI YULIANTI</t>
  </si>
  <si>
    <t>M. KHALID ARBIAN SETIONO</t>
  </si>
  <si>
    <t>NURBAITI/ ANTON</t>
  </si>
  <si>
    <t>AYNA SYAHNUM A</t>
  </si>
  <si>
    <t>ILHAM/PENTI</t>
  </si>
  <si>
    <t>RAMZI AL REZKI</t>
  </si>
  <si>
    <t>NURMALA DEWI</t>
  </si>
  <si>
    <t>ARSYILA ZEA S</t>
  </si>
  <si>
    <t>arni gusmiarni</t>
  </si>
  <si>
    <t>ARSYILA ZEA SAFALUNA</t>
  </si>
  <si>
    <t>ALTHAN ARVIEL CELLO</t>
  </si>
  <si>
    <t>evi natalia</t>
  </si>
  <si>
    <t>Muhammad Arzavian Ms</t>
  </si>
  <si>
    <t>2026-01-09</t>
  </si>
  <si>
    <t>Amelia Devi cahyani</t>
  </si>
  <si>
    <t>zhafriro Arkan saqara</t>
  </si>
  <si>
    <t>2026-01-29</t>
  </si>
  <si>
    <t>Dea</t>
  </si>
  <si>
    <t xml:space="preserve">ELVANO MAHENDRA ALFARIZI </t>
  </si>
  <si>
    <t>2026-03-29</t>
  </si>
  <si>
    <t xml:space="preserve">Aulia </t>
  </si>
  <si>
    <t>Rasya Albirru</t>
  </si>
  <si>
    <t>Herlina P</t>
  </si>
  <si>
    <t>RAJENDRA SHAKA</t>
  </si>
  <si>
    <t>VANNI</t>
  </si>
  <si>
    <t>AFIZA GHANIA</t>
  </si>
  <si>
    <t>ERDIYAN SAPUTRA</t>
  </si>
  <si>
    <t>MAYSA SHAKIRA</t>
  </si>
  <si>
    <t>MELIAWATI</t>
  </si>
  <si>
    <t>SYAKILA NOVRA ADZKIYA</t>
  </si>
  <si>
    <t>DWI HARI SETIAWAN</t>
  </si>
  <si>
    <t>Nazriel Saga</t>
  </si>
  <si>
    <t>Krisna</t>
  </si>
  <si>
    <t>Fatin Adzkia</t>
  </si>
  <si>
    <t>Nelvia</t>
  </si>
  <si>
    <t>ALVERO ALDIANSYAH</t>
  </si>
  <si>
    <t>ALIMUDIN</t>
  </si>
  <si>
    <t>Afiza Ghania I M</t>
  </si>
  <si>
    <t>Nurma</t>
  </si>
  <si>
    <t>ARSHAKALIF M ALFARIZQI</t>
  </si>
  <si>
    <t>DWI WAHYUDI</t>
  </si>
  <si>
    <t>ARGAZA AQSABIAN</t>
  </si>
  <si>
    <t>SYANINDIA KHUMAIRA F</t>
  </si>
  <si>
    <t>YUDA</t>
  </si>
  <si>
    <t>AINUR SYAZANI ALBIRRU</t>
  </si>
  <si>
    <t>DASIMIN</t>
  </si>
  <si>
    <t>Raynar Asyanendra</t>
  </si>
  <si>
    <t>Dian S</t>
  </si>
  <si>
    <t>ABRIZAM PRASTYO</t>
  </si>
  <si>
    <t>EKA LITRIANI</t>
  </si>
  <si>
    <t>M. Abryzam Prasetyo</t>
  </si>
  <si>
    <t>Eka Fitriani</t>
  </si>
  <si>
    <t>WILDANA DILAN P</t>
  </si>
  <si>
    <t>YUSRI NINGSIH</t>
  </si>
  <si>
    <t>AMEYLA SYAHZANA</t>
  </si>
  <si>
    <t>RIA/UNTUNG</t>
  </si>
  <si>
    <t>Akbar Alfaiz</t>
  </si>
  <si>
    <t>Hesti Prasetya Ningsih</t>
  </si>
  <si>
    <t>RONALDO DYLAN</t>
  </si>
  <si>
    <t>RATNAWATI</t>
  </si>
  <si>
    <t>FAZAN ZIO E.</t>
  </si>
  <si>
    <t>PUTRI RATNASARI</t>
  </si>
  <si>
    <t>M. HAIKAL RASQHA</t>
  </si>
  <si>
    <t>NIKA</t>
  </si>
  <si>
    <t>AIDAM ATHALLA</t>
  </si>
  <si>
    <t>JOKO/ MARTA DIANI</t>
  </si>
  <si>
    <t>DANIAL AHMAD JAZIM S</t>
  </si>
  <si>
    <t>DIMAS/ DEWI RAFIKA</t>
  </si>
  <si>
    <t>ALVARO KENZO KUSUMA</t>
  </si>
  <si>
    <t>HENDRI/ HARYATI</t>
  </si>
  <si>
    <t>M. UWAIS ARCANSYAH</t>
  </si>
  <si>
    <t>DEDI/ ADINDA</t>
  </si>
  <si>
    <t>Nabila Dian A</t>
  </si>
  <si>
    <t>ELFATHAN ELKAN REZEL</t>
  </si>
  <si>
    <t>RAHMAD/ MELYANA</t>
  </si>
  <si>
    <t>AQSA BIMANDALA</t>
  </si>
  <si>
    <t>RIZKY/ YONANDA</t>
  </si>
  <si>
    <t>M. HAFIZ AL ZAYN</t>
  </si>
  <si>
    <t>YOGI/ FENTI YUANTARI</t>
  </si>
  <si>
    <t>AZURA MEY</t>
  </si>
  <si>
    <t>Rohayati</t>
  </si>
  <si>
    <t>DINDA AMELIA PUTRI</t>
  </si>
  <si>
    <t>Dewi Lestari</t>
  </si>
  <si>
    <t>MUHAMMAD UWAIM</t>
  </si>
  <si>
    <t>Adinda</t>
  </si>
  <si>
    <t>ANINDITA ALUNA</t>
  </si>
  <si>
    <t>yeni lestari</t>
  </si>
  <si>
    <t>QIANA SYAFA</t>
  </si>
  <si>
    <t>suci alhaj munita</t>
  </si>
  <si>
    <t>SEFIKA AYLA</t>
  </si>
  <si>
    <t>Try wulandari</t>
  </si>
  <si>
    <t>AMAR FAHRI BAIHAQI</t>
  </si>
  <si>
    <t>Andesti</t>
  </si>
  <si>
    <t>ADZERIL HAFIZ ALFARIZKY</t>
  </si>
  <si>
    <t>Eni lismawati</t>
  </si>
  <si>
    <t>ADZERIL HAFIZD</t>
  </si>
  <si>
    <t>eni lismawati</t>
  </si>
  <si>
    <t>HADZIEQ KAFFA A.</t>
  </si>
  <si>
    <t>Hafidhoh</t>
  </si>
  <si>
    <t>NAZIFA A</t>
  </si>
  <si>
    <t>FEMI KURNIAWATI</t>
  </si>
  <si>
    <t>ATQIYA MEERA</t>
  </si>
  <si>
    <t>melyana</t>
  </si>
  <si>
    <t>ABDULLAH HIRO KAMA</t>
  </si>
  <si>
    <t>KEIVANO RIZQAN</t>
  </si>
  <si>
    <t>saras wahyu</t>
  </si>
  <si>
    <t>REGAN SURYA WINATA</t>
  </si>
  <si>
    <t>ANGGI SYAVIRA</t>
  </si>
  <si>
    <t>Shenna</t>
  </si>
  <si>
    <t>2026-03-20</t>
  </si>
  <si>
    <t>Cahya</t>
  </si>
  <si>
    <t>Elzano</t>
  </si>
  <si>
    <t>2026-02-26</t>
  </si>
  <si>
    <t>ELI</t>
  </si>
  <si>
    <t>zayham Mahesa p.</t>
  </si>
  <si>
    <t>2026-04-07</t>
  </si>
  <si>
    <t>IKA</t>
  </si>
  <si>
    <t>HANUNG ARKA</t>
  </si>
  <si>
    <t>DITA KHOIRUNISA</t>
  </si>
  <si>
    <t>My Zoya Ardian</t>
  </si>
  <si>
    <t>Teti Okmalinda</t>
  </si>
  <si>
    <t>Randy Melvon Gianta</t>
  </si>
  <si>
    <t>Ratna Juwitasari</t>
  </si>
  <si>
    <t>Afni</t>
  </si>
  <si>
    <t>Sugiarti</t>
  </si>
  <si>
    <t>Quenby Viona</t>
  </si>
  <si>
    <t>Fitria Setiawati</t>
  </si>
  <si>
    <t>M. Arjuna</t>
  </si>
  <si>
    <t>Nia Tiaz Kurnia</t>
  </si>
  <si>
    <t>Quenby</t>
  </si>
  <si>
    <t>Novitasari</t>
  </si>
  <si>
    <t>M. Ibrahim</t>
  </si>
  <si>
    <t>Ratna Puspitasari</t>
  </si>
  <si>
    <t>Alula Nur Khalida</t>
  </si>
  <si>
    <t>Nining Suwarni</t>
  </si>
  <si>
    <t>Afnan Fahriza</t>
  </si>
  <si>
    <t>Putri Utami</t>
  </si>
  <si>
    <t>ALFIRA ZAHRA</t>
  </si>
  <si>
    <t>Wania Yumma</t>
  </si>
  <si>
    <t>Rina</t>
  </si>
  <si>
    <t>Raja Malik</t>
  </si>
  <si>
    <t>Kurnia Savitri</t>
  </si>
  <si>
    <t>SULTAN RAFASYA</t>
  </si>
  <si>
    <t>YUDI KURNIAWAN</t>
  </si>
  <si>
    <t>Anasya Richela</t>
  </si>
  <si>
    <t>Evi Yulianti</t>
  </si>
  <si>
    <t>LUTFIA</t>
  </si>
  <si>
    <t>NOVRIYANI</t>
  </si>
  <si>
    <t>Shanum Marzia</t>
  </si>
  <si>
    <t>Muli Pindasari</t>
  </si>
  <si>
    <t>M. ALFARASKY</t>
  </si>
  <si>
    <t>DILA PUTRI</t>
  </si>
  <si>
    <t>ZIDAN ALRIZKY</t>
  </si>
  <si>
    <t>SELVI</t>
  </si>
  <si>
    <t>ZIDAN FABIAN</t>
  </si>
  <si>
    <t>ATIKA</t>
  </si>
  <si>
    <t>M. ALFAN RADEYA</t>
  </si>
  <si>
    <t>YENI PUSPITASARI</t>
  </si>
  <si>
    <t>HANNA MAIZATUL</t>
  </si>
  <si>
    <t>AINUR ROHMA</t>
  </si>
  <si>
    <t>AZKYA AZAHRA</t>
  </si>
  <si>
    <t>AGUSTIA</t>
  </si>
  <si>
    <t>DHEFIN ELFATIH</t>
  </si>
  <si>
    <t>LINDA</t>
  </si>
  <si>
    <t>FAISAL KHAIRUL</t>
  </si>
  <si>
    <t>NURUL</t>
  </si>
  <si>
    <t>ALZAM ARKANA ARISTA</t>
  </si>
  <si>
    <t>ARIS SUKOCO/TRI SUSANTI</t>
  </si>
  <si>
    <t>ZOYA ZAFINA</t>
  </si>
  <si>
    <t>MAYA</t>
  </si>
  <si>
    <t>NADLYNE ZHAFIRA</t>
  </si>
  <si>
    <t>DONA</t>
  </si>
  <si>
    <t>FATIMAH ASY SYARIFAH</t>
  </si>
  <si>
    <t>M. IRFAN</t>
  </si>
  <si>
    <t>FHATIMAH ASY SYARIFAH</t>
  </si>
  <si>
    <t>AMANDA</t>
  </si>
  <si>
    <t>BENING</t>
  </si>
  <si>
    <t>CATUR</t>
  </si>
  <si>
    <t>SULHAN ALIDRUS</t>
  </si>
  <si>
    <t>KURNIA</t>
  </si>
  <si>
    <t>GALIH AJI F</t>
  </si>
  <si>
    <t>DESTRI SUPENI</t>
  </si>
  <si>
    <t>KEYNA ZEA ANANTA</t>
  </si>
  <si>
    <t>FATIMAH</t>
  </si>
  <si>
    <t>ARSHAKA RIZKI SAPUTRA</t>
  </si>
  <si>
    <t>SUSI LESTARI</t>
  </si>
  <si>
    <t>ALZAM ALFAREZEL K</t>
  </si>
  <si>
    <t>NINING SUWARNI</t>
  </si>
  <si>
    <t>SYAQIRA ALMAHYRA</t>
  </si>
  <si>
    <t>NENI</t>
  </si>
  <si>
    <t>ARKHAN ALIF</t>
  </si>
  <si>
    <t>CICI DAMAYANTI</t>
  </si>
  <si>
    <t>SHAFA AZZAHRA</t>
  </si>
  <si>
    <t>MULI DINDA</t>
  </si>
  <si>
    <t>M. DZAKY HERMANSYAH</t>
  </si>
  <si>
    <t>PURWANTI</t>
  </si>
  <si>
    <t>ARKAN MALIK WARDANA</t>
  </si>
  <si>
    <t>Novi Diana Wati</t>
  </si>
  <si>
    <t>ALMAHERA SHAFANA NADHIRA</t>
  </si>
  <si>
    <t>Ramayanti</t>
  </si>
  <si>
    <t>ARSYLA QIANA AZAHRA</t>
  </si>
  <si>
    <t>EKA SOLIHIN</t>
  </si>
  <si>
    <t>SHAGA BIYAN AL BIRRU</t>
  </si>
  <si>
    <t>Siti fatimah</t>
  </si>
  <si>
    <t>FATHAN RADEYA HANAN</t>
  </si>
  <si>
    <t>tri susanti</t>
  </si>
  <si>
    <t xml:space="preserve">KALIA APRILIA </t>
  </si>
  <si>
    <t>putri mAHARANI</t>
  </si>
  <si>
    <t>ATHARAZKA</t>
  </si>
  <si>
    <t>Emilia Cici</t>
  </si>
  <si>
    <t>M ALDEN ALGIO</t>
  </si>
  <si>
    <t>Lusi Agustina</t>
  </si>
  <si>
    <t>GRACIA EVELYN</t>
  </si>
  <si>
    <t>Rosalia kenik</t>
  </si>
  <si>
    <t>ALEA SHANUM</t>
  </si>
  <si>
    <t>ANGGITA AMANDA</t>
  </si>
  <si>
    <t>DAVINA KHANZA</t>
  </si>
  <si>
    <t>OKI OKTAVIANI</t>
  </si>
  <si>
    <t>QAIREEN XAVIA</t>
  </si>
  <si>
    <t>novia risti p</t>
  </si>
  <si>
    <t>AISHA MAHREN</t>
  </si>
  <si>
    <t>ika mayasari</t>
  </si>
  <si>
    <t>MUHAMMAD KAHFI</t>
  </si>
  <si>
    <t xml:space="preserve">Olsa Virginia </t>
  </si>
  <si>
    <t>SAFIRA ARZAH</t>
  </si>
  <si>
    <t>Heni</t>
  </si>
  <si>
    <t>AFEYA NUR FAYZA S</t>
  </si>
  <si>
    <t>IA NABIA SAMEEHA LAEL</t>
  </si>
  <si>
    <t>Issabela Leonika</t>
  </si>
  <si>
    <t>Nadlyne Amirah C.F</t>
  </si>
  <si>
    <t>Dela berliani</t>
  </si>
  <si>
    <t>Rayyan Alfarizi</t>
  </si>
  <si>
    <t>Febri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</si>
  <si>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</si>
  <si>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</si>
  <si>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</si>
  <si>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</si>
  <si>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</si>
  <si>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</si>
  <si>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</si>
  <si>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</si>
  <si>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</si>
  <si>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</si>
  <si>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</si>
  <si>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</si>
  <si>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</si>
  <si>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</si>
  <si>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</si>
  <si>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</si>
  <si>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</si>
  <si>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</si>
  <si>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</si>
  <si>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</si>
  <si>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</si>
  <si>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</si>
  <si>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</si>
  <si>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</si>
  <si>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</si>
  <si>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</si>
  <si>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</si>
  <si>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</si>
  <si>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</si>
  <si>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</si>
  <si>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</si>
  <si>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</si>
  <si>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</si>
  <si>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</si>
  <si>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</si>
  <si>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</si>
  <si>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</si>
  <si>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</si>
  <si>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</si>
  <si>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</si>
  <si>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</si>
  <si>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</si>
  <si>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</si>
  <si>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</si>
  <si>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</si>
  <si>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</si>
  <si>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</si>
  <si>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</si>
  <si>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</si>
  <si>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</si>
  <si>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</si>
  <si>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</si>
  <si>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</si>
  <si>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</si>
  <si>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</si>
  <si>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</si>
  <si>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</si>
  <si>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</si>
  <si>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</si>
  <si>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</si>
  <si>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</si>
  <si>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</si>
  <si>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</si>
  <si>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</si>
  <si>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</si>
  <si>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</si>
  <si>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</si>
  <si>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</si>
  <si>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</si>
  <si>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</si>
  <si>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</si>
  <si>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</si>
  <si>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</si>
  <si>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</si>
  <si>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</si>
  <si>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</si>
  <si>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</si>
  <si>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</si>
  <si>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</si>
  <si>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</si>
  <si>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</si>
  <si>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</si>
  <si>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</si>
  <si>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</si>
  <si>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</si>
  <si>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</si>
  <si>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</si>
  <si>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</si>
  <si>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</si>
  <si>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</si>
  <si>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</si>
  <si>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</si>
  <si>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</si>
  <si>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</si>
  <si>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</si>
  <si>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</si>
  <si>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</si>
  <si>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</si>
  <si>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</si>
  <si>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</si>
  <si>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</si>
  <si>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</si>
  <si>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</si>
  <si>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</si>
  <si>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</si>
  <si>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</si>
  <si>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</si>
  <si>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</si>
  <si>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</si>
  <si>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</si>
  <si>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</si>
  <si>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</si>
  <si>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</si>
  <si>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</si>
  <si>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</si>
  <si>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</si>
  <si>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</si>
  <si>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</si>
  <si>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</si>
  <si>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</si>
  <si>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</si>
  <si>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</si>
  <si>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</si>
  <si>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</si>
  <si>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</si>
  <si>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</si>
  <si>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</si>
  <si>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</si>
  <si>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</si>
  <si>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</si>
  <si>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</si>
  <si>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</si>
  <si>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</si>
  <si>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</si>
  <si>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</si>
  <si>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</si>
  <si>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</si>
  <si>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</si>
  <si>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</si>
  <si>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</si>
  <si>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</si>
  <si>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</si>
  <si>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</si>
  <si>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</si>
  <si>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</si>
  <si>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</si>
  <si>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</si>
  <si>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</si>
  <si>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</si>
  <si>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</si>
  <si>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</si>
  <si>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</si>
  <si>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</si>
  <si>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</si>
  <si>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</si>
  <si>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</si>
  <si>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</si>
  <si>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</si>
  <si>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</si>
  <si>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</si>
  <si>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</si>
  <si>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</si>
  <si>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</si>
  <si>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</si>
  <si>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</si>
  <si>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</si>
  <si>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</si>
  <si>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</si>
  <si>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</si>
  <si>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</si>
  <si>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</si>
  <si>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</si>
  <si>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LAPORAN POSYANDU</t>
  </si>
  <si>
    <t>BIDANG PEKERJAAN UMUM</t>
  </si>
  <si>
    <t>No</t>
  </si>
  <si>
    <t>tanggal</t>
  </si>
  <si>
    <t>Nama Posyandu</t>
  </si>
  <si>
    <t>No Surat Permohonan RT</t>
  </si>
  <si>
    <t>Nama</t>
  </si>
  <si>
    <t>NIK</t>
  </si>
  <si>
    <t>Alamat</t>
  </si>
  <si>
    <t>Keluhan</t>
  </si>
  <si>
    <t>Lokasi Pembangunan Sarana</t>
  </si>
  <si>
    <t>Tindaklanjut</t>
  </si>
  <si>
    <t>TL</t>
  </si>
  <si>
    <t>BTL</t>
  </si>
  <si>
    <t>Era Pujiani</t>
  </si>
  <si>
    <t>1807044410730005</t>
  </si>
  <si>
    <t>RT. 016</t>
  </si>
  <si>
    <t>MENGAJUKAN PEMBUATAN SUMUR BOR DI POSKESDES</t>
  </si>
  <si>
    <t>POSKESDES Dusun III</t>
  </si>
  <si>
    <t>Belum Realisasi</t>
  </si>
  <si>
    <t>Darmawan</t>
  </si>
  <si>
    <t>1807042511760001</t>
  </si>
  <si>
    <t>RT. 019</t>
  </si>
  <si>
    <t>Mengajukan Pembangunan Drainase</t>
  </si>
  <si>
    <t>Dusun III RT. 019</t>
  </si>
  <si>
    <t>Sudah Realisasi Menggunakan Dana Desa TA. 2025</t>
  </si>
  <si>
    <t>BIDANG PERUMAHAN RAKYAT</t>
  </si>
  <si>
    <t>: PEKALONGAN</t>
  </si>
  <si>
    <t>Posyandu</t>
  </si>
  <si>
    <t>Persyaratan</t>
  </si>
  <si>
    <t>FC KK</t>
  </si>
  <si>
    <t>FC KTP</t>
  </si>
  <si>
    <t>SP*</t>
  </si>
  <si>
    <t>Suket Penghasilan</t>
  </si>
  <si>
    <t>Foto Kondisi Rumah</t>
  </si>
  <si>
    <t>ATMI</t>
  </si>
  <si>
    <t>1807046005650003</t>
  </si>
  <si>
    <t>RT. 020</t>
  </si>
  <si>
    <t>BIDANG PENDIDIKAN</t>
  </si>
  <si>
    <t xml:space="preserve">: </t>
  </si>
  <si>
    <t>Pekalongan</t>
  </si>
  <si>
    <t>Hal pengaduan</t>
  </si>
  <si>
    <t>Keterangan</t>
  </si>
  <si>
    <t xml:space="preserve">ANGGREK </t>
  </si>
  <si>
    <t>NABILA AURIEL AYU ANANTI</t>
  </si>
  <si>
    <t>Dusun IV</t>
  </si>
  <si>
    <t>mengajukan pembuatan KIP</t>
  </si>
  <si>
    <t>Sudah diproses</t>
  </si>
  <si>
    <t>-</t>
  </si>
  <si>
    <t>1807041509070001</t>
  </si>
  <si>
    <t>FADLY FARDIAN RAMDAN</t>
  </si>
  <si>
    <t>Dusun II</t>
  </si>
  <si>
    <t xml:space="preserve">mengajukan banding UKT </t>
  </si>
  <si>
    <t>1872046405080002</t>
  </si>
  <si>
    <t xml:space="preserve">AURA HASNA LABIBAH </t>
  </si>
  <si>
    <t>1807044908070002</t>
  </si>
  <si>
    <t>SYFA AZ ZAHWA</t>
  </si>
  <si>
    <t>1807046001040003</t>
  </si>
  <si>
    <t>NIQITA SISKA ARICANTIKA</t>
  </si>
  <si>
    <t>Dusun III</t>
  </si>
  <si>
    <t>BIDANG TRANTIBUM LINMAS</t>
  </si>
  <si>
    <t>:</t>
  </si>
  <si>
    <t>1807042707790002</t>
  </si>
  <si>
    <t>FITRI ADI</t>
  </si>
  <si>
    <t>Dusun I</t>
  </si>
  <si>
    <t xml:space="preserve">Pengaktifan Ronda </t>
  </si>
  <si>
    <t>Sdh Disusun Jadwal</t>
  </si>
  <si>
    <t>1807042202900004</t>
  </si>
  <si>
    <t>SUJARWO</t>
  </si>
  <si>
    <t xml:space="preserve">DARMAWAN </t>
  </si>
  <si>
    <t>1807046111910003</t>
  </si>
  <si>
    <t xml:space="preserve">NOVI VARADINA </t>
  </si>
  <si>
    <t>BIDANG SOSIAL</t>
  </si>
  <si>
    <t>DESA:</t>
  </si>
  <si>
    <t xml:space="preserve">Hal Pengaduan </t>
  </si>
  <si>
    <t>1807044309690003</t>
  </si>
  <si>
    <t>RITA LESTARI</t>
  </si>
  <si>
    <t xml:space="preserve">BPJS Mati </t>
  </si>
  <si>
    <t xml:space="preserve">LANGSUNG DI AJUKAN </t>
  </si>
  <si>
    <t>1807042501600002</t>
  </si>
  <si>
    <t>MUHAMAD SIBLI</t>
  </si>
  <si>
    <t>1807040710840002</t>
  </si>
  <si>
    <t>AHMAD JUNAIDI</t>
  </si>
  <si>
    <t>1807042807990003</t>
  </si>
  <si>
    <t>AGIL ANDIKA</t>
  </si>
  <si>
    <t xml:space="preserve">MAWAR MERAH </t>
  </si>
  <si>
    <t>1872040405840003</t>
  </si>
  <si>
    <t>ANTON SETIONO</t>
  </si>
  <si>
    <t>1807054909690007</t>
  </si>
  <si>
    <t>ENDANG ETIKA SARI</t>
  </si>
  <si>
    <t>1807041812130001</t>
  </si>
  <si>
    <t>DISTA AZAR MAHESA</t>
  </si>
  <si>
    <t>Anak Piatu</t>
  </si>
  <si>
    <t>1807045512090001</t>
  </si>
  <si>
    <t>DESVITA YULISTIYANI</t>
  </si>
  <si>
    <t>Anak Yatim</t>
  </si>
  <si>
    <t>1807040503630003</t>
  </si>
  <si>
    <t>ADRIL CHANIAGO</t>
  </si>
  <si>
    <t>1807040711600002</t>
  </si>
  <si>
    <t>SUPRIYANTO</t>
  </si>
  <si>
    <t>1807045008750006</t>
  </si>
  <si>
    <t>YAYU SRIRAHAYU</t>
  </si>
  <si>
    <t>1807045503110002</t>
  </si>
  <si>
    <t>ANISA PUSPA</t>
  </si>
  <si>
    <t>1805272807740001</t>
  </si>
  <si>
    <t>SUKAMTO</t>
  </si>
  <si>
    <t>1803101502780004</t>
  </si>
  <si>
    <t>1807012103960001</t>
  </si>
  <si>
    <t>ABDUL MALIK</t>
  </si>
  <si>
    <t>1807044101620006</t>
  </si>
  <si>
    <t xml:space="preserve">SAINAH </t>
  </si>
  <si>
    <t>1807042011250001</t>
  </si>
  <si>
    <t xml:space="preserve">GERALIO GALVINSKY CHANDRA </t>
  </si>
  <si>
    <t>1807041906680003</t>
  </si>
  <si>
    <t>M. SUKRI ASP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</si>
</sst>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-mm-dd"/>
    <numFmt numFmtId="165" formatCode="mmmm yyyy"/>
    <numFmt numFmtId="166" formatCode="dd-mm-yyyy"/>
    <numFmt numFmtId="167" formatCode="dd mmmm yyyy"/>
    <numFmt numFmtId="168" formatCode="mm-dd-yyyy"/>
    <numFmt numFmtId="169" formatCode="m-d-yyyy"/>
    <numFmt numFmtId="170" formatCode="d mmm yyyy"/>
    <numFmt numFmtId="171" formatCode="d-mmm-yyyy"/>
  </numFmts>
  <fonts count="23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color theme="1"/>
      <name val="Calibri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  <font>
      <b/>
      <sz val="12.0"/>
      <color theme="1"/>
      <name val="Calibri"/>
    </font>
    <font>
      <b/>
      <sz val="10.0"/>
      <color theme="1"/>
      <name val="Calibri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14" xfId="0" applyAlignment="1" applyFont="1" applyNumberFormat="1">
      <alignment readingOrder="0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1" numFmtId="0" xfId="0" applyFont="1"/>
    <xf borderId="6" fillId="0" fontId="7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center" readingOrder="0" vertical="bottom"/>
    </xf>
    <xf borderId="0" fillId="3" fontId="9" numFmtId="0" xfId="0" applyAlignment="1" applyFont="1">
      <alignment horizontal="center" readingOrder="0" vertical="bottom"/>
    </xf>
    <xf borderId="3" fillId="0" fontId="7" numFmtId="0" xfId="0" applyAlignment="1" applyBorder="1" applyFont="1">
      <alignment readingOrder="0" vertical="bottom"/>
    </xf>
    <xf borderId="6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vertical="bottom"/>
    </xf>
    <xf borderId="6" fillId="0" fontId="2" numFmtId="164" xfId="0" applyAlignment="1" applyBorder="1" applyFont="1" applyNumberFormat="1">
      <alignment horizontal="center" readingOrder="0" vertical="bottom"/>
    </xf>
    <xf borderId="6" fillId="0" fontId="7" numFmtId="164" xfId="0" applyAlignment="1" applyBorder="1" applyFont="1" applyNumberFormat="1">
      <alignment horizontal="center" vertical="bottom"/>
    </xf>
    <xf borderId="6" fillId="0" fontId="7" numFmtId="49" xfId="0" applyAlignment="1" applyBorder="1" applyFont="1" applyNumberFormat="1">
      <alignment vertical="bottom"/>
    </xf>
    <xf borderId="6" fillId="0" fontId="7" numFmtId="49" xfId="0" applyAlignment="1" applyBorder="1" applyFont="1" applyNumberFormat="1">
      <alignment horizontal="center" vertical="bottom"/>
    </xf>
    <xf borderId="6" fillId="3" fontId="7" numFmtId="49" xfId="0" applyAlignment="1" applyBorder="1" applyFont="1" applyNumberFormat="1">
      <alignment vertical="bottom"/>
    </xf>
    <xf borderId="6" fillId="0" fontId="7" numFmtId="49" xfId="0" applyAlignment="1" applyBorder="1" applyFont="1" applyNumberFormat="1">
      <alignment horizontal="center" readingOrder="0" vertical="bottom"/>
    </xf>
    <xf borderId="6" fillId="3" fontId="7" numFmtId="0" xfId="0" applyAlignment="1" applyBorder="1" applyFont="1">
      <alignment horizontal="center" vertical="bottom"/>
    </xf>
    <xf borderId="6" fillId="3" fontId="7" numFmtId="164" xfId="0" applyAlignment="1" applyBorder="1" applyFont="1" applyNumberFormat="1">
      <alignment horizontal="center" vertical="bottom"/>
    </xf>
    <xf borderId="6" fillId="0" fontId="7" numFmtId="49" xfId="0" applyAlignment="1" applyBorder="1" applyFont="1" applyNumberFormat="1">
      <alignment readingOrder="0" vertical="bottom"/>
    </xf>
    <xf borderId="6" fillId="0" fontId="7" numFmtId="0" xfId="0" applyAlignment="1" applyBorder="1" applyFont="1">
      <alignment shrinkToFit="0" vertical="bottom" wrapText="1"/>
    </xf>
    <xf borderId="6" fillId="0" fontId="7" numFmtId="0" xfId="0" applyAlignment="1" applyBorder="1" applyFont="1">
      <alignment horizontal="center" shrinkToFit="0" vertical="bottom" wrapText="1"/>
    </xf>
    <xf borderId="6" fillId="0" fontId="7" numFmtId="164" xfId="0" applyAlignment="1" applyBorder="1" applyFont="1" applyNumberFormat="1">
      <alignment horizontal="center" shrinkToFit="0" vertical="bottom" wrapText="1"/>
    </xf>
    <xf borderId="1" fillId="0" fontId="7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horizontal="center" shrinkToFit="0" vertical="bottom" wrapText="1"/>
    </xf>
    <xf borderId="1" fillId="0" fontId="7" numFmtId="164" xfId="0" applyAlignment="1" applyBorder="1" applyFont="1" applyNumberFormat="1">
      <alignment horizontal="center" shrinkToFit="0" vertical="bottom" wrapText="1"/>
    </xf>
    <xf borderId="6" fillId="0" fontId="7" numFmtId="49" xfId="0" applyAlignment="1" applyBorder="1" applyFont="1" applyNumberFormat="1">
      <alignment vertical="bottom"/>
    </xf>
    <xf borderId="6" fillId="0" fontId="7" numFmtId="49" xfId="0" applyAlignment="1" applyBorder="1" applyFont="1" applyNumberFormat="1">
      <alignment horizontal="center" vertical="bottom"/>
    </xf>
    <xf borderId="1" fillId="0" fontId="12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3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1" fillId="0" fontId="10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6" numFmtId="0" xfId="0" applyAlignment="1" applyBorder="1" applyFont="1">
      <alignment horizontal="center" readingOrder="0" vertical="bottom"/>
    </xf>
    <xf borderId="6" fillId="0" fontId="16" numFmtId="0" xfId="0" applyAlignment="1" applyBorder="1" applyFont="1">
      <alignment horizontal="center" readingOrder="0" vertical="center"/>
    </xf>
    <xf borderId="6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7" fillId="0" fontId="16" numFmtId="0" xfId="0" applyAlignment="1" applyBorder="1" applyFont="1">
      <alignment horizontal="center" readingOrder="0" vertical="bottom"/>
    </xf>
    <xf borderId="4" fillId="0" fontId="16" numFmtId="0" xfId="0" applyAlignment="1" applyBorder="1" applyFont="1">
      <alignment horizontal="center" readingOrder="0" vertical="bottom"/>
    </xf>
    <xf borderId="3" fillId="0" fontId="16" numFmtId="0" xfId="0" applyAlignment="1" applyBorder="1" applyFont="1">
      <alignment horizontal="center" readingOrder="0" vertical="bottom"/>
    </xf>
    <xf borderId="6" fillId="0" fontId="13" numFmtId="165" xfId="0" applyAlignment="1" applyBorder="1" applyFont="1" applyNumberFormat="1">
      <alignment horizontal="left" readingOrder="0" vertical="bottom"/>
    </xf>
    <xf borderId="6" fillId="0" fontId="10" numFmtId="0" xfId="0" applyAlignment="1" applyBorder="1" applyFont="1">
      <alignment vertical="bottom"/>
    </xf>
    <xf borderId="6" fillId="0" fontId="10" numFmtId="0" xfId="0" applyAlignment="1" applyBorder="1" applyFont="1">
      <alignment horizontal="center" vertical="center"/>
    </xf>
    <xf borderId="6" fillId="0" fontId="12" numFmtId="0" xfId="0" applyAlignment="1" applyBorder="1" applyFont="1">
      <alignment vertical="bottom"/>
    </xf>
    <xf borderId="6" fillId="0" fontId="10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3" numFmtId="0" xfId="0" applyAlignment="1" applyBorder="1" applyFont="1">
      <alignment horizontal="left" readingOrder="0" vertical="bottom"/>
    </xf>
    <xf borderId="6" fillId="0" fontId="7" numFmtId="165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9" fillId="0" fontId="10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center" readingOrder="0"/>
    </xf>
    <xf borderId="9" fillId="0" fontId="11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6" numFmtId="0" xfId="0" applyAlignment="1" applyBorder="1" applyFont="1">
      <alignment horizontal="center" readingOrder="0" vertical="bottom"/>
    </xf>
    <xf borderId="4" fillId="0" fontId="1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1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readingOrder="0" vertical="bottom"/>
    </xf>
    <xf borderId="0" fillId="0" fontId="10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6" fillId="0" fontId="18" numFmtId="0" xfId="0" applyAlignment="1" applyBorder="1" applyFont="1">
      <alignment horizontal="center" vertical="bottom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vertical="bottom"/>
    </xf>
    <xf borderId="7" fillId="0" fontId="18" numFmtId="0" xfId="0" applyAlignment="1" applyBorder="1" applyFont="1">
      <alignment horizontal="center" vertical="bottom"/>
    </xf>
    <xf borderId="3" fillId="0" fontId="18" numFmtId="0" xfId="0" applyAlignment="1" applyBorder="1" applyFont="1">
      <alignment horizontal="center" vertical="bottom"/>
    </xf>
    <xf borderId="6" fillId="0" fontId="18" numFmtId="0" xfId="0" applyAlignment="1" applyBorder="1" applyFont="1">
      <alignment readingOrder="0" vertical="bottom"/>
    </xf>
    <xf borderId="4" fillId="0" fontId="17" numFmtId="0" xfId="0" applyAlignment="1" applyBorder="1" applyFont="1">
      <alignment readingOrder="0" vertical="bottom"/>
    </xf>
    <xf borderId="6" fillId="0" fontId="13" numFmtId="165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3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6" numFmtId="0" xfId="0" applyAlignment="1" applyBorder="1" applyFont="1">
      <alignment horizontal="center" vertical="bottom"/>
    </xf>
    <xf borderId="5" fillId="0" fontId="16" numFmtId="0" xfId="0" applyAlignment="1" applyBorder="1" applyFont="1">
      <alignment horizontal="center" vertical="bottom"/>
    </xf>
    <xf borderId="5" fillId="0" fontId="3" numFmtId="166" xfId="0" applyAlignment="1" applyBorder="1" applyFont="1" applyNumberFormat="1">
      <alignment readingOrder="0" vertical="bottom"/>
    </xf>
    <xf borderId="5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15" fillId="0" fontId="2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19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3" numFmtId="168" xfId="0" applyAlignment="1" applyBorder="1" applyFont="1" applyNumberFormat="1">
      <alignment horizontal="center" vertical="bottom"/>
    </xf>
    <xf borderId="15" fillId="0" fontId="3" numFmtId="0" xfId="0" applyAlignment="1" applyBorder="1" applyFont="1">
      <alignment vertical="bottom"/>
    </xf>
    <xf borderId="4" fillId="0" fontId="12" numFmtId="0" xfId="0" applyAlignment="1" applyBorder="1" applyFont="1">
      <alignment horizontal="center" vertical="bottom"/>
    </xf>
    <xf borderId="5" fillId="0" fontId="3" numFmtId="166" xfId="0" applyAlignment="1" applyBorder="1" applyFont="1" applyNumberFormat="1">
      <alignment horizontal="center" readingOrder="0" vertical="bottom"/>
    </xf>
    <xf borderId="6" fillId="0" fontId="11" numFmtId="0" xfId="0" applyAlignment="1" applyBorder="1" applyFont="1">
      <alignment readingOrder="0"/>
    </xf>
    <xf borderId="5" fillId="0" fontId="3" numFmtId="168" xfId="0" applyAlignment="1" applyBorder="1" applyFont="1" applyNumberFormat="1">
      <alignment horizontal="center" readingOrder="0" vertical="bottom"/>
    </xf>
    <xf borderId="5" fillId="0" fontId="3" numFmtId="169" xfId="0" applyAlignment="1" applyBorder="1" applyFont="1" applyNumberFormat="1">
      <alignment horizontal="center" vertical="bottom"/>
    </xf>
    <xf borderId="5" fillId="0" fontId="20" numFmtId="0" xfId="0" applyAlignment="1" applyBorder="1" applyFont="1">
      <alignment vertical="bottom"/>
    </xf>
    <xf borderId="6" fillId="0" fontId="5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13" numFmtId="0" xfId="0" applyAlignment="1" applyFont="1">
      <alignment horizontal="center" vertical="bottom"/>
    </xf>
    <xf borderId="1" fillId="0" fontId="2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shrinkToFit="0" vertical="bottom" wrapText="1"/>
    </xf>
    <xf borderId="5" fillId="0" fontId="13" numFmtId="0" xfId="0" applyAlignment="1" applyBorder="1" applyFont="1">
      <alignment horizontal="center" vertical="bottom"/>
    </xf>
    <xf borderId="6" fillId="3" fontId="13" numFmtId="0" xfId="0" applyAlignment="1" applyBorder="1" applyFont="1">
      <alignment horizontal="center" readingOrder="0" vertical="bottom"/>
    </xf>
    <xf borderId="5" fillId="0" fontId="13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170" xfId="0" applyAlignment="1" applyBorder="1" applyFont="1" applyNumberForma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3" numFmtId="171" xfId="0" applyAlignment="1" applyBorder="1" applyFont="1" applyNumberFormat="1">
      <alignment horizontal="center" readingOrder="0" vertical="bottom"/>
    </xf>
    <xf borderId="5" fillId="0" fontId="3" numFmtId="170" xfId="0" applyAlignment="1" applyBorder="1" applyFont="1" applyNumberFormat="1">
      <alignment horizontal="center" readingOrder="0" vertical="bottom"/>
    </xf>
    <xf borderId="5" fillId="0" fontId="2" numFmtId="166" xfId="0" applyAlignment="1" applyBorder="1" applyFont="1" applyNumberFormat="1">
      <alignment horizontal="center" readingOrder="0" vertical="bottom"/>
    </xf>
    <xf borderId="5" fillId="0" fontId="2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6</xdr:row>
      <xdr:rowOff>0</xdr:rowOff>
    </xdr:from>
    <xdr:ext cx="2571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6" t="s">
        <v>10</v>
      </c>
      <c r="I4" s="7" t="s">
        <v>11</v>
      </c>
      <c r="J4" s="7" t="s">
        <v>12</v>
      </c>
      <c r="K4" s="5" t="s">
        <v>13</v>
      </c>
      <c r="L4" s="8" t="s">
        <v>14</v>
      </c>
      <c r="M4" s="9"/>
      <c r="N4" s="8" t="s">
        <v>15</v>
      </c>
      <c r="O4" s="9"/>
      <c r="P4" s="5" t="s">
        <v>16</v>
      </c>
      <c r="Q4" s="10" t="s">
        <v>17</v>
      </c>
      <c r="R4" s="5" t="s">
        <v>18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19</v>
      </c>
      <c r="M5" s="12" t="s">
        <v>20</v>
      </c>
      <c r="N5" s="12" t="s">
        <v>21</v>
      </c>
      <c r="O5" s="12" t="s">
        <v>22</v>
      </c>
      <c r="P5" s="11"/>
      <c r="Q5" s="11"/>
      <c r="R5" s="11"/>
      <c r="S5" s="2"/>
    </row>
    <row r="6">
      <c r="A6" s="13">
        <v>1.0</v>
      </c>
      <c r="B6" s="14" t="s">
        <v>23</v>
      </c>
      <c r="C6" s="15" t="s">
        <v>24</v>
      </c>
      <c r="D6" s="16">
        <v>270.0</v>
      </c>
      <c r="E6" s="17">
        <v>278.0</v>
      </c>
      <c r="F6" s="16"/>
      <c r="G6" s="16">
        <v>150.0</v>
      </c>
      <c r="H6" s="16"/>
      <c r="I6" s="16"/>
      <c r="J6" s="16"/>
      <c r="K6" s="16">
        <v>4.0</v>
      </c>
      <c r="L6" s="16"/>
      <c r="M6" s="16" t="s">
        <v>25</v>
      </c>
      <c r="N6" s="18" t="s">
        <v>26</v>
      </c>
      <c r="O6" s="19"/>
      <c r="P6" s="16">
        <v>7.0</v>
      </c>
      <c r="Q6" s="20" t="s">
        <v>27</v>
      </c>
      <c r="R6" s="21"/>
      <c r="S6" s="2"/>
    </row>
    <row r="7">
      <c r="A7" s="22">
        <v>2.0</v>
      </c>
      <c r="B7" s="23" t="s">
        <v>28</v>
      </c>
      <c r="C7" s="15" t="s">
        <v>29</v>
      </c>
      <c r="D7" s="15">
        <v>250.0</v>
      </c>
      <c r="E7" s="24">
        <v>267.0</v>
      </c>
      <c r="F7" s="15">
        <f t="shared" ref="F7:F9" si="1">SUM(G7:J7)</f>
        <v>848</v>
      </c>
      <c r="G7" s="15">
        <v>63.0</v>
      </c>
      <c r="H7" s="15">
        <v>60.0</v>
      </c>
      <c r="I7" s="15">
        <v>570.0</v>
      </c>
      <c r="J7" s="15">
        <v>155.0</v>
      </c>
      <c r="K7" s="15">
        <v>4.0</v>
      </c>
      <c r="L7" s="25"/>
      <c r="M7" s="16" t="s">
        <v>25</v>
      </c>
      <c r="N7" s="18" t="s">
        <v>26</v>
      </c>
      <c r="O7" s="25"/>
      <c r="P7" s="16">
        <v>7.0</v>
      </c>
      <c r="Q7" s="20" t="s">
        <v>27</v>
      </c>
      <c r="R7" s="16"/>
      <c r="S7" s="2"/>
    </row>
    <row r="8">
      <c r="A8" s="22">
        <v>3.0</v>
      </c>
      <c r="B8" s="26" t="s">
        <v>30</v>
      </c>
      <c r="C8" s="15" t="s">
        <v>31</v>
      </c>
      <c r="D8" s="16">
        <v>279.0</v>
      </c>
      <c r="E8" s="17">
        <v>298.0</v>
      </c>
      <c r="F8" s="15">
        <f t="shared" si="1"/>
        <v>1000</v>
      </c>
      <c r="G8" s="15">
        <v>54.0</v>
      </c>
      <c r="H8" s="15">
        <v>78.0</v>
      </c>
      <c r="I8" s="15">
        <v>707.0</v>
      </c>
      <c r="J8" s="15">
        <v>161.0</v>
      </c>
      <c r="K8" s="15">
        <v>5.0</v>
      </c>
      <c r="L8" s="21"/>
      <c r="M8" s="16" t="s">
        <v>25</v>
      </c>
      <c r="N8" s="18" t="s">
        <v>26</v>
      </c>
      <c r="O8" s="25"/>
      <c r="P8" s="16">
        <v>7.0</v>
      </c>
      <c r="Q8" s="20" t="s">
        <v>27</v>
      </c>
      <c r="R8" s="16"/>
      <c r="S8" s="2"/>
    </row>
    <row r="9">
      <c r="A9" s="22">
        <v>4.0</v>
      </c>
      <c r="B9" s="26" t="s">
        <v>32</v>
      </c>
      <c r="C9" s="15" t="s">
        <v>33</v>
      </c>
      <c r="D9" s="15">
        <v>520.0</v>
      </c>
      <c r="E9" s="24">
        <v>550.0</v>
      </c>
      <c r="F9" s="15">
        <f t="shared" si="1"/>
        <v>1219</v>
      </c>
      <c r="G9" s="15">
        <v>77.0</v>
      </c>
      <c r="H9" s="15">
        <v>65.0</v>
      </c>
      <c r="I9" s="15">
        <v>902.0</v>
      </c>
      <c r="J9" s="15">
        <v>175.0</v>
      </c>
      <c r="K9" s="15">
        <v>11.0</v>
      </c>
      <c r="L9" s="15" t="s">
        <v>34</v>
      </c>
      <c r="M9" s="16"/>
      <c r="N9" s="18" t="s">
        <v>26</v>
      </c>
      <c r="O9" s="21"/>
      <c r="P9" s="16">
        <v>7.0</v>
      </c>
      <c r="Q9" s="20" t="s">
        <v>27</v>
      </c>
      <c r="R9" s="16"/>
      <c r="S9" s="2"/>
    </row>
    <row r="10">
      <c r="A10" s="22"/>
      <c r="B10" s="26"/>
      <c r="C10" s="15"/>
      <c r="D10" s="15"/>
      <c r="E10" s="27"/>
      <c r="F10" s="21"/>
      <c r="G10" s="21"/>
      <c r="H10" s="21"/>
      <c r="I10" s="21"/>
      <c r="J10" s="21"/>
      <c r="K10" s="15"/>
      <c r="L10" s="21"/>
      <c r="M10" s="16"/>
      <c r="N10" s="18"/>
      <c r="O10" s="25"/>
      <c r="P10" s="16"/>
      <c r="Q10" s="20"/>
      <c r="R10" s="16"/>
      <c r="S10" s="2"/>
    </row>
    <row r="11">
      <c r="A11" s="13"/>
      <c r="B11" s="28"/>
      <c r="C11" s="21"/>
      <c r="D11" s="21"/>
      <c r="E11" s="27"/>
      <c r="F11" s="21"/>
      <c r="G11" s="21"/>
      <c r="H11" s="21"/>
      <c r="I11" s="21"/>
      <c r="J11" s="21"/>
      <c r="K11" s="21"/>
      <c r="L11" s="21"/>
      <c r="M11" s="25"/>
      <c r="N11" s="21"/>
      <c r="O11" s="25"/>
      <c r="P11" s="29"/>
      <c r="Q11" s="30"/>
      <c r="R11" s="21"/>
      <c r="S11" s="2"/>
    </row>
    <row r="12">
      <c r="A12" s="13"/>
      <c r="B12" s="28"/>
      <c r="C12" s="21"/>
      <c r="D12" s="21"/>
      <c r="E12" s="27"/>
      <c r="F12" s="25"/>
      <c r="G12" s="21"/>
      <c r="H12" s="21"/>
      <c r="I12" s="21"/>
      <c r="J12" s="21"/>
      <c r="K12" s="21"/>
      <c r="L12" s="25"/>
      <c r="M12" s="21"/>
      <c r="N12" s="21"/>
      <c r="O12" s="25"/>
      <c r="P12" s="29"/>
      <c r="Q12" s="30"/>
      <c r="R12" s="21"/>
      <c r="S12" s="2"/>
    </row>
    <row r="13">
      <c r="A13" s="13"/>
      <c r="B13" s="28"/>
      <c r="C13" s="21"/>
      <c r="D13" s="21"/>
      <c r="E13" s="27"/>
      <c r="F13" s="21"/>
      <c r="G13" s="21"/>
      <c r="H13" s="21"/>
      <c r="I13" s="21"/>
      <c r="J13" s="21"/>
      <c r="K13" s="21"/>
      <c r="L13" s="21"/>
      <c r="M13" s="25"/>
      <c r="N13" s="21"/>
      <c r="O13" s="25"/>
      <c r="P13" s="29"/>
      <c r="Q13" s="30"/>
      <c r="R13" s="21"/>
      <c r="S13" s="2"/>
    </row>
    <row r="14">
      <c r="A14" s="13"/>
      <c r="B14" s="28"/>
      <c r="C14" s="21"/>
      <c r="D14" s="21"/>
      <c r="E14" s="27"/>
      <c r="F14" s="21"/>
      <c r="G14" s="21"/>
      <c r="H14" s="21"/>
      <c r="I14" s="21"/>
      <c r="J14" s="21"/>
      <c r="K14" s="21"/>
      <c r="L14" s="25"/>
      <c r="M14" s="21"/>
      <c r="N14" s="21"/>
      <c r="O14" s="25"/>
      <c r="P14" s="29"/>
      <c r="Q14" s="30"/>
      <c r="R14" s="21"/>
      <c r="S14" s="2"/>
    </row>
    <row r="15">
      <c r="A15" s="13"/>
      <c r="B15" s="28"/>
      <c r="C15" s="21"/>
      <c r="D15" s="21"/>
      <c r="E15" s="27"/>
      <c r="F15" s="21"/>
      <c r="G15" s="21"/>
      <c r="H15" s="21"/>
      <c r="I15" s="21"/>
      <c r="J15" s="21"/>
      <c r="K15" s="21"/>
      <c r="L15" s="25"/>
      <c r="M15" s="21"/>
      <c r="N15" s="21"/>
      <c r="O15" s="25"/>
      <c r="P15" s="29"/>
      <c r="Q15" s="30"/>
      <c r="R15" s="21"/>
      <c r="S15" s="2"/>
    </row>
    <row r="16">
      <c r="A16" s="13"/>
      <c r="B16" s="28"/>
      <c r="C16" s="21"/>
      <c r="D16" s="21"/>
      <c r="E16" s="27"/>
      <c r="F16" s="21"/>
      <c r="G16" s="21"/>
      <c r="H16" s="21"/>
      <c r="I16" s="21"/>
      <c r="J16" s="21"/>
      <c r="K16" s="25"/>
      <c r="L16" s="25"/>
      <c r="M16" s="21"/>
      <c r="N16" s="25"/>
      <c r="O16" s="21"/>
      <c r="P16" s="29"/>
      <c r="Q16" s="30"/>
      <c r="R16" s="21"/>
      <c r="S16" s="2"/>
    </row>
    <row r="17">
      <c r="A17" s="13"/>
      <c r="B17" s="28"/>
      <c r="C17" s="21"/>
      <c r="D17" s="21"/>
      <c r="E17" s="27"/>
      <c r="F17" s="21"/>
      <c r="G17" s="21"/>
      <c r="H17" s="21"/>
      <c r="I17" s="21"/>
      <c r="J17" s="21"/>
      <c r="K17" s="25"/>
      <c r="L17" s="25"/>
      <c r="M17" s="21"/>
      <c r="N17" s="25"/>
      <c r="O17" s="21"/>
      <c r="P17" s="29"/>
      <c r="Q17" s="30"/>
      <c r="R17" s="21"/>
      <c r="S17" s="2"/>
    </row>
    <row r="18">
      <c r="A18" s="13"/>
      <c r="B18" s="28"/>
      <c r="C18" s="21"/>
      <c r="D18" s="21"/>
      <c r="E18" s="27"/>
      <c r="F18" s="21"/>
      <c r="G18" s="21"/>
      <c r="H18" s="21"/>
      <c r="I18" s="21"/>
      <c r="J18" s="21"/>
      <c r="K18" s="25"/>
      <c r="L18" s="25"/>
      <c r="M18" s="21"/>
      <c r="N18" s="25"/>
      <c r="O18" s="21"/>
      <c r="P18" s="29"/>
      <c r="Q18" s="30"/>
      <c r="R18" s="21"/>
      <c r="S18" s="2"/>
    </row>
    <row r="19">
      <c r="A19" s="13"/>
      <c r="B19" s="28"/>
      <c r="C19" s="21"/>
      <c r="D19" s="21"/>
      <c r="E19" s="27"/>
      <c r="F19" s="21"/>
      <c r="G19" s="21"/>
      <c r="H19" s="21"/>
      <c r="I19" s="21"/>
      <c r="J19" s="21"/>
      <c r="K19" s="25"/>
      <c r="L19" s="21"/>
      <c r="M19" s="25"/>
      <c r="N19" s="25"/>
      <c r="O19" s="21"/>
      <c r="P19" s="29"/>
      <c r="Q19" s="30"/>
      <c r="R19" s="21"/>
      <c r="S19" s="2"/>
    </row>
    <row r="20">
      <c r="A20" s="13"/>
      <c r="B20" s="28"/>
      <c r="C20" s="21"/>
      <c r="D20" s="21"/>
      <c r="E20" s="27"/>
      <c r="F20" s="21"/>
      <c r="G20" s="21"/>
      <c r="H20" s="21"/>
      <c r="I20" s="21"/>
      <c r="J20" s="21"/>
      <c r="K20" s="25"/>
      <c r="L20" s="25"/>
      <c r="M20" s="21"/>
      <c r="N20" s="25"/>
      <c r="O20" s="21"/>
      <c r="P20" s="29"/>
      <c r="Q20" s="30"/>
      <c r="R20" s="21"/>
      <c r="S20" s="2"/>
    </row>
    <row r="21">
      <c r="A21" s="13"/>
      <c r="B21" s="28"/>
      <c r="C21" s="21"/>
      <c r="D21" s="21"/>
      <c r="E21" s="27"/>
      <c r="F21" s="21"/>
      <c r="G21" s="21"/>
      <c r="H21" s="21"/>
      <c r="I21" s="21"/>
      <c r="J21" s="21"/>
      <c r="K21" s="25"/>
      <c r="L21" s="25"/>
      <c r="M21" s="21"/>
      <c r="N21" s="21"/>
      <c r="O21" s="25"/>
      <c r="P21" s="29"/>
      <c r="Q21" s="30"/>
      <c r="R21" s="21"/>
      <c r="S21" s="2"/>
    </row>
    <row r="22">
      <c r="A22" s="13"/>
      <c r="B22" s="28"/>
      <c r="C22" s="21"/>
      <c r="D22" s="21"/>
      <c r="E22" s="27"/>
      <c r="F22" s="21"/>
      <c r="G22" s="21"/>
      <c r="H22" s="21"/>
      <c r="I22" s="21"/>
      <c r="J22" s="21"/>
      <c r="K22" s="25"/>
      <c r="L22" s="21"/>
      <c r="M22" s="25"/>
      <c r="N22" s="21"/>
      <c r="O22" s="25"/>
      <c r="P22" s="29"/>
      <c r="Q22" s="30"/>
      <c r="R22" s="21"/>
      <c r="S22" s="2"/>
    </row>
    <row r="23">
      <c r="A23" s="13"/>
      <c r="B23" s="28"/>
      <c r="C23" s="21"/>
      <c r="D23" s="21"/>
      <c r="E23" s="27"/>
      <c r="F23" s="21"/>
      <c r="G23" s="21"/>
      <c r="H23" s="21"/>
      <c r="I23" s="21"/>
      <c r="J23" s="21"/>
      <c r="K23" s="25"/>
      <c r="L23" s="21"/>
      <c r="M23" s="25"/>
      <c r="N23" s="21"/>
      <c r="O23" s="25"/>
      <c r="P23" s="29"/>
      <c r="Q23" s="30"/>
      <c r="R23" s="21"/>
      <c r="S23" s="2"/>
    </row>
    <row r="24">
      <c r="A24" s="13"/>
      <c r="B24" s="28"/>
      <c r="C24" s="21"/>
      <c r="D24" s="21"/>
      <c r="E24" s="27"/>
      <c r="F24" s="21"/>
      <c r="G24" s="21"/>
      <c r="H24" s="21"/>
      <c r="I24" s="21"/>
      <c r="J24" s="21"/>
      <c r="K24" s="21"/>
      <c r="L24" s="21"/>
      <c r="M24" s="25"/>
      <c r="N24" s="25"/>
      <c r="O24" s="21"/>
      <c r="P24" s="29"/>
      <c r="Q24" s="30"/>
      <c r="R24" s="21"/>
      <c r="S24" s="2"/>
    </row>
    <row r="25">
      <c r="A25" s="13"/>
      <c r="B25" s="28"/>
      <c r="C25" s="21"/>
      <c r="D25" s="21"/>
      <c r="E25" s="27"/>
      <c r="F25" s="21"/>
      <c r="G25" s="21"/>
      <c r="H25" s="21"/>
      <c r="I25" s="21"/>
      <c r="J25" s="21"/>
      <c r="K25" s="21"/>
      <c r="L25" s="21"/>
      <c r="M25" s="25"/>
      <c r="N25" s="21"/>
      <c r="O25" s="25"/>
      <c r="P25" s="29"/>
      <c r="Q25" s="30"/>
      <c r="R25" s="21"/>
      <c r="S25" s="2"/>
    </row>
    <row r="26">
      <c r="A26" s="13"/>
      <c r="B26" s="28"/>
      <c r="C26" s="21"/>
      <c r="D26" s="21"/>
      <c r="E26" s="27"/>
      <c r="F26" s="21"/>
      <c r="G26" s="21"/>
      <c r="H26" s="21"/>
      <c r="I26" s="21"/>
      <c r="J26" s="21"/>
      <c r="K26" s="21"/>
      <c r="L26" s="21"/>
      <c r="M26" s="25"/>
      <c r="N26" s="21"/>
      <c r="O26" s="25"/>
      <c r="P26" s="29"/>
      <c r="Q26" s="30"/>
      <c r="R26" s="21"/>
      <c r="S26" s="2"/>
    </row>
    <row r="27">
      <c r="A27" s="13"/>
      <c r="B27" s="28"/>
      <c r="C27" s="21"/>
      <c r="D27" s="21"/>
      <c r="E27" s="27"/>
      <c r="F27" s="21"/>
      <c r="G27" s="21"/>
      <c r="H27" s="21"/>
      <c r="I27" s="21"/>
      <c r="J27" s="21"/>
      <c r="K27" s="21"/>
      <c r="L27" s="21"/>
      <c r="M27" s="25"/>
      <c r="N27" s="21"/>
      <c r="O27" s="25"/>
      <c r="P27" s="29"/>
      <c r="Q27" s="30"/>
      <c r="R27" s="21"/>
      <c r="S27" s="2"/>
    </row>
    <row r="28">
      <c r="A28" s="13"/>
      <c r="B28" s="28"/>
      <c r="C28" s="21"/>
      <c r="D28" s="21"/>
      <c r="E28" s="27"/>
      <c r="F28" s="21"/>
      <c r="G28" s="21"/>
      <c r="H28" s="21"/>
      <c r="I28" s="21"/>
      <c r="J28" s="21"/>
      <c r="K28" s="21"/>
      <c r="L28" s="21"/>
      <c r="M28" s="25"/>
      <c r="N28" s="21"/>
      <c r="O28" s="25"/>
      <c r="P28" s="29"/>
      <c r="Q28" s="30"/>
      <c r="R28" s="21"/>
      <c r="S28" s="2"/>
    </row>
    <row r="29">
      <c r="A29" s="13"/>
      <c r="B29" s="28"/>
      <c r="C29" s="21"/>
      <c r="D29" s="21"/>
      <c r="E29" s="27"/>
      <c r="F29" s="21"/>
      <c r="G29" s="21"/>
      <c r="H29" s="21"/>
      <c r="I29" s="21"/>
      <c r="J29" s="21"/>
      <c r="K29" s="25"/>
      <c r="L29" s="21"/>
      <c r="M29" s="25"/>
      <c r="N29" s="21"/>
      <c r="O29" s="25"/>
      <c r="P29" s="29"/>
      <c r="Q29" s="30"/>
      <c r="R29" s="21"/>
      <c r="S29" s="2"/>
    </row>
    <row r="30">
      <c r="A30" s="13"/>
      <c r="B30" s="28"/>
      <c r="C30" s="21"/>
      <c r="D30" s="21"/>
      <c r="E30" s="27"/>
      <c r="F30" s="21"/>
      <c r="G30" s="21"/>
      <c r="H30" s="21"/>
      <c r="I30" s="21"/>
      <c r="J30" s="21"/>
      <c r="K30" s="21"/>
      <c r="L30" s="21"/>
      <c r="M30" s="25"/>
      <c r="N30" s="21"/>
      <c r="O30" s="25"/>
      <c r="P30" s="29"/>
      <c r="Q30" s="30"/>
      <c r="R30" s="21"/>
      <c r="S30" s="2"/>
    </row>
    <row r="31">
      <c r="A31" s="31" t="s">
        <v>35</v>
      </c>
      <c r="B31" s="32"/>
      <c r="C31" s="9"/>
      <c r="D31" s="21">
        <f t="shared" ref="D31:H31" si="2">SUM(D6:D30)</f>
        <v>1319</v>
      </c>
      <c r="E31" s="21">
        <f t="shared" si="2"/>
        <v>1393</v>
      </c>
      <c r="F31" s="21">
        <f t="shared" si="2"/>
        <v>3067</v>
      </c>
      <c r="G31" s="21">
        <f t="shared" si="2"/>
        <v>344</v>
      </c>
      <c r="H31" s="21">
        <f t="shared" si="2"/>
        <v>203</v>
      </c>
      <c r="I31" s="21"/>
      <c r="J31" s="21"/>
      <c r="K31" s="21">
        <f t="shared" ref="K31:R31" si="3">SUM(K6:K30)</f>
        <v>24</v>
      </c>
      <c r="L31" s="21">
        <f t="shared" si="3"/>
        <v>0</v>
      </c>
      <c r="M31" s="21">
        <f t="shared" si="3"/>
        <v>0</v>
      </c>
      <c r="N31" s="21">
        <f t="shared" si="3"/>
        <v>0</v>
      </c>
      <c r="O31" s="21">
        <f t="shared" si="3"/>
        <v>0</v>
      </c>
      <c r="P31" s="21">
        <f t="shared" si="3"/>
        <v>28</v>
      </c>
      <c r="Q31" s="27">
        <f t="shared" si="3"/>
        <v>0</v>
      </c>
      <c r="R31" s="21">
        <f t="shared" si="3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9.75"/>
    <col customWidth="1" min="3" max="3" width="15.25"/>
    <col customWidth="1" min="5" max="6" width="19.38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33" t="s">
        <v>36</v>
      </c>
      <c r="AL1" s="34"/>
    </row>
    <row r="2">
      <c r="A2" s="35"/>
      <c r="B2" s="2"/>
      <c r="C2" s="2"/>
      <c r="D2" s="3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35"/>
      <c r="B3" s="36" t="s">
        <v>37</v>
      </c>
      <c r="C3" s="37"/>
      <c r="D3" s="3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38" t="s">
        <v>3</v>
      </c>
      <c r="B4" s="38" t="s">
        <v>38</v>
      </c>
      <c r="C4" s="39" t="s">
        <v>39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9"/>
      <c r="AA4" s="40" t="s">
        <v>40</v>
      </c>
      <c r="AB4" s="32"/>
      <c r="AC4" s="32"/>
      <c r="AD4" s="32"/>
      <c r="AE4" s="32"/>
      <c r="AF4" s="9"/>
      <c r="AG4" s="40" t="s">
        <v>41</v>
      </c>
      <c r="AH4" s="32"/>
      <c r="AI4" s="32"/>
      <c r="AJ4" s="9"/>
      <c r="AK4" s="41" t="s">
        <v>42</v>
      </c>
      <c r="AL4" s="2"/>
    </row>
    <row r="5">
      <c r="A5" s="42"/>
      <c r="B5" s="42"/>
      <c r="C5" s="43" t="s">
        <v>43</v>
      </c>
      <c r="D5" s="32"/>
      <c r="E5" s="32"/>
      <c r="F5" s="32"/>
      <c r="G5" s="32"/>
      <c r="H5" s="32"/>
      <c r="I5" s="32"/>
      <c r="J5" s="9"/>
      <c r="K5" s="44" t="s">
        <v>44</v>
      </c>
      <c r="L5" s="45"/>
      <c r="M5" s="45"/>
      <c r="N5" s="46"/>
      <c r="O5" s="47" t="s">
        <v>45</v>
      </c>
      <c r="R5" s="48"/>
      <c r="S5" s="47" t="s">
        <v>46</v>
      </c>
      <c r="V5" s="48"/>
      <c r="W5" s="49" t="s">
        <v>47</v>
      </c>
      <c r="X5" s="40" t="s">
        <v>48</v>
      </c>
      <c r="Y5" s="32"/>
      <c r="Z5" s="9"/>
      <c r="AA5" s="38" t="s">
        <v>49</v>
      </c>
      <c r="AB5" s="46"/>
      <c r="AC5" s="38" t="s">
        <v>50</v>
      </c>
      <c r="AD5" s="46"/>
      <c r="AE5" s="38" t="s">
        <v>51</v>
      </c>
      <c r="AF5" s="46"/>
      <c r="AG5" s="38" t="s">
        <v>52</v>
      </c>
      <c r="AH5" s="46"/>
      <c r="AI5" s="38" t="s">
        <v>53</v>
      </c>
      <c r="AJ5" s="46"/>
      <c r="AK5" s="50"/>
      <c r="AL5" s="2"/>
    </row>
    <row r="6">
      <c r="A6" s="42"/>
      <c r="B6" s="42"/>
      <c r="C6" s="43" t="s">
        <v>54</v>
      </c>
      <c r="D6" s="32"/>
      <c r="E6" s="32"/>
      <c r="F6" s="9"/>
      <c r="G6" s="40" t="s">
        <v>55</v>
      </c>
      <c r="H6" s="32"/>
      <c r="I6" s="32"/>
      <c r="J6" s="9"/>
      <c r="K6" s="51"/>
      <c r="L6" s="52"/>
      <c r="M6" s="52"/>
      <c r="N6" s="53"/>
      <c r="O6" s="51"/>
      <c r="P6" s="52"/>
      <c r="Q6" s="52"/>
      <c r="R6" s="53"/>
      <c r="S6" s="51"/>
      <c r="T6" s="52"/>
      <c r="U6" s="52"/>
      <c r="V6" s="53"/>
      <c r="W6" s="50"/>
      <c r="X6" s="49" t="s">
        <v>56</v>
      </c>
      <c r="Y6" s="49" t="s">
        <v>57</v>
      </c>
      <c r="Z6" s="49" t="s">
        <v>58</v>
      </c>
      <c r="AA6" s="42"/>
      <c r="AB6" s="48"/>
      <c r="AC6" s="42"/>
      <c r="AD6" s="48"/>
      <c r="AE6" s="42"/>
      <c r="AF6" s="48"/>
      <c r="AG6" s="42"/>
      <c r="AH6" s="48"/>
      <c r="AI6" s="42"/>
      <c r="AJ6" s="48"/>
      <c r="AK6" s="50"/>
      <c r="AL6" s="2"/>
    </row>
    <row r="7">
      <c r="A7" s="42"/>
      <c r="B7" s="42"/>
      <c r="C7" s="43" t="s">
        <v>59</v>
      </c>
      <c r="D7" s="9"/>
      <c r="E7" s="40" t="s">
        <v>60</v>
      </c>
      <c r="F7" s="9"/>
      <c r="G7" s="40" t="s">
        <v>59</v>
      </c>
      <c r="H7" s="9"/>
      <c r="I7" s="40" t="s">
        <v>60</v>
      </c>
      <c r="J7" s="9"/>
      <c r="K7" s="54" t="s">
        <v>59</v>
      </c>
      <c r="L7" s="53"/>
      <c r="M7" s="54" t="s">
        <v>60</v>
      </c>
      <c r="N7" s="53"/>
      <c r="O7" s="54" t="s">
        <v>59</v>
      </c>
      <c r="P7" s="53"/>
      <c r="Q7" s="54" t="s">
        <v>60</v>
      </c>
      <c r="R7" s="53"/>
      <c r="S7" s="54" t="s">
        <v>59</v>
      </c>
      <c r="T7" s="53"/>
      <c r="U7" s="54" t="s">
        <v>60</v>
      </c>
      <c r="V7" s="53"/>
      <c r="W7" s="50"/>
      <c r="X7" s="50"/>
      <c r="Y7" s="50"/>
      <c r="Z7" s="50"/>
      <c r="AA7" s="51"/>
      <c r="AB7" s="53"/>
      <c r="AC7" s="51"/>
      <c r="AD7" s="53"/>
      <c r="AE7" s="51"/>
      <c r="AF7" s="53"/>
      <c r="AG7" s="51"/>
      <c r="AH7" s="53"/>
      <c r="AI7" s="51"/>
      <c r="AJ7" s="53"/>
      <c r="AK7" s="50"/>
      <c r="AL7" s="2"/>
    </row>
    <row r="8">
      <c r="A8" s="51"/>
      <c r="B8" s="51"/>
      <c r="C8" s="55" t="s">
        <v>61</v>
      </c>
      <c r="D8" s="56" t="s">
        <v>62</v>
      </c>
      <c r="E8" s="56" t="s">
        <v>61</v>
      </c>
      <c r="F8" s="56" t="s">
        <v>62</v>
      </c>
      <c r="G8" s="56" t="s">
        <v>61</v>
      </c>
      <c r="H8" s="56" t="s">
        <v>62</v>
      </c>
      <c r="I8" s="56" t="s">
        <v>61</v>
      </c>
      <c r="J8" s="56" t="s">
        <v>62</v>
      </c>
      <c r="K8" s="57" t="s">
        <v>61</v>
      </c>
      <c r="L8" s="57" t="s">
        <v>62</v>
      </c>
      <c r="M8" s="57" t="s">
        <v>61</v>
      </c>
      <c r="N8" s="57" t="s">
        <v>62</v>
      </c>
      <c r="O8" s="57" t="s">
        <v>61</v>
      </c>
      <c r="P8" s="57" t="s">
        <v>62</v>
      </c>
      <c r="Q8" s="57" t="s">
        <v>61</v>
      </c>
      <c r="R8" s="57" t="s">
        <v>62</v>
      </c>
      <c r="S8" s="57" t="s">
        <v>61</v>
      </c>
      <c r="T8" s="57" t="s">
        <v>62</v>
      </c>
      <c r="U8" s="57" t="s">
        <v>61</v>
      </c>
      <c r="V8" s="57" t="s">
        <v>62</v>
      </c>
      <c r="W8" s="11"/>
      <c r="X8" s="11"/>
      <c r="Y8" s="11"/>
      <c r="Z8" s="11"/>
      <c r="AA8" s="56" t="s">
        <v>61</v>
      </c>
      <c r="AB8" s="56" t="s">
        <v>62</v>
      </c>
      <c r="AC8" s="56" t="s">
        <v>61</v>
      </c>
      <c r="AD8" s="56" t="s">
        <v>62</v>
      </c>
      <c r="AE8" s="56" t="s">
        <v>61</v>
      </c>
      <c r="AF8" s="56" t="s">
        <v>62</v>
      </c>
      <c r="AG8" s="56" t="s">
        <v>61</v>
      </c>
      <c r="AH8" s="56" t="s">
        <v>62</v>
      </c>
      <c r="AI8" s="56" t="s">
        <v>61</v>
      </c>
      <c r="AJ8" s="56" t="s">
        <v>62</v>
      </c>
      <c r="AK8" s="11"/>
      <c r="AL8" s="2"/>
    </row>
    <row r="9">
      <c r="A9" s="58">
        <v>1.0</v>
      </c>
      <c r="B9" s="59">
        <v>2.0</v>
      </c>
      <c r="C9" s="59">
        <v>3.0</v>
      </c>
      <c r="D9" s="59">
        <v>4.0</v>
      </c>
      <c r="E9" s="59">
        <v>5.0</v>
      </c>
      <c r="F9" s="59">
        <v>6.0</v>
      </c>
      <c r="G9" s="59">
        <v>7.0</v>
      </c>
      <c r="H9" s="59">
        <v>8.0</v>
      </c>
      <c r="I9" s="59">
        <v>9.0</v>
      </c>
      <c r="J9" s="59">
        <v>10.0</v>
      </c>
      <c r="K9" s="60">
        <v>11.0</v>
      </c>
      <c r="L9" s="60">
        <v>12.0</v>
      </c>
      <c r="M9" s="60">
        <v>13.0</v>
      </c>
      <c r="N9" s="60">
        <v>14.0</v>
      </c>
      <c r="O9" s="60">
        <v>15.0</v>
      </c>
      <c r="P9" s="60">
        <v>16.0</v>
      </c>
      <c r="Q9" s="60">
        <v>17.0</v>
      </c>
      <c r="R9" s="60">
        <v>18.0</v>
      </c>
      <c r="S9" s="60">
        <v>19.0</v>
      </c>
      <c r="T9" s="60">
        <v>20.0</v>
      </c>
      <c r="U9" s="60">
        <v>21.0</v>
      </c>
      <c r="V9" s="60">
        <v>22.0</v>
      </c>
      <c r="W9" s="60">
        <v>23.0</v>
      </c>
      <c r="X9" s="60">
        <v>24.0</v>
      </c>
      <c r="Y9" s="60">
        <v>25.0</v>
      </c>
      <c r="Z9" s="60">
        <v>26.0</v>
      </c>
      <c r="AA9" s="60">
        <v>27.0</v>
      </c>
      <c r="AB9" s="60">
        <v>28.0</v>
      </c>
      <c r="AC9" s="60">
        <v>29.0</v>
      </c>
      <c r="AD9" s="60">
        <v>30.0</v>
      </c>
      <c r="AE9" s="60">
        <v>31.0</v>
      </c>
      <c r="AF9" s="60">
        <v>32.0</v>
      </c>
      <c r="AG9" s="60">
        <v>33.0</v>
      </c>
      <c r="AH9" s="60">
        <v>34.0</v>
      </c>
      <c r="AI9" s="60">
        <v>35.0</v>
      </c>
      <c r="AJ9" s="60">
        <v>36.0</v>
      </c>
      <c r="AK9" s="60">
        <v>37.0</v>
      </c>
      <c r="AL9" s="2"/>
    </row>
    <row r="10">
      <c r="A10" s="29">
        <v>1.0</v>
      </c>
      <c r="B10" s="61" t="s">
        <v>63</v>
      </c>
      <c r="C10" s="62">
        <v>3.0</v>
      </c>
      <c r="D10" s="62">
        <v>4.0</v>
      </c>
      <c r="E10" s="63"/>
      <c r="F10" s="63"/>
      <c r="G10" s="62"/>
      <c r="H10" s="62"/>
      <c r="I10" s="63"/>
      <c r="J10" s="63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63"/>
      <c r="X10" s="63"/>
      <c r="Y10" s="63"/>
      <c r="Z10" s="63"/>
      <c r="AA10" s="62">
        <v>0.0</v>
      </c>
      <c r="AB10" s="63">
        <v>7.0</v>
      </c>
      <c r="AC10" s="62">
        <v>0.0</v>
      </c>
      <c r="AD10" s="62">
        <v>2.0</v>
      </c>
      <c r="AE10" s="62">
        <v>0.0</v>
      </c>
      <c r="AF10" s="63">
        <v>1.0</v>
      </c>
      <c r="AG10" s="62">
        <v>3.0</v>
      </c>
      <c r="AH10" s="62">
        <v>4.0</v>
      </c>
      <c r="AI10" s="62">
        <v>0.0</v>
      </c>
      <c r="AJ10" s="62">
        <v>0.0</v>
      </c>
      <c r="AK10" s="25"/>
      <c r="AL10" s="2"/>
    </row>
    <row r="11">
      <c r="A11" s="29">
        <v>2.0</v>
      </c>
      <c r="B11" s="61" t="s">
        <v>64</v>
      </c>
      <c r="C11" s="62">
        <v>1.0</v>
      </c>
      <c r="D11" s="62">
        <v>0.0</v>
      </c>
      <c r="E11" s="63"/>
      <c r="F11" s="63"/>
      <c r="G11" s="62"/>
      <c r="H11" s="62"/>
      <c r="I11" s="63"/>
      <c r="J11" s="63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63"/>
      <c r="X11" s="63"/>
      <c r="Y11" s="63"/>
      <c r="Z11" s="63"/>
      <c r="AA11" s="62">
        <v>0.0</v>
      </c>
      <c r="AB11" s="63">
        <v>7.0</v>
      </c>
      <c r="AC11" s="62">
        <v>0.0</v>
      </c>
      <c r="AD11" s="62">
        <v>2.0</v>
      </c>
      <c r="AE11" s="62">
        <v>0.0</v>
      </c>
      <c r="AF11" s="63">
        <v>1.0</v>
      </c>
      <c r="AG11" s="62">
        <v>1.0</v>
      </c>
      <c r="AH11" s="62">
        <v>0.0</v>
      </c>
      <c r="AI11" s="62">
        <v>0.0</v>
      </c>
      <c r="AJ11" s="62">
        <v>0.0</v>
      </c>
      <c r="AK11" s="25"/>
      <c r="AL11" s="2"/>
    </row>
    <row r="12">
      <c r="A12" s="29">
        <v>3.0</v>
      </c>
      <c r="B12" s="61" t="s">
        <v>65</v>
      </c>
      <c r="C12" s="62">
        <v>1.0</v>
      </c>
      <c r="D12" s="62">
        <v>3.0</v>
      </c>
      <c r="E12" s="63"/>
      <c r="F12" s="63"/>
      <c r="G12" s="62"/>
      <c r="H12" s="62"/>
      <c r="I12" s="63"/>
      <c r="J12" s="63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63"/>
      <c r="X12" s="63"/>
      <c r="Y12" s="63"/>
      <c r="Z12" s="63"/>
      <c r="AA12" s="62">
        <v>0.0</v>
      </c>
      <c r="AB12" s="63">
        <v>7.0</v>
      </c>
      <c r="AC12" s="62">
        <v>0.0</v>
      </c>
      <c r="AD12" s="62">
        <v>2.0</v>
      </c>
      <c r="AE12" s="62">
        <v>0.0</v>
      </c>
      <c r="AF12" s="63">
        <v>1.0</v>
      </c>
      <c r="AG12" s="62">
        <v>1.0</v>
      </c>
      <c r="AH12" s="62">
        <v>3.0</v>
      </c>
      <c r="AI12" s="62">
        <v>0.0</v>
      </c>
      <c r="AJ12" s="62">
        <v>0.0</v>
      </c>
      <c r="AK12" s="56"/>
      <c r="AL12" s="2"/>
    </row>
    <row r="13">
      <c r="A13" s="29">
        <v>4.0</v>
      </c>
      <c r="B13" s="61" t="s">
        <v>66</v>
      </c>
      <c r="C13" s="62">
        <v>3.0</v>
      </c>
      <c r="D13" s="62">
        <v>1.0</v>
      </c>
      <c r="E13" s="63"/>
      <c r="F13" s="63"/>
      <c r="G13" s="62"/>
      <c r="H13" s="62"/>
      <c r="I13" s="63"/>
      <c r="J13" s="63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63"/>
      <c r="X13" s="63"/>
      <c r="Y13" s="63"/>
      <c r="Z13" s="63"/>
      <c r="AA13" s="62">
        <v>0.0</v>
      </c>
      <c r="AB13" s="63">
        <v>7.0</v>
      </c>
      <c r="AC13" s="62">
        <v>0.0</v>
      </c>
      <c r="AD13" s="62">
        <v>2.0</v>
      </c>
      <c r="AE13" s="62">
        <v>0.0</v>
      </c>
      <c r="AF13" s="63">
        <v>1.0</v>
      </c>
      <c r="AG13" s="62">
        <v>3.0</v>
      </c>
      <c r="AH13" s="62">
        <v>1.0</v>
      </c>
      <c r="AI13" s="62">
        <v>0.0</v>
      </c>
      <c r="AJ13" s="62">
        <v>0.0</v>
      </c>
      <c r="AK13" s="56"/>
      <c r="AL13" s="2"/>
    </row>
    <row r="14">
      <c r="A14" s="29">
        <v>5.0</v>
      </c>
      <c r="B14" s="61" t="s">
        <v>67</v>
      </c>
      <c r="C14" s="62"/>
      <c r="D14" s="62"/>
      <c r="E14" s="63"/>
      <c r="F14" s="63"/>
      <c r="G14" s="62"/>
      <c r="H14" s="62"/>
      <c r="I14" s="63"/>
      <c r="J14" s="63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63"/>
      <c r="X14" s="63"/>
      <c r="Y14" s="63"/>
      <c r="Z14" s="63"/>
      <c r="AA14" s="62"/>
      <c r="AB14" s="63"/>
      <c r="AC14" s="62"/>
      <c r="AD14" s="62"/>
      <c r="AE14" s="62"/>
      <c r="AF14" s="63"/>
      <c r="AG14" s="62"/>
      <c r="AH14" s="63"/>
      <c r="AI14" s="62"/>
      <c r="AJ14" s="62"/>
      <c r="AK14" s="56"/>
      <c r="AL14" s="2"/>
    </row>
    <row r="15">
      <c r="A15" s="29">
        <v>6.0</v>
      </c>
      <c r="B15" s="61" t="s">
        <v>68</v>
      </c>
      <c r="C15" s="62"/>
      <c r="D15" s="63"/>
      <c r="E15" s="63"/>
      <c r="F15" s="63"/>
      <c r="G15" s="62"/>
      <c r="H15" s="62"/>
      <c r="I15" s="63"/>
      <c r="J15" s="63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63"/>
      <c r="X15" s="63"/>
      <c r="Y15" s="63"/>
      <c r="Z15" s="63"/>
      <c r="AA15" s="62"/>
      <c r="AB15" s="63"/>
      <c r="AC15" s="62"/>
      <c r="AD15" s="62"/>
      <c r="AE15" s="62"/>
      <c r="AF15" s="63"/>
      <c r="AG15" s="62"/>
      <c r="AH15" s="63"/>
      <c r="AI15" s="62"/>
      <c r="AJ15" s="62"/>
      <c r="AK15" s="25"/>
      <c r="AL15" s="2"/>
    </row>
    <row r="16">
      <c r="A16" s="29">
        <v>7.0</v>
      </c>
      <c r="B16" s="61" t="s">
        <v>69</v>
      </c>
      <c r="C16" s="62"/>
      <c r="D16" s="63"/>
      <c r="E16" s="63"/>
      <c r="F16" s="63"/>
      <c r="G16" s="62"/>
      <c r="H16" s="62"/>
      <c r="I16" s="63"/>
      <c r="J16" s="63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63"/>
      <c r="X16" s="63"/>
      <c r="Y16" s="63"/>
      <c r="Z16" s="63"/>
      <c r="AA16" s="62"/>
      <c r="AB16" s="63"/>
      <c r="AC16" s="62"/>
      <c r="AD16" s="62"/>
      <c r="AE16" s="62"/>
      <c r="AF16" s="62"/>
      <c r="AG16" s="62"/>
      <c r="AH16" s="62"/>
      <c r="AI16" s="62"/>
      <c r="AJ16" s="62"/>
      <c r="AK16" s="56"/>
      <c r="AL16" s="2"/>
    </row>
    <row r="17">
      <c r="A17" s="29">
        <v>8.0</v>
      </c>
      <c r="B17" s="61" t="s">
        <v>70</v>
      </c>
      <c r="C17" s="62"/>
      <c r="D17" s="62"/>
      <c r="E17" s="18"/>
      <c r="F17" s="18"/>
      <c r="G17" s="62"/>
      <c r="H17" s="62"/>
      <c r="I17" s="18"/>
      <c r="J17" s="18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8"/>
      <c r="X17" s="18"/>
      <c r="Y17" s="18"/>
      <c r="Z17" s="18"/>
      <c r="AA17" s="62"/>
      <c r="AB17" s="18"/>
      <c r="AC17" s="62"/>
      <c r="AD17" s="62"/>
      <c r="AE17" s="62"/>
      <c r="AF17" s="62"/>
      <c r="AG17" s="62"/>
      <c r="AH17" s="62"/>
      <c r="AI17" s="62"/>
      <c r="AJ17" s="62"/>
      <c r="AK17" s="25"/>
      <c r="AL17" s="2"/>
    </row>
    <row r="18">
      <c r="A18" s="29">
        <v>9.0</v>
      </c>
      <c r="B18" s="61" t="s">
        <v>71</v>
      </c>
      <c r="C18" s="62"/>
      <c r="D18" s="62"/>
      <c r="E18" s="63"/>
      <c r="F18" s="63"/>
      <c r="G18" s="62"/>
      <c r="H18" s="62"/>
      <c r="I18" s="63"/>
      <c r="J18" s="63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63"/>
      <c r="X18" s="63"/>
      <c r="Y18" s="63"/>
      <c r="Z18" s="63"/>
      <c r="AA18" s="62"/>
      <c r="AB18" s="63"/>
      <c r="AC18" s="62"/>
      <c r="AD18" s="62"/>
      <c r="AE18" s="62"/>
      <c r="AF18" s="62"/>
      <c r="AG18" s="62"/>
      <c r="AH18" s="62"/>
      <c r="AI18" s="62"/>
      <c r="AJ18" s="62"/>
      <c r="AK18" s="25"/>
      <c r="AL18" s="2"/>
    </row>
    <row r="19">
      <c r="A19" s="29">
        <v>10.0</v>
      </c>
      <c r="B19" s="61" t="s">
        <v>72</v>
      </c>
      <c r="C19" s="64"/>
      <c r="D19" s="6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"/>
    </row>
    <row r="20">
      <c r="A20" s="29">
        <v>11.0</v>
      </c>
      <c r="B20" s="61" t="s">
        <v>73</v>
      </c>
      <c r="C20" s="64"/>
      <c r="D20" s="6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"/>
    </row>
    <row r="21">
      <c r="A21" s="29">
        <v>12.0</v>
      </c>
      <c r="B21" s="61" t="s">
        <v>74</v>
      </c>
      <c r="C21" s="64"/>
      <c r="D21" s="6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"/>
    </row>
    <row r="22">
      <c r="A22" s="35"/>
      <c r="B22" s="2"/>
      <c r="C22" s="2"/>
      <c r="D22" s="3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35"/>
      <c r="B23" s="2"/>
      <c r="C23" s="2"/>
      <c r="D23" s="35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66" t="s">
        <v>75</v>
      </c>
      <c r="D24" s="35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67" t="s">
        <v>76</v>
      </c>
      <c r="B25" s="68"/>
      <c r="C25" s="2"/>
      <c r="D25" s="35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67" t="s">
        <v>77</v>
      </c>
      <c r="B26" s="68">
        <v>2025.0</v>
      </c>
      <c r="D26" s="35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67"/>
      <c r="B27" s="68"/>
      <c r="D27" s="35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67" t="s">
        <v>78</v>
      </c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70" t="s">
        <v>3</v>
      </c>
      <c r="B29" s="71" t="s">
        <v>79</v>
      </c>
      <c r="C29" s="45"/>
      <c r="D29" s="45"/>
      <c r="E29" s="39" t="s">
        <v>80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9"/>
      <c r="Q29" s="7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1"/>
      <c r="B30" s="73" t="s">
        <v>81</v>
      </c>
      <c r="C30" s="73" t="s">
        <v>82</v>
      </c>
      <c r="D30" s="73" t="s">
        <v>83</v>
      </c>
      <c r="E30" s="73" t="s">
        <v>84</v>
      </c>
      <c r="F30" s="73" t="s">
        <v>85</v>
      </c>
      <c r="G30" s="73" t="s">
        <v>86</v>
      </c>
      <c r="H30" s="73" t="s">
        <v>87</v>
      </c>
      <c r="I30" s="73" t="s">
        <v>67</v>
      </c>
      <c r="J30" s="73" t="s">
        <v>88</v>
      </c>
      <c r="K30" s="73" t="s">
        <v>89</v>
      </c>
      <c r="L30" s="73" t="s">
        <v>90</v>
      </c>
      <c r="M30" s="73" t="s">
        <v>91</v>
      </c>
      <c r="N30" s="73" t="s">
        <v>92</v>
      </c>
      <c r="O30" s="73" t="s">
        <v>93</v>
      </c>
      <c r="P30" s="73" t="s">
        <v>94</v>
      </c>
      <c r="Q30" s="7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74">
        <v>1.0</v>
      </c>
      <c r="B31" s="74">
        <v>2.0</v>
      </c>
      <c r="C31" s="74">
        <v>3.0</v>
      </c>
      <c r="D31" s="74">
        <v>4.0</v>
      </c>
      <c r="E31" s="74">
        <v>5.0</v>
      </c>
      <c r="F31" s="74">
        <v>6.0</v>
      </c>
      <c r="G31" s="74">
        <v>7.0</v>
      </c>
      <c r="H31" s="74">
        <v>8.0</v>
      </c>
      <c r="I31" s="74">
        <v>9.0</v>
      </c>
      <c r="J31" s="74">
        <v>10.0</v>
      </c>
      <c r="K31" s="74">
        <v>11.0</v>
      </c>
      <c r="L31" s="74">
        <v>12.0</v>
      </c>
      <c r="M31" s="74">
        <v>13.0</v>
      </c>
      <c r="N31" s="74">
        <v>14.0</v>
      </c>
      <c r="O31" s="74">
        <v>15.0</v>
      </c>
      <c r="P31" s="74">
        <v>16.0</v>
      </c>
      <c r="Q31" s="75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73">
        <v>1.0</v>
      </c>
      <c r="B32" s="76" t="s">
        <v>95</v>
      </c>
      <c r="C32" s="77" t="s">
        <v>96</v>
      </c>
      <c r="D32" s="78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80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73">
        <v>2.0</v>
      </c>
      <c r="B33" s="76" t="s">
        <v>97</v>
      </c>
      <c r="C33" s="77" t="s">
        <v>98</v>
      </c>
      <c r="D33" s="78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80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73">
        <v>3.0</v>
      </c>
      <c r="B34" s="77" t="s">
        <v>99</v>
      </c>
      <c r="C34" s="77" t="s">
        <v>100</v>
      </c>
      <c r="D34" s="78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73">
        <v>4.0</v>
      </c>
      <c r="B35" s="77" t="s">
        <v>101</v>
      </c>
      <c r="C35" s="77" t="s">
        <v>102</v>
      </c>
      <c r="D35" s="78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73">
        <v>5.0</v>
      </c>
      <c r="B36" s="77" t="s">
        <v>103</v>
      </c>
      <c r="C36" s="77" t="s">
        <v>104</v>
      </c>
      <c r="D36" s="78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80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73">
        <v>6.0</v>
      </c>
      <c r="B37" s="77" t="s">
        <v>105</v>
      </c>
      <c r="C37" s="77" t="s">
        <v>106</v>
      </c>
      <c r="D37" s="78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80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73">
        <v>7.0</v>
      </c>
      <c r="B38" s="77" t="s">
        <v>107</v>
      </c>
      <c r="C38" s="77" t="s">
        <v>108</v>
      </c>
      <c r="D38" s="78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80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73">
        <v>8.0</v>
      </c>
      <c r="B39" s="77" t="s">
        <v>109</v>
      </c>
      <c r="C39" s="77" t="s">
        <v>110</v>
      </c>
      <c r="D39" s="78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80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73">
        <v>9.0</v>
      </c>
      <c r="B40" s="77" t="s">
        <v>111</v>
      </c>
      <c r="C40" s="77" t="s">
        <v>112</v>
      </c>
      <c r="D40" s="78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80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73">
        <v>10.0</v>
      </c>
      <c r="B41" s="77" t="s">
        <v>113</v>
      </c>
      <c r="C41" s="77" t="s">
        <v>114</v>
      </c>
      <c r="D41" s="78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80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73">
        <v>11.0</v>
      </c>
      <c r="B42" s="77" t="s">
        <v>115</v>
      </c>
      <c r="C42" s="77" t="s">
        <v>116</v>
      </c>
      <c r="D42" s="78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80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73">
        <v>12.0</v>
      </c>
      <c r="B43" s="77" t="s">
        <v>117</v>
      </c>
      <c r="C43" s="77" t="s">
        <v>118</v>
      </c>
      <c r="D43" s="78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80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73">
        <v>13.0</v>
      </c>
      <c r="B44" s="77" t="s">
        <v>119</v>
      </c>
      <c r="C44" s="77" t="s">
        <v>120</v>
      </c>
      <c r="D44" s="78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80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73">
        <v>14.0</v>
      </c>
      <c r="B45" s="77" t="s">
        <v>121</v>
      </c>
      <c r="C45" s="77" t="s">
        <v>122</v>
      </c>
      <c r="D45" s="78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80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73">
        <v>15.0</v>
      </c>
      <c r="B46" s="77" t="s">
        <v>123</v>
      </c>
      <c r="C46" s="77" t="s">
        <v>124</v>
      </c>
      <c r="D46" s="78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80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73">
        <v>16.0</v>
      </c>
      <c r="B47" s="77" t="s">
        <v>125</v>
      </c>
      <c r="C47" s="77" t="s">
        <v>126</v>
      </c>
      <c r="D47" s="78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80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73">
        <v>17.0</v>
      </c>
      <c r="B48" s="77" t="s">
        <v>127</v>
      </c>
      <c r="C48" s="77" t="s">
        <v>128</v>
      </c>
      <c r="D48" s="78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80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73">
        <v>18.0</v>
      </c>
      <c r="B49" s="77" t="s">
        <v>129</v>
      </c>
      <c r="C49" s="77" t="s">
        <v>130</v>
      </c>
      <c r="D49" s="78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80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73">
        <v>19.0</v>
      </c>
      <c r="B50" s="77" t="s">
        <v>131</v>
      </c>
      <c r="C50" s="77" t="s">
        <v>132</v>
      </c>
      <c r="D50" s="78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80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73">
        <v>20.0</v>
      </c>
      <c r="B51" s="77" t="s">
        <v>133</v>
      </c>
      <c r="C51" s="77" t="s">
        <v>134</v>
      </c>
      <c r="D51" s="78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80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73">
        <v>21.0</v>
      </c>
      <c r="B52" s="77" t="s">
        <v>135</v>
      </c>
      <c r="C52" s="77" t="s">
        <v>136</v>
      </c>
      <c r="D52" s="78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80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73">
        <v>22.0</v>
      </c>
      <c r="B53" s="77" t="s">
        <v>137</v>
      </c>
      <c r="C53" s="77" t="s">
        <v>138</v>
      </c>
      <c r="D53" s="78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80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73">
        <v>23.0</v>
      </c>
      <c r="B54" s="77" t="s">
        <v>139</v>
      </c>
      <c r="C54" s="77" t="s">
        <v>140</v>
      </c>
      <c r="D54" s="78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80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73">
        <v>24.0</v>
      </c>
      <c r="B55" s="77" t="s">
        <v>141</v>
      </c>
      <c r="C55" s="77" t="s">
        <v>142</v>
      </c>
      <c r="D55" s="78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80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73">
        <v>25.0</v>
      </c>
      <c r="B56" s="77" t="s">
        <v>143</v>
      </c>
      <c r="C56" s="77" t="s">
        <v>144</v>
      </c>
      <c r="D56" s="78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80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73">
        <v>26.0</v>
      </c>
      <c r="B57" s="77" t="s">
        <v>145</v>
      </c>
      <c r="C57" s="77" t="s">
        <v>146</v>
      </c>
      <c r="D57" s="78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80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73">
        <v>27.0</v>
      </c>
      <c r="B58" s="77" t="s">
        <v>147</v>
      </c>
      <c r="C58" s="77" t="s">
        <v>148</v>
      </c>
      <c r="D58" s="78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80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73">
        <v>28.0</v>
      </c>
      <c r="B59" s="77" t="s">
        <v>149</v>
      </c>
      <c r="C59" s="77" t="s">
        <v>150</v>
      </c>
      <c r="D59" s="78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80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73">
        <v>29.0</v>
      </c>
      <c r="B60" s="77" t="s">
        <v>151</v>
      </c>
      <c r="C60" s="77" t="s">
        <v>152</v>
      </c>
      <c r="D60" s="78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80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73">
        <v>30.0</v>
      </c>
      <c r="B61" s="77" t="s">
        <v>153</v>
      </c>
      <c r="C61" s="77" t="s">
        <v>154</v>
      </c>
      <c r="D61" s="78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80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73">
        <v>31.0</v>
      </c>
      <c r="B62" s="77" t="s">
        <v>155</v>
      </c>
      <c r="C62" s="77" t="s">
        <v>156</v>
      </c>
      <c r="D62" s="78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80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73">
        <v>32.0</v>
      </c>
      <c r="B63" s="77" t="s">
        <v>157</v>
      </c>
      <c r="C63" s="77" t="s">
        <v>158</v>
      </c>
      <c r="D63" s="78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80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73">
        <v>33.0</v>
      </c>
      <c r="B64" s="77" t="s">
        <v>159</v>
      </c>
      <c r="C64" s="77" t="s">
        <v>160</v>
      </c>
      <c r="D64" s="78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80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73">
        <v>34.0</v>
      </c>
      <c r="B65" s="77" t="s">
        <v>161</v>
      </c>
      <c r="C65" s="77"/>
      <c r="D65" s="78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80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73">
        <v>35.0</v>
      </c>
      <c r="B66" s="77" t="s">
        <v>162</v>
      </c>
      <c r="C66" s="77" t="s">
        <v>163</v>
      </c>
      <c r="D66" s="78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80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73">
        <v>36.0</v>
      </c>
      <c r="B67" s="77" t="s">
        <v>164</v>
      </c>
      <c r="C67" s="77" t="s">
        <v>165</v>
      </c>
      <c r="D67" s="78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80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73">
        <v>37.0</v>
      </c>
      <c r="B68" s="77" t="s">
        <v>166</v>
      </c>
      <c r="C68" s="77" t="s">
        <v>167</v>
      </c>
      <c r="D68" s="78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80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73">
        <v>38.0</v>
      </c>
      <c r="B69" s="77"/>
      <c r="C69" s="77"/>
      <c r="D69" s="78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80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73">
        <v>39.0</v>
      </c>
      <c r="B70" s="77"/>
      <c r="C70" s="77"/>
      <c r="D70" s="78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80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35"/>
      <c r="B71" s="36"/>
      <c r="C71" s="2"/>
      <c r="D71" s="35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80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35"/>
      <c r="B72" s="2"/>
      <c r="C72" s="2"/>
      <c r="D72" s="35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67" t="s">
        <v>168</v>
      </c>
      <c r="D73" s="81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70" t="s">
        <v>3</v>
      </c>
      <c r="B74" s="82" t="s">
        <v>169</v>
      </c>
      <c r="C74" s="70" t="s">
        <v>170</v>
      </c>
      <c r="D74" s="70" t="s">
        <v>171</v>
      </c>
      <c r="E74" s="39" t="s">
        <v>172</v>
      </c>
      <c r="F74" s="9"/>
      <c r="G74" s="39" t="s">
        <v>173</v>
      </c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9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11"/>
      <c r="B75" s="11"/>
      <c r="C75" s="11"/>
      <c r="D75" s="11"/>
      <c r="E75" s="73" t="s">
        <v>48</v>
      </c>
      <c r="F75" s="73" t="s">
        <v>174</v>
      </c>
      <c r="G75" s="73" t="s">
        <v>84</v>
      </c>
      <c r="H75" s="73" t="s">
        <v>85</v>
      </c>
      <c r="I75" s="73" t="s">
        <v>86</v>
      </c>
      <c r="J75" s="73" t="s">
        <v>87</v>
      </c>
      <c r="K75" s="73" t="s">
        <v>67</v>
      </c>
      <c r="L75" s="73" t="s">
        <v>88</v>
      </c>
      <c r="M75" s="73" t="s">
        <v>89</v>
      </c>
      <c r="N75" s="73" t="s">
        <v>90</v>
      </c>
      <c r="O75" s="73" t="s">
        <v>91</v>
      </c>
      <c r="P75" s="73" t="s">
        <v>92</v>
      </c>
      <c r="Q75" s="73" t="s">
        <v>93</v>
      </c>
      <c r="R75" s="83" t="s">
        <v>94</v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74">
        <v>1.0</v>
      </c>
      <c r="B76" s="74">
        <v>2.0</v>
      </c>
      <c r="C76" s="74">
        <v>3.0</v>
      </c>
      <c r="D76" s="74">
        <v>4.0</v>
      </c>
      <c r="E76" s="74">
        <v>5.0</v>
      </c>
      <c r="F76" s="74">
        <v>6.0</v>
      </c>
      <c r="G76" s="74">
        <v>7.0</v>
      </c>
      <c r="H76" s="74">
        <v>8.0</v>
      </c>
      <c r="I76" s="74">
        <v>9.0</v>
      </c>
      <c r="J76" s="74">
        <v>10.0</v>
      </c>
      <c r="K76" s="74">
        <v>11.0</v>
      </c>
      <c r="L76" s="74">
        <v>12.0</v>
      </c>
      <c r="M76" s="74">
        <v>13.0</v>
      </c>
      <c r="N76" s="74">
        <v>14.0</v>
      </c>
      <c r="O76" s="74">
        <v>15.0</v>
      </c>
      <c r="P76" s="74">
        <v>16.0</v>
      </c>
      <c r="Q76" s="74">
        <v>17.0</v>
      </c>
      <c r="R76" s="74">
        <v>18.0</v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4">
        <v>1.0</v>
      </c>
      <c r="B77" s="85" t="s">
        <v>175</v>
      </c>
      <c r="C77" s="29" t="s">
        <v>61</v>
      </c>
      <c r="D77" s="86">
        <v>44258.0</v>
      </c>
      <c r="E77" s="83" t="s">
        <v>176</v>
      </c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84">
        <v>2.0</v>
      </c>
      <c r="B78" s="85" t="s">
        <v>177</v>
      </c>
      <c r="C78" s="29" t="s">
        <v>61</v>
      </c>
      <c r="D78" s="87">
        <v>44313.0</v>
      </c>
      <c r="E78" s="85" t="s">
        <v>178</v>
      </c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4">
        <v>3.0</v>
      </c>
      <c r="B79" s="85" t="s">
        <v>179</v>
      </c>
      <c r="C79" s="29" t="s">
        <v>62</v>
      </c>
      <c r="D79" s="87">
        <v>44325.0</v>
      </c>
      <c r="E79" s="85" t="s">
        <v>180</v>
      </c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84">
        <v>4.0</v>
      </c>
      <c r="B80" s="85" t="s">
        <v>181</v>
      </c>
      <c r="C80" s="29" t="s">
        <v>62</v>
      </c>
      <c r="D80" s="87">
        <v>44329.0</v>
      </c>
      <c r="E80" s="85" t="s">
        <v>182</v>
      </c>
      <c r="F80" s="79"/>
      <c r="G80" s="83" t="s">
        <v>183</v>
      </c>
      <c r="H80" s="83" t="s">
        <v>183</v>
      </c>
      <c r="I80" s="83" t="s">
        <v>183</v>
      </c>
      <c r="J80" s="79"/>
      <c r="K80" s="83" t="s">
        <v>183</v>
      </c>
      <c r="L80" s="83" t="s">
        <v>183</v>
      </c>
      <c r="M80" s="79"/>
      <c r="N80" s="79"/>
      <c r="O80" s="79"/>
      <c r="P80" s="79"/>
      <c r="Q80" s="79"/>
      <c r="R80" s="79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84">
        <v>5.0</v>
      </c>
      <c r="B81" s="85" t="s">
        <v>184</v>
      </c>
      <c r="C81" s="29" t="s">
        <v>61</v>
      </c>
      <c r="D81" s="87">
        <v>44338.0</v>
      </c>
      <c r="E81" s="85" t="s">
        <v>185</v>
      </c>
      <c r="F81" s="79"/>
      <c r="G81" s="79"/>
      <c r="H81" s="79"/>
      <c r="I81" s="79"/>
      <c r="J81" s="79"/>
      <c r="K81" s="83" t="s">
        <v>183</v>
      </c>
      <c r="L81" s="79"/>
      <c r="M81" s="79"/>
      <c r="N81" s="79"/>
      <c r="O81" s="79"/>
      <c r="P81" s="79"/>
      <c r="Q81" s="79"/>
      <c r="R81" s="79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84">
        <v>6.0</v>
      </c>
      <c r="B82" s="85" t="s">
        <v>186</v>
      </c>
      <c r="C82" s="29" t="s">
        <v>62</v>
      </c>
      <c r="D82" s="87">
        <v>44340.0</v>
      </c>
      <c r="E82" s="85" t="s">
        <v>187</v>
      </c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84">
        <v>7.0</v>
      </c>
      <c r="B83" s="85" t="s">
        <v>188</v>
      </c>
      <c r="C83" s="29" t="s">
        <v>62</v>
      </c>
      <c r="D83" s="87">
        <v>44398.0</v>
      </c>
      <c r="E83" s="85" t="s">
        <v>189</v>
      </c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84">
        <v>8.0</v>
      </c>
      <c r="B84" s="85" t="s">
        <v>190</v>
      </c>
      <c r="C84" s="29" t="s">
        <v>62</v>
      </c>
      <c r="D84" s="87">
        <v>44412.0</v>
      </c>
      <c r="E84" s="85" t="s">
        <v>191</v>
      </c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84">
        <v>9.0</v>
      </c>
      <c r="B85" s="85" t="s">
        <v>192</v>
      </c>
      <c r="C85" s="29" t="s">
        <v>62</v>
      </c>
      <c r="D85" s="87">
        <v>44432.0</v>
      </c>
      <c r="E85" s="85" t="s">
        <v>193</v>
      </c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84">
        <v>10.0</v>
      </c>
      <c r="B86" s="85" t="s">
        <v>194</v>
      </c>
      <c r="C86" s="29" t="s">
        <v>62</v>
      </c>
      <c r="D86" s="87">
        <v>44432.0</v>
      </c>
      <c r="E86" s="85" t="s">
        <v>193</v>
      </c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84">
        <v>11.0</v>
      </c>
      <c r="B87" s="85" t="s">
        <v>195</v>
      </c>
      <c r="C87" s="29" t="s">
        <v>62</v>
      </c>
      <c r="D87" s="87">
        <v>44608.0</v>
      </c>
      <c r="E87" s="85" t="s">
        <v>196</v>
      </c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84">
        <v>12.0</v>
      </c>
      <c r="B88" s="85" t="s">
        <v>197</v>
      </c>
      <c r="C88" s="29" t="s">
        <v>62</v>
      </c>
      <c r="D88" s="87">
        <v>44631.0</v>
      </c>
      <c r="E88" s="85" t="s">
        <v>198</v>
      </c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84">
        <v>13.0</v>
      </c>
      <c r="B89" s="85" t="s">
        <v>199</v>
      </c>
      <c r="C89" s="29" t="s">
        <v>61</v>
      </c>
      <c r="D89" s="87">
        <v>44646.0</v>
      </c>
      <c r="E89" s="85" t="s">
        <v>200</v>
      </c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84">
        <v>14.0</v>
      </c>
      <c r="B90" s="85" t="s">
        <v>201</v>
      </c>
      <c r="C90" s="29" t="s">
        <v>61</v>
      </c>
      <c r="D90" s="87">
        <v>44727.0</v>
      </c>
      <c r="E90" s="85" t="s">
        <v>202</v>
      </c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84">
        <v>15.0</v>
      </c>
      <c r="B91" s="85" t="s">
        <v>203</v>
      </c>
      <c r="C91" s="29" t="s">
        <v>61</v>
      </c>
      <c r="D91" s="87">
        <v>44735.0</v>
      </c>
      <c r="E91" s="85" t="s">
        <v>204</v>
      </c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84">
        <v>16.0</v>
      </c>
      <c r="B92" s="85" t="s">
        <v>205</v>
      </c>
      <c r="C92" s="29" t="s">
        <v>61</v>
      </c>
      <c r="D92" s="87">
        <v>44747.0</v>
      </c>
      <c r="E92" s="85" t="s">
        <v>206</v>
      </c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84">
        <v>17.0</v>
      </c>
      <c r="B93" s="85" t="s">
        <v>207</v>
      </c>
      <c r="C93" s="29" t="s">
        <v>62</v>
      </c>
      <c r="D93" s="87">
        <v>44801.0</v>
      </c>
      <c r="E93" s="85" t="s">
        <v>208</v>
      </c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84">
        <v>18.0</v>
      </c>
      <c r="B94" s="85" t="s">
        <v>209</v>
      </c>
      <c r="C94" s="29" t="s">
        <v>62</v>
      </c>
      <c r="D94" s="87">
        <v>44811.0</v>
      </c>
      <c r="E94" s="85" t="s">
        <v>210</v>
      </c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84">
        <v>19.0</v>
      </c>
      <c r="B95" s="85" t="s">
        <v>211</v>
      </c>
      <c r="C95" s="29" t="s">
        <v>62</v>
      </c>
      <c r="D95" s="87">
        <v>44817.0</v>
      </c>
      <c r="E95" s="85" t="s">
        <v>212</v>
      </c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84">
        <v>20.0</v>
      </c>
      <c r="B96" s="85" t="s">
        <v>213</v>
      </c>
      <c r="C96" s="29" t="s">
        <v>61</v>
      </c>
      <c r="D96" s="87">
        <v>44821.0</v>
      </c>
      <c r="E96" s="85" t="s">
        <v>214</v>
      </c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84">
        <v>21.0</v>
      </c>
      <c r="B97" s="85" t="s">
        <v>215</v>
      </c>
      <c r="C97" s="29" t="s">
        <v>61</v>
      </c>
      <c r="D97" s="87">
        <v>44840.0</v>
      </c>
      <c r="E97" s="85" t="s">
        <v>216</v>
      </c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84">
        <v>22.0</v>
      </c>
      <c r="B98" s="85" t="s">
        <v>217</v>
      </c>
      <c r="C98" s="29" t="s">
        <v>61</v>
      </c>
      <c r="D98" s="87">
        <v>44844.0</v>
      </c>
      <c r="E98" s="85" t="s">
        <v>218</v>
      </c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84">
        <v>23.0</v>
      </c>
      <c r="B99" s="85" t="s">
        <v>219</v>
      </c>
      <c r="C99" s="29" t="s">
        <v>62</v>
      </c>
      <c r="D99" s="87">
        <v>44848.0</v>
      </c>
      <c r="E99" s="85" t="s">
        <v>220</v>
      </c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84">
        <v>24.0</v>
      </c>
      <c r="B100" s="85" t="s">
        <v>221</v>
      </c>
      <c r="C100" s="29" t="s">
        <v>62</v>
      </c>
      <c r="D100" s="87">
        <v>44919.0</v>
      </c>
      <c r="E100" s="85" t="s">
        <v>222</v>
      </c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84">
        <v>25.0</v>
      </c>
      <c r="B101" s="85" t="s">
        <v>223</v>
      </c>
      <c r="C101" s="29" t="s">
        <v>62</v>
      </c>
      <c r="D101" s="87">
        <v>44949.0</v>
      </c>
      <c r="E101" s="85" t="s">
        <v>224</v>
      </c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84">
        <v>26.0</v>
      </c>
      <c r="B102" s="85" t="s">
        <v>225</v>
      </c>
      <c r="C102" s="29" t="s">
        <v>61</v>
      </c>
      <c r="D102" s="87">
        <v>44952.0</v>
      </c>
      <c r="E102" s="85" t="s">
        <v>226</v>
      </c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84">
        <v>27.0</v>
      </c>
      <c r="B103" s="85" t="s">
        <v>227</v>
      </c>
      <c r="C103" s="29" t="s">
        <v>61</v>
      </c>
      <c r="D103" s="87">
        <v>44966.0</v>
      </c>
      <c r="E103" s="85" t="s">
        <v>228</v>
      </c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84">
        <v>28.0</v>
      </c>
      <c r="B104" s="85" t="s">
        <v>229</v>
      </c>
      <c r="C104" s="29" t="s">
        <v>61</v>
      </c>
      <c r="D104" s="87">
        <v>45010.0</v>
      </c>
      <c r="E104" s="85" t="s">
        <v>230</v>
      </c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84">
        <v>29.0</v>
      </c>
      <c r="B105" s="85" t="s">
        <v>231</v>
      </c>
      <c r="C105" s="29" t="s">
        <v>61</v>
      </c>
      <c r="D105" s="87">
        <v>45034.0</v>
      </c>
      <c r="E105" s="85" t="s">
        <v>232</v>
      </c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84">
        <v>30.0</v>
      </c>
      <c r="B106" s="85" t="s">
        <v>233</v>
      </c>
      <c r="C106" s="29" t="s">
        <v>61</v>
      </c>
      <c r="D106" s="87">
        <v>45044.0</v>
      </c>
      <c r="E106" s="85" t="s">
        <v>234</v>
      </c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84">
        <v>31.0</v>
      </c>
      <c r="B107" s="85" t="s">
        <v>235</v>
      </c>
      <c r="C107" s="29" t="s">
        <v>62</v>
      </c>
      <c r="D107" s="87">
        <v>45064.0</v>
      </c>
      <c r="E107" s="85" t="s">
        <v>236</v>
      </c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84">
        <v>32.0</v>
      </c>
      <c r="B108" s="85" t="s">
        <v>237</v>
      </c>
      <c r="C108" s="29" t="s">
        <v>61</v>
      </c>
      <c r="D108" s="87">
        <v>45076.0</v>
      </c>
      <c r="E108" s="85" t="s">
        <v>238</v>
      </c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84">
        <v>33.0</v>
      </c>
      <c r="B109" s="85" t="s">
        <v>239</v>
      </c>
      <c r="C109" s="29" t="s">
        <v>61</v>
      </c>
      <c r="D109" s="87">
        <v>45130.0</v>
      </c>
      <c r="E109" s="85" t="s">
        <v>240</v>
      </c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84">
        <v>34.0</v>
      </c>
      <c r="B110" s="85" t="s">
        <v>241</v>
      </c>
      <c r="C110" s="29" t="s">
        <v>62</v>
      </c>
      <c r="D110" s="87">
        <v>45155.0</v>
      </c>
      <c r="E110" s="85" t="s">
        <v>242</v>
      </c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84">
        <v>35.0</v>
      </c>
      <c r="B111" s="85" t="s">
        <v>243</v>
      </c>
      <c r="C111" s="29" t="s">
        <v>61</v>
      </c>
      <c r="D111" s="87">
        <v>45162.0</v>
      </c>
      <c r="E111" s="85" t="s">
        <v>244</v>
      </c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84">
        <v>36.0</v>
      </c>
      <c r="B112" s="85" t="s">
        <v>245</v>
      </c>
      <c r="C112" s="29" t="s">
        <v>61</v>
      </c>
      <c r="D112" s="87">
        <v>45186.0</v>
      </c>
      <c r="E112" s="85" t="s">
        <v>246</v>
      </c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84">
        <v>37.0</v>
      </c>
      <c r="B113" s="85" t="s">
        <v>247</v>
      </c>
      <c r="C113" s="29" t="s">
        <v>61</v>
      </c>
      <c r="D113" s="87">
        <v>45204.0</v>
      </c>
      <c r="E113" s="85" t="s">
        <v>248</v>
      </c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84">
        <v>38.0</v>
      </c>
      <c r="B114" s="85" t="s">
        <v>249</v>
      </c>
      <c r="C114" s="29" t="s">
        <v>61</v>
      </c>
      <c r="D114" s="87">
        <v>45229.0</v>
      </c>
      <c r="E114" s="85" t="s">
        <v>250</v>
      </c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84">
        <v>39.0</v>
      </c>
      <c r="B115" s="85" t="s">
        <v>251</v>
      </c>
      <c r="C115" s="29" t="s">
        <v>61</v>
      </c>
      <c r="D115" s="87">
        <v>45251.0</v>
      </c>
      <c r="E115" s="85" t="s">
        <v>252</v>
      </c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84">
        <v>40.0</v>
      </c>
      <c r="B116" s="85" t="s">
        <v>253</v>
      </c>
      <c r="C116" s="29" t="s">
        <v>62</v>
      </c>
      <c r="D116" s="87">
        <v>45263.0</v>
      </c>
      <c r="E116" s="85" t="s">
        <v>254</v>
      </c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84">
        <v>41.0</v>
      </c>
      <c r="B117" s="85" t="s">
        <v>255</v>
      </c>
      <c r="C117" s="29" t="s">
        <v>61</v>
      </c>
      <c r="D117" s="87">
        <v>45299.0</v>
      </c>
      <c r="E117" s="85" t="s">
        <v>256</v>
      </c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84">
        <v>42.0</v>
      </c>
      <c r="B118" s="85" t="s">
        <v>257</v>
      </c>
      <c r="C118" s="29" t="s">
        <v>62</v>
      </c>
      <c r="D118" s="87">
        <v>45310.0</v>
      </c>
      <c r="E118" s="85" t="s">
        <v>191</v>
      </c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84">
        <v>43.0</v>
      </c>
      <c r="B119" s="85" t="s">
        <v>258</v>
      </c>
      <c r="C119" s="29" t="s">
        <v>61</v>
      </c>
      <c r="D119" s="87">
        <v>45324.0</v>
      </c>
      <c r="E119" s="85" t="s">
        <v>259</v>
      </c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84">
        <v>44.0</v>
      </c>
      <c r="B120" s="85" t="s">
        <v>260</v>
      </c>
      <c r="C120" s="29" t="s">
        <v>61</v>
      </c>
      <c r="D120" s="87">
        <v>45345.0</v>
      </c>
      <c r="E120" s="85" t="s">
        <v>261</v>
      </c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84">
        <v>45.0</v>
      </c>
      <c r="B121" s="85" t="s">
        <v>262</v>
      </c>
      <c r="C121" s="29" t="s">
        <v>61</v>
      </c>
      <c r="D121" s="87">
        <v>45379.0</v>
      </c>
      <c r="E121" s="85" t="s">
        <v>263</v>
      </c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84">
        <v>46.0</v>
      </c>
      <c r="B122" s="85" t="s">
        <v>264</v>
      </c>
      <c r="C122" s="29" t="s">
        <v>62</v>
      </c>
      <c r="D122" s="87">
        <v>45401.0</v>
      </c>
      <c r="E122" s="85" t="s">
        <v>265</v>
      </c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84">
        <v>47.0</v>
      </c>
      <c r="B123" s="85" t="s">
        <v>266</v>
      </c>
      <c r="C123" s="29" t="s">
        <v>61</v>
      </c>
      <c r="D123" s="87">
        <v>45451.0</v>
      </c>
      <c r="E123" s="85" t="s">
        <v>267</v>
      </c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84">
        <v>48.0</v>
      </c>
      <c r="B124" s="85" t="s">
        <v>268</v>
      </c>
      <c r="C124" s="29" t="s">
        <v>61</v>
      </c>
      <c r="D124" s="87">
        <v>45528.0</v>
      </c>
      <c r="E124" s="85" t="s">
        <v>269</v>
      </c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84">
        <v>49.0</v>
      </c>
      <c r="B125" s="85" t="s">
        <v>270</v>
      </c>
      <c r="C125" s="29" t="s">
        <v>61</v>
      </c>
      <c r="D125" s="87">
        <v>45555.0</v>
      </c>
      <c r="E125" s="85" t="s">
        <v>271</v>
      </c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84">
        <v>50.0</v>
      </c>
      <c r="B126" s="85" t="s">
        <v>272</v>
      </c>
      <c r="C126" s="29" t="s">
        <v>62</v>
      </c>
      <c r="D126" s="87">
        <v>45569.0</v>
      </c>
      <c r="E126" s="85" t="s">
        <v>273</v>
      </c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84">
        <v>51.0</v>
      </c>
      <c r="B127" s="85" t="s">
        <v>274</v>
      </c>
      <c r="C127" s="29" t="s">
        <v>62</v>
      </c>
      <c r="D127" s="87">
        <v>45622.0</v>
      </c>
      <c r="E127" s="85" t="s">
        <v>275</v>
      </c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84">
        <v>52.0</v>
      </c>
      <c r="B128" s="85" t="s">
        <v>276</v>
      </c>
      <c r="C128" s="29" t="s">
        <v>62</v>
      </c>
      <c r="D128" s="87">
        <v>45635.0</v>
      </c>
      <c r="E128" s="85" t="s">
        <v>277</v>
      </c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84">
        <v>53.0</v>
      </c>
      <c r="B129" s="85" t="s">
        <v>278</v>
      </c>
      <c r="C129" s="29" t="s">
        <v>62</v>
      </c>
      <c r="D129" s="87">
        <v>45653.0</v>
      </c>
      <c r="E129" s="85" t="s">
        <v>279</v>
      </c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84">
        <v>54.0</v>
      </c>
      <c r="B130" s="88" t="s">
        <v>280</v>
      </c>
      <c r="C130" s="89" t="s">
        <v>61</v>
      </c>
      <c r="D130" s="89" t="s">
        <v>281</v>
      </c>
      <c r="E130" s="88" t="s">
        <v>282</v>
      </c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84">
        <v>55.0</v>
      </c>
      <c r="B131" s="88" t="s">
        <v>283</v>
      </c>
      <c r="C131" s="89" t="s">
        <v>62</v>
      </c>
      <c r="D131" s="89" t="s">
        <v>284</v>
      </c>
      <c r="E131" s="88" t="s">
        <v>285</v>
      </c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84">
        <v>56.0</v>
      </c>
      <c r="B132" s="88" t="s">
        <v>286</v>
      </c>
      <c r="C132" s="89" t="s">
        <v>62</v>
      </c>
      <c r="D132" s="89" t="s">
        <v>287</v>
      </c>
      <c r="E132" s="88" t="s">
        <v>288</v>
      </c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84">
        <v>57.0</v>
      </c>
      <c r="B133" s="88" t="s">
        <v>289</v>
      </c>
      <c r="C133" s="89" t="s">
        <v>61</v>
      </c>
      <c r="D133" s="89" t="s">
        <v>290</v>
      </c>
      <c r="E133" s="88" t="s">
        <v>291</v>
      </c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84">
        <v>58.0</v>
      </c>
      <c r="B134" s="88" t="s">
        <v>292</v>
      </c>
      <c r="C134" s="89" t="s">
        <v>62</v>
      </c>
      <c r="D134" s="89" t="s">
        <v>293</v>
      </c>
      <c r="E134" s="88" t="s">
        <v>294</v>
      </c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84">
        <v>59.0</v>
      </c>
      <c r="B135" s="90" t="s">
        <v>295</v>
      </c>
      <c r="C135" s="89" t="s">
        <v>62</v>
      </c>
      <c r="D135" s="89" t="s">
        <v>296</v>
      </c>
      <c r="E135" s="88" t="s">
        <v>297</v>
      </c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84">
        <v>60.0</v>
      </c>
      <c r="B136" s="88" t="s">
        <v>298</v>
      </c>
      <c r="C136" s="89" t="s">
        <v>61</v>
      </c>
      <c r="D136" s="89" t="s">
        <v>299</v>
      </c>
      <c r="E136" s="88" t="s">
        <v>300</v>
      </c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84">
        <v>61.0</v>
      </c>
      <c r="B137" s="88" t="s">
        <v>301</v>
      </c>
      <c r="C137" s="89" t="s">
        <v>62</v>
      </c>
      <c r="D137" s="89" t="s">
        <v>302</v>
      </c>
      <c r="E137" s="88" t="s">
        <v>303</v>
      </c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84">
        <v>62.0</v>
      </c>
      <c r="B138" s="88" t="s">
        <v>304</v>
      </c>
      <c r="C138" s="89" t="s">
        <v>61</v>
      </c>
      <c r="D138" s="89" t="s">
        <v>305</v>
      </c>
      <c r="E138" s="88" t="s">
        <v>306</v>
      </c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84">
        <v>63.0</v>
      </c>
      <c r="B139" s="88" t="s">
        <v>307</v>
      </c>
      <c r="C139" s="89" t="s">
        <v>61</v>
      </c>
      <c r="D139" s="89" t="s">
        <v>308</v>
      </c>
      <c r="E139" s="88" t="s">
        <v>309</v>
      </c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84">
        <v>64.0</v>
      </c>
      <c r="B140" s="88" t="s">
        <v>310</v>
      </c>
      <c r="C140" s="89" t="s">
        <v>62</v>
      </c>
      <c r="D140" s="89" t="s">
        <v>311</v>
      </c>
      <c r="E140" s="88" t="s">
        <v>312</v>
      </c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84">
        <v>65.0</v>
      </c>
      <c r="B141" s="88" t="s">
        <v>313</v>
      </c>
      <c r="C141" s="89" t="s">
        <v>61</v>
      </c>
      <c r="D141" s="89" t="s">
        <v>314</v>
      </c>
      <c r="E141" s="88" t="s">
        <v>315</v>
      </c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84">
        <v>66.0</v>
      </c>
      <c r="B142" s="88" t="s">
        <v>316</v>
      </c>
      <c r="C142" s="89" t="s">
        <v>61</v>
      </c>
      <c r="D142" s="89" t="s">
        <v>317</v>
      </c>
      <c r="E142" s="88" t="s">
        <v>318</v>
      </c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84">
        <v>67.0</v>
      </c>
      <c r="B143" s="88" t="s">
        <v>319</v>
      </c>
      <c r="C143" s="89" t="s">
        <v>62</v>
      </c>
      <c r="D143" s="89" t="s">
        <v>320</v>
      </c>
      <c r="E143" s="88" t="s">
        <v>321</v>
      </c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84">
        <v>68.0</v>
      </c>
      <c r="B144" s="88" t="s">
        <v>322</v>
      </c>
      <c r="C144" s="89" t="s">
        <v>61</v>
      </c>
      <c r="D144" s="89" t="s">
        <v>323</v>
      </c>
      <c r="E144" s="88" t="s">
        <v>324</v>
      </c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84">
        <v>69.0</v>
      </c>
      <c r="B145" s="88" t="s">
        <v>325</v>
      </c>
      <c r="C145" s="89" t="s">
        <v>61</v>
      </c>
      <c r="D145" s="89" t="s">
        <v>326</v>
      </c>
      <c r="E145" s="88" t="s">
        <v>327</v>
      </c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84">
        <v>70.0</v>
      </c>
      <c r="B146" s="88" t="s">
        <v>328</v>
      </c>
      <c r="C146" s="89" t="s">
        <v>62</v>
      </c>
      <c r="D146" s="89" t="s">
        <v>329</v>
      </c>
      <c r="E146" s="88" t="s">
        <v>330</v>
      </c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84">
        <v>71.0</v>
      </c>
      <c r="B147" s="88" t="s">
        <v>331</v>
      </c>
      <c r="C147" s="89" t="s">
        <v>61</v>
      </c>
      <c r="D147" s="89" t="s">
        <v>332</v>
      </c>
      <c r="E147" s="88" t="s">
        <v>333</v>
      </c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84">
        <v>72.0</v>
      </c>
      <c r="B148" s="88" t="s">
        <v>334</v>
      </c>
      <c r="C148" s="89" t="s">
        <v>61</v>
      </c>
      <c r="D148" s="89" t="s">
        <v>335</v>
      </c>
      <c r="E148" s="88" t="s">
        <v>336</v>
      </c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84">
        <v>73.0</v>
      </c>
      <c r="B149" s="88" t="s">
        <v>337</v>
      </c>
      <c r="C149" s="89" t="s">
        <v>61</v>
      </c>
      <c r="D149" s="89" t="s">
        <v>338</v>
      </c>
      <c r="E149" s="88" t="s">
        <v>339</v>
      </c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84">
        <v>74.0</v>
      </c>
      <c r="B150" s="90" t="s">
        <v>340</v>
      </c>
      <c r="C150" s="89" t="s">
        <v>62</v>
      </c>
      <c r="D150" s="89" t="s">
        <v>341</v>
      </c>
      <c r="E150" s="88" t="s">
        <v>342</v>
      </c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84">
        <v>75.0</v>
      </c>
      <c r="B151" s="88" t="s">
        <v>343</v>
      </c>
      <c r="C151" s="89" t="s">
        <v>62</v>
      </c>
      <c r="D151" s="89" t="s">
        <v>344</v>
      </c>
      <c r="E151" s="88" t="s">
        <v>345</v>
      </c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84">
        <v>76.0</v>
      </c>
      <c r="B152" s="88" t="s">
        <v>346</v>
      </c>
      <c r="C152" s="89" t="s">
        <v>62</v>
      </c>
      <c r="D152" s="89" t="s">
        <v>347</v>
      </c>
      <c r="E152" s="88" t="s">
        <v>348</v>
      </c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84">
        <v>77.0</v>
      </c>
      <c r="B153" s="88" t="s">
        <v>349</v>
      </c>
      <c r="C153" s="89" t="s">
        <v>62</v>
      </c>
      <c r="D153" s="89" t="s">
        <v>350</v>
      </c>
      <c r="E153" s="88" t="s">
        <v>351</v>
      </c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84">
        <v>78.0</v>
      </c>
      <c r="B154" s="88" t="s">
        <v>352</v>
      </c>
      <c r="C154" s="89" t="s">
        <v>61</v>
      </c>
      <c r="D154" s="89" t="s">
        <v>353</v>
      </c>
      <c r="E154" s="88" t="s">
        <v>354</v>
      </c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84">
        <v>79.0</v>
      </c>
      <c r="B155" s="88" t="s">
        <v>355</v>
      </c>
      <c r="C155" s="91" t="s">
        <v>61</v>
      </c>
      <c r="D155" s="89" t="s">
        <v>356</v>
      </c>
      <c r="E155" s="88" t="s">
        <v>357</v>
      </c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84">
        <v>80.0</v>
      </c>
      <c r="B156" s="30" t="s">
        <v>358</v>
      </c>
      <c r="C156" s="92" t="s">
        <v>62</v>
      </c>
      <c r="D156" s="93">
        <v>44291.0</v>
      </c>
      <c r="E156" s="30" t="s">
        <v>359</v>
      </c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84">
        <v>81.0</v>
      </c>
      <c r="B157" s="85" t="s">
        <v>360</v>
      </c>
      <c r="C157" s="29" t="s">
        <v>61</v>
      </c>
      <c r="D157" s="87">
        <v>44293.0</v>
      </c>
      <c r="E157" s="85" t="s">
        <v>361</v>
      </c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84">
        <v>82.0</v>
      </c>
      <c r="B158" s="85" t="s">
        <v>362</v>
      </c>
      <c r="C158" s="29" t="s">
        <v>62</v>
      </c>
      <c r="D158" s="87">
        <v>44378.0</v>
      </c>
      <c r="E158" s="85" t="s">
        <v>363</v>
      </c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84">
        <v>83.0</v>
      </c>
      <c r="B159" s="85" t="s">
        <v>364</v>
      </c>
      <c r="C159" s="29" t="s">
        <v>61</v>
      </c>
      <c r="D159" s="87">
        <v>44399.0</v>
      </c>
      <c r="E159" s="85" t="s">
        <v>365</v>
      </c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84">
        <v>84.0</v>
      </c>
      <c r="B160" s="85" t="s">
        <v>366</v>
      </c>
      <c r="C160" s="29" t="s">
        <v>62</v>
      </c>
      <c r="D160" s="87">
        <v>44422.0</v>
      </c>
      <c r="E160" s="85" t="s">
        <v>367</v>
      </c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84">
        <v>85.0</v>
      </c>
      <c r="B161" s="85" t="s">
        <v>368</v>
      </c>
      <c r="C161" s="29" t="s">
        <v>61</v>
      </c>
      <c r="D161" s="87">
        <v>44481.0</v>
      </c>
      <c r="E161" s="85" t="s">
        <v>369</v>
      </c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84">
        <v>86.0</v>
      </c>
      <c r="B162" s="85" t="s">
        <v>370</v>
      </c>
      <c r="C162" s="29" t="s">
        <v>61</v>
      </c>
      <c r="D162" s="87">
        <v>44520.0</v>
      </c>
      <c r="E162" s="85" t="s">
        <v>371</v>
      </c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84">
        <v>87.0</v>
      </c>
      <c r="B163" s="85" t="s">
        <v>372</v>
      </c>
      <c r="C163" s="29" t="s">
        <v>62</v>
      </c>
      <c r="D163" s="87">
        <v>44583.0</v>
      </c>
      <c r="E163" s="85" t="s">
        <v>373</v>
      </c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84">
        <v>88.0</v>
      </c>
      <c r="B164" s="85" t="s">
        <v>374</v>
      </c>
      <c r="C164" s="29" t="s">
        <v>62</v>
      </c>
      <c r="D164" s="87">
        <v>44587.0</v>
      </c>
      <c r="E164" s="85" t="s">
        <v>375</v>
      </c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84">
        <v>89.0</v>
      </c>
      <c r="B165" s="85" t="s">
        <v>376</v>
      </c>
      <c r="C165" s="29" t="s">
        <v>62</v>
      </c>
      <c r="D165" s="87">
        <v>44620.0</v>
      </c>
      <c r="E165" s="85" t="s">
        <v>377</v>
      </c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84">
        <v>90.0</v>
      </c>
      <c r="B166" s="85" t="s">
        <v>378</v>
      </c>
      <c r="C166" s="29" t="s">
        <v>61</v>
      </c>
      <c r="D166" s="87">
        <v>44632.0</v>
      </c>
      <c r="E166" s="85" t="s">
        <v>379</v>
      </c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84">
        <v>91.0</v>
      </c>
      <c r="B167" s="85" t="s">
        <v>380</v>
      </c>
      <c r="C167" s="29" t="s">
        <v>61</v>
      </c>
      <c r="D167" s="87">
        <v>44645.0</v>
      </c>
      <c r="E167" s="85" t="s">
        <v>381</v>
      </c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84">
        <v>92.0</v>
      </c>
      <c r="B168" s="85" t="s">
        <v>382</v>
      </c>
      <c r="C168" s="29" t="s">
        <v>62</v>
      </c>
      <c r="D168" s="87">
        <v>44647.0</v>
      </c>
      <c r="E168" s="85" t="s">
        <v>383</v>
      </c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84">
        <v>93.0</v>
      </c>
      <c r="B169" s="85" t="s">
        <v>384</v>
      </c>
      <c r="C169" s="29" t="s">
        <v>61</v>
      </c>
      <c r="D169" s="87">
        <v>44656.0</v>
      </c>
      <c r="E169" s="85" t="s">
        <v>385</v>
      </c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84">
        <v>94.0</v>
      </c>
      <c r="B170" s="85" t="s">
        <v>386</v>
      </c>
      <c r="C170" s="29" t="s">
        <v>62</v>
      </c>
      <c r="D170" s="87">
        <v>44680.0</v>
      </c>
      <c r="E170" s="85" t="s">
        <v>387</v>
      </c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84">
        <v>95.0</v>
      </c>
      <c r="B171" s="85" t="s">
        <v>388</v>
      </c>
      <c r="C171" s="29" t="s">
        <v>62</v>
      </c>
      <c r="D171" s="87">
        <v>44702.0</v>
      </c>
      <c r="E171" s="85" t="s">
        <v>389</v>
      </c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84">
        <v>96.0</v>
      </c>
      <c r="B172" s="85" t="s">
        <v>390</v>
      </c>
      <c r="C172" s="29" t="s">
        <v>61</v>
      </c>
      <c r="D172" s="87">
        <v>44716.0</v>
      </c>
      <c r="E172" s="85" t="s">
        <v>391</v>
      </c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84">
        <v>97.0</v>
      </c>
      <c r="B173" s="85" t="s">
        <v>392</v>
      </c>
      <c r="C173" s="29" t="s">
        <v>61</v>
      </c>
      <c r="D173" s="87">
        <v>44739.0</v>
      </c>
      <c r="E173" s="85" t="s">
        <v>393</v>
      </c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84">
        <v>98.0</v>
      </c>
      <c r="B174" s="85" t="s">
        <v>394</v>
      </c>
      <c r="C174" s="29" t="s">
        <v>62</v>
      </c>
      <c r="D174" s="87">
        <v>44747.0</v>
      </c>
      <c r="E174" s="85" t="s">
        <v>395</v>
      </c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84">
        <v>99.0</v>
      </c>
      <c r="B175" s="85" t="s">
        <v>396</v>
      </c>
      <c r="C175" s="29" t="s">
        <v>62</v>
      </c>
      <c r="D175" s="87">
        <v>44831.0</v>
      </c>
      <c r="E175" s="85" t="s">
        <v>397</v>
      </c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84">
        <v>100.0</v>
      </c>
      <c r="B176" s="85" t="s">
        <v>398</v>
      </c>
      <c r="C176" s="29" t="s">
        <v>61</v>
      </c>
      <c r="D176" s="87">
        <v>44896.0</v>
      </c>
      <c r="E176" s="85" t="s">
        <v>399</v>
      </c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84">
        <v>101.0</v>
      </c>
      <c r="B177" s="85" t="s">
        <v>400</v>
      </c>
      <c r="C177" s="29" t="s">
        <v>62</v>
      </c>
      <c r="D177" s="87">
        <v>44922.0</v>
      </c>
      <c r="E177" s="85" t="s">
        <v>401</v>
      </c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84">
        <v>102.0</v>
      </c>
      <c r="B178" s="85" t="s">
        <v>402</v>
      </c>
      <c r="C178" s="29" t="s">
        <v>62</v>
      </c>
      <c r="D178" s="87">
        <v>44948.0</v>
      </c>
      <c r="E178" s="85" t="s">
        <v>403</v>
      </c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84">
        <v>103.0</v>
      </c>
      <c r="B179" s="85" t="s">
        <v>404</v>
      </c>
      <c r="C179" s="29" t="s">
        <v>62</v>
      </c>
      <c r="D179" s="87">
        <v>45021.0</v>
      </c>
      <c r="E179" s="85" t="s">
        <v>387</v>
      </c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84">
        <v>104.0</v>
      </c>
      <c r="B180" s="85" t="s">
        <v>405</v>
      </c>
      <c r="C180" s="29" t="s">
        <v>61</v>
      </c>
      <c r="D180" s="87">
        <v>45028.0</v>
      </c>
      <c r="E180" s="85" t="s">
        <v>406</v>
      </c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84">
        <v>105.0</v>
      </c>
      <c r="B181" s="85" t="s">
        <v>407</v>
      </c>
      <c r="C181" s="29" t="s">
        <v>62</v>
      </c>
      <c r="D181" s="87">
        <v>45037.0</v>
      </c>
      <c r="E181" s="85" t="s">
        <v>408</v>
      </c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84">
        <v>106.0</v>
      </c>
      <c r="B182" s="85" t="s">
        <v>409</v>
      </c>
      <c r="C182" s="29" t="s">
        <v>62</v>
      </c>
      <c r="D182" s="87">
        <v>45041.0</v>
      </c>
      <c r="E182" s="85" t="s">
        <v>410</v>
      </c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84">
        <v>107.0</v>
      </c>
      <c r="B183" s="85" t="s">
        <v>411</v>
      </c>
      <c r="C183" s="29" t="s">
        <v>62</v>
      </c>
      <c r="D183" s="87">
        <v>45060.0</v>
      </c>
      <c r="E183" s="85" t="s">
        <v>412</v>
      </c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84">
        <v>108.0</v>
      </c>
      <c r="B184" s="85" t="s">
        <v>413</v>
      </c>
      <c r="C184" s="29" t="s">
        <v>61</v>
      </c>
      <c r="D184" s="87">
        <v>45098.0</v>
      </c>
      <c r="E184" s="85" t="s">
        <v>414</v>
      </c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84">
        <v>109.0</v>
      </c>
      <c r="B185" s="85" t="s">
        <v>415</v>
      </c>
      <c r="C185" s="29" t="s">
        <v>62</v>
      </c>
      <c r="D185" s="87">
        <v>45238.0</v>
      </c>
      <c r="E185" s="85" t="s">
        <v>416</v>
      </c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84">
        <v>110.0</v>
      </c>
      <c r="B186" s="85" t="s">
        <v>417</v>
      </c>
      <c r="C186" s="29" t="s">
        <v>61</v>
      </c>
      <c r="D186" s="87">
        <v>45250.0</v>
      </c>
      <c r="E186" s="85" t="s">
        <v>418</v>
      </c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84">
        <v>111.0</v>
      </c>
      <c r="B187" s="85" t="s">
        <v>419</v>
      </c>
      <c r="C187" s="29" t="s">
        <v>62</v>
      </c>
      <c r="D187" s="87">
        <v>45254.0</v>
      </c>
      <c r="E187" s="85" t="s">
        <v>420</v>
      </c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84">
        <v>112.0</v>
      </c>
      <c r="B188" s="85" t="s">
        <v>421</v>
      </c>
      <c r="C188" s="29" t="s">
        <v>62</v>
      </c>
      <c r="D188" s="87">
        <v>45254.0</v>
      </c>
      <c r="E188" s="85" t="s">
        <v>422</v>
      </c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84">
        <v>113.0</v>
      </c>
      <c r="B189" s="85" t="s">
        <v>423</v>
      </c>
      <c r="C189" s="29" t="s">
        <v>62</v>
      </c>
      <c r="D189" s="87">
        <v>45257.0</v>
      </c>
      <c r="E189" s="85" t="s">
        <v>424</v>
      </c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84">
        <v>114.0</v>
      </c>
      <c r="B190" s="85" t="s">
        <v>425</v>
      </c>
      <c r="C190" s="29" t="s">
        <v>62</v>
      </c>
      <c r="D190" s="87">
        <v>45282.0</v>
      </c>
      <c r="E190" s="85" t="s">
        <v>426</v>
      </c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84">
        <v>115.0</v>
      </c>
      <c r="B191" s="85" t="s">
        <v>427</v>
      </c>
      <c r="C191" s="29" t="s">
        <v>62</v>
      </c>
      <c r="D191" s="87">
        <v>45297.0</v>
      </c>
      <c r="E191" s="85" t="s">
        <v>428</v>
      </c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84">
        <v>116.0</v>
      </c>
      <c r="B192" s="85" t="s">
        <v>429</v>
      </c>
      <c r="C192" s="29" t="s">
        <v>62</v>
      </c>
      <c r="D192" s="87">
        <v>45319.0</v>
      </c>
      <c r="E192" s="85" t="s">
        <v>430</v>
      </c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84">
        <v>117.0</v>
      </c>
      <c r="B193" s="85" t="s">
        <v>431</v>
      </c>
      <c r="C193" s="29" t="s">
        <v>62</v>
      </c>
      <c r="D193" s="87">
        <v>45328.0</v>
      </c>
      <c r="E193" s="85" t="s">
        <v>432</v>
      </c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84">
        <v>118.0</v>
      </c>
      <c r="B194" s="85" t="s">
        <v>433</v>
      </c>
      <c r="C194" s="29" t="s">
        <v>61</v>
      </c>
      <c r="D194" s="87">
        <v>45373.0</v>
      </c>
      <c r="E194" s="85" t="s">
        <v>434</v>
      </c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84">
        <v>119.0</v>
      </c>
      <c r="B195" s="85" t="s">
        <v>435</v>
      </c>
      <c r="C195" s="29" t="s">
        <v>62</v>
      </c>
      <c r="D195" s="87">
        <v>45755.0</v>
      </c>
      <c r="E195" s="85" t="s">
        <v>436</v>
      </c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84">
        <v>120.0</v>
      </c>
      <c r="B196" s="85" t="s">
        <v>437</v>
      </c>
      <c r="C196" s="29" t="s">
        <v>62</v>
      </c>
      <c r="D196" s="87">
        <v>45755.0</v>
      </c>
      <c r="E196" s="85" t="s">
        <v>436</v>
      </c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84">
        <v>121.0</v>
      </c>
      <c r="B197" s="85" t="s">
        <v>438</v>
      </c>
      <c r="C197" s="29" t="s">
        <v>61</v>
      </c>
      <c r="D197" s="87">
        <v>45944.0</v>
      </c>
      <c r="E197" s="85" t="s">
        <v>439</v>
      </c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84">
        <v>122.0</v>
      </c>
      <c r="B198" s="85" t="s">
        <v>438</v>
      </c>
      <c r="C198" s="29" t="s">
        <v>61</v>
      </c>
      <c r="D198" s="87">
        <v>45944.0</v>
      </c>
      <c r="E198" s="85" t="s">
        <v>439</v>
      </c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84">
        <v>123.0</v>
      </c>
      <c r="B199" s="88" t="s">
        <v>440</v>
      </c>
      <c r="C199" s="84" t="s">
        <v>61</v>
      </c>
      <c r="D199" s="89" t="s">
        <v>441</v>
      </c>
      <c r="E199" s="88" t="s">
        <v>442</v>
      </c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84">
        <v>124.0</v>
      </c>
      <c r="B200" s="88" t="s">
        <v>443</v>
      </c>
      <c r="C200" s="84" t="s">
        <v>61</v>
      </c>
      <c r="D200" s="89" t="s">
        <v>444</v>
      </c>
      <c r="E200" s="94" t="s">
        <v>445</v>
      </c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84">
        <v>125.0</v>
      </c>
      <c r="B201" s="88" t="s">
        <v>446</v>
      </c>
      <c r="C201" s="84" t="s">
        <v>61</v>
      </c>
      <c r="D201" s="89" t="s">
        <v>447</v>
      </c>
      <c r="E201" s="88" t="s">
        <v>448</v>
      </c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84">
        <v>126.0</v>
      </c>
      <c r="B202" s="30" t="s">
        <v>449</v>
      </c>
      <c r="C202" s="92" t="s">
        <v>61</v>
      </c>
      <c r="D202" s="93">
        <v>44385.0</v>
      </c>
      <c r="E202" s="30" t="s">
        <v>450</v>
      </c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84">
        <v>127.0</v>
      </c>
      <c r="B203" s="85" t="s">
        <v>451</v>
      </c>
      <c r="C203" s="29" t="s">
        <v>61</v>
      </c>
      <c r="D203" s="87">
        <v>44388.0</v>
      </c>
      <c r="E203" s="85" t="s">
        <v>452</v>
      </c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84">
        <v>128.0</v>
      </c>
      <c r="B204" s="85" t="s">
        <v>453</v>
      </c>
      <c r="C204" s="29" t="s">
        <v>62</v>
      </c>
      <c r="D204" s="87">
        <v>44401.0</v>
      </c>
      <c r="E204" s="85" t="s">
        <v>454</v>
      </c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84">
        <v>129.0</v>
      </c>
      <c r="B205" s="85" t="s">
        <v>455</v>
      </c>
      <c r="C205" s="29" t="s">
        <v>62</v>
      </c>
      <c r="D205" s="87">
        <v>44408.0</v>
      </c>
      <c r="E205" s="85" t="s">
        <v>456</v>
      </c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84">
        <v>130.0</v>
      </c>
      <c r="B206" s="85" t="s">
        <v>457</v>
      </c>
      <c r="C206" s="29" t="s">
        <v>62</v>
      </c>
      <c r="D206" s="87">
        <v>44410.0</v>
      </c>
      <c r="E206" s="85" t="s">
        <v>458</v>
      </c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84">
        <v>131.0</v>
      </c>
      <c r="B207" s="85" t="s">
        <v>459</v>
      </c>
      <c r="C207" s="29" t="s">
        <v>61</v>
      </c>
      <c r="D207" s="87">
        <v>44471.0</v>
      </c>
      <c r="E207" s="85" t="s">
        <v>460</v>
      </c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84">
        <v>132.0</v>
      </c>
      <c r="B208" s="85" t="s">
        <v>461</v>
      </c>
      <c r="C208" s="29" t="s">
        <v>62</v>
      </c>
      <c r="D208" s="87">
        <v>44488.0</v>
      </c>
      <c r="E208" s="85" t="s">
        <v>462</v>
      </c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84">
        <v>133.0</v>
      </c>
      <c r="B209" s="85" t="s">
        <v>463</v>
      </c>
      <c r="C209" s="29" t="s">
        <v>61</v>
      </c>
      <c r="D209" s="87">
        <v>44524.0</v>
      </c>
      <c r="E209" s="85" t="s">
        <v>464</v>
      </c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84">
        <v>134.0</v>
      </c>
      <c r="B210" s="85" t="s">
        <v>465</v>
      </c>
      <c r="C210" s="29" t="s">
        <v>62</v>
      </c>
      <c r="D210" s="87">
        <v>44530.0</v>
      </c>
      <c r="E210" s="85" t="s">
        <v>466</v>
      </c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84">
        <v>135.0</v>
      </c>
      <c r="B211" s="85" t="s">
        <v>467</v>
      </c>
      <c r="C211" s="29" t="s">
        <v>61</v>
      </c>
      <c r="D211" s="87">
        <v>44542.0</v>
      </c>
      <c r="E211" s="85" t="s">
        <v>468</v>
      </c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84">
        <v>136.0</v>
      </c>
      <c r="B212" s="85" t="s">
        <v>469</v>
      </c>
      <c r="C212" s="29" t="s">
        <v>61</v>
      </c>
      <c r="D212" s="87">
        <v>44600.0</v>
      </c>
      <c r="E212" s="85" t="s">
        <v>365</v>
      </c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84">
        <v>137.0</v>
      </c>
      <c r="B213" s="85" t="s">
        <v>470</v>
      </c>
      <c r="C213" s="29" t="s">
        <v>62</v>
      </c>
      <c r="D213" s="87">
        <v>44604.0</v>
      </c>
      <c r="E213" s="85" t="s">
        <v>471</v>
      </c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84">
        <v>138.0</v>
      </c>
      <c r="B214" s="85" t="s">
        <v>472</v>
      </c>
      <c r="C214" s="29" t="s">
        <v>62</v>
      </c>
      <c r="D214" s="87">
        <v>44620.0</v>
      </c>
      <c r="E214" s="85" t="s">
        <v>473</v>
      </c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84">
        <v>139.0</v>
      </c>
      <c r="B215" s="85" t="s">
        <v>474</v>
      </c>
      <c r="C215" s="29" t="s">
        <v>61</v>
      </c>
      <c r="D215" s="87">
        <v>44660.0</v>
      </c>
      <c r="E215" s="85" t="s">
        <v>475</v>
      </c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84">
        <v>140.0</v>
      </c>
      <c r="B216" s="85" t="s">
        <v>476</v>
      </c>
      <c r="C216" s="29" t="s">
        <v>61</v>
      </c>
      <c r="D216" s="87">
        <v>44699.0</v>
      </c>
      <c r="E216" s="85" t="s">
        <v>477</v>
      </c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84">
        <v>141.0</v>
      </c>
      <c r="B217" s="85" t="s">
        <v>478</v>
      </c>
      <c r="C217" s="29" t="s">
        <v>61</v>
      </c>
      <c r="D217" s="87">
        <v>44699.0</v>
      </c>
      <c r="E217" s="85" t="s">
        <v>479</v>
      </c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84">
        <v>142.0</v>
      </c>
      <c r="B218" s="85" t="s">
        <v>480</v>
      </c>
      <c r="C218" s="29" t="s">
        <v>61</v>
      </c>
      <c r="D218" s="87">
        <v>44814.0</v>
      </c>
      <c r="E218" s="85" t="s">
        <v>481</v>
      </c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84">
        <v>143.0</v>
      </c>
      <c r="B219" s="85" t="s">
        <v>482</v>
      </c>
      <c r="C219" s="29" t="s">
        <v>62</v>
      </c>
      <c r="D219" s="87">
        <v>44830.0</v>
      </c>
      <c r="E219" s="85" t="s">
        <v>483</v>
      </c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84">
        <v>144.0</v>
      </c>
      <c r="B220" s="85" t="s">
        <v>484</v>
      </c>
      <c r="C220" s="29" t="s">
        <v>61</v>
      </c>
      <c r="D220" s="87">
        <v>44859.0</v>
      </c>
      <c r="E220" s="85" t="s">
        <v>485</v>
      </c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84">
        <v>145.0</v>
      </c>
      <c r="B221" s="85" t="s">
        <v>486</v>
      </c>
      <c r="C221" s="29" t="s">
        <v>61</v>
      </c>
      <c r="D221" s="87">
        <v>44882.0</v>
      </c>
      <c r="E221" s="85" t="s">
        <v>487</v>
      </c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84">
        <v>146.0</v>
      </c>
      <c r="B222" s="85" t="s">
        <v>488</v>
      </c>
      <c r="C222" s="29" t="s">
        <v>61</v>
      </c>
      <c r="D222" s="87">
        <v>44887.0</v>
      </c>
      <c r="E222" s="85" t="s">
        <v>489</v>
      </c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84">
        <v>147.0</v>
      </c>
      <c r="B223" s="85" t="s">
        <v>490</v>
      </c>
      <c r="C223" s="29" t="s">
        <v>61</v>
      </c>
      <c r="D223" s="87">
        <v>44898.0</v>
      </c>
      <c r="E223" s="85" t="s">
        <v>491</v>
      </c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84">
        <v>148.0</v>
      </c>
      <c r="B224" s="85" t="s">
        <v>492</v>
      </c>
      <c r="C224" s="29" t="s">
        <v>61</v>
      </c>
      <c r="D224" s="87">
        <v>44960.0</v>
      </c>
      <c r="E224" s="85" t="s">
        <v>493</v>
      </c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84">
        <v>149.0</v>
      </c>
      <c r="B225" s="85" t="s">
        <v>494</v>
      </c>
      <c r="C225" s="29" t="s">
        <v>61</v>
      </c>
      <c r="D225" s="87">
        <v>45047.0</v>
      </c>
      <c r="E225" s="85" t="s">
        <v>495</v>
      </c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84">
        <v>150.0</v>
      </c>
      <c r="B226" s="85" t="s">
        <v>496</v>
      </c>
      <c r="C226" s="29" t="s">
        <v>61</v>
      </c>
      <c r="D226" s="87">
        <v>45168.0</v>
      </c>
      <c r="E226" s="85" t="s">
        <v>497</v>
      </c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84">
        <v>151.0</v>
      </c>
      <c r="B227" s="85" t="s">
        <v>498</v>
      </c>
      <c r="C227" s="29" t="s">
        <v>61</v>
      </c>
      <c r="D227" s="87">
        <v>45178.0</v>
      </c>
      <c r="E227" s="85" t="s">
        <v>499</v>
      </c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84">
        <v>152.0</v>
      </c>
      <c r="B228" s="85" t="s">
        <v>500</v>
      </c>
      <c r="C228" s="29" t="s">
        <v>62</v>
      </c>
      <c r="D228" s="87">
        <v>45201.0</v>
      </c>
      <c r="E228" s="85" t="s">
        <v>460</v>
      </c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84">
        <v>153.0</v>
      </c>
      <c r="B229" s="85" t="s">
        <v>501</v>
      </c>
      <c r="C229" s="29" t="s">
        <v>61</v>
      </c>
      <c r="D229" s="87">
        <v>45271.0</v>
      </c>
      <c r="E229" s="85" t="s">
        <v>502</v>
      </c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84">
        <v>154.0</v>
      </c>
      <c r="B230" s="85" t="s">
        <v>503</v>
      </c>
      <c r="C230" s="29" t="s">
        <v>61</v>
      </c>
      <c r="D230" s="87">
        <v>45302.0</v>
      </c>
      <c r="E230" s="85" t="s">
        <v>504</v>
      </c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84">
        <v>155.0</v>
      </c>
      <c r="B231" s="85" t="s">
        <v>505</v>
      </c>
      <c r="C231" s="29" t="s">
        <v>61</v>
      </c>
      <c r="D231" s="87">
        <v>45307.0</v>
      </c>
      <c r="E231" s="85" t="s">
        <v>506</v>
      </c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84">
        <v>156.0</v>
      </c>
      <c r="B232" s="85" t="s">
        <v>507</v>
      </c>
      <c r="C232" s="29" t="s">
        <v>62</v>
      </c>
      <c r="D232" s="87">
        <v>45443.0</v>
      </c>
      <c r="E232" s="85" t="s">
        <v>508</v>
      </c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84">
        <v>157.0</v>
      </c>
      <c r="B233" s="85" t="s">
        <v>509</v>
      </c>
      <c r="C233" s="29" t="s">
        <v>62</v>
      </c>
      <c r="D233" s="87">
        <v>45529.0</v>
      </c>
      <c r="E233" s="85" t="s">
        <v>510</v>
      </c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84">
        <v>158.0</v>
      </c>
      <c r="B234" s="85" t="s">
        <v>511</v>
      </c>
      <c r="C234" s="29" t="s">
        <v>61</v>
      </c>
      <c r="D234" s="87">
        <v>45575.0</v>
      </c>
      <c r="E234" s="85" t="s">
        <v>512</v>
      </c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84">
        <v>159.0</v>
      </c>
      <c r="B235" s="85" t="s">
        <v>513</v>
      </c>
      <c r="C235" s="29" t="s">
        <v>62</v>
      </c>
      <c r="D235" s="87">
        <v>45713.0</v>
      </c>
      <c r="E235" s="85" t="s">
        <v>514</v>
      </c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84">
        <v>160.0</v>
      </c>
      <c r="B236" s="85" t="s">
        <v>515</v>
      </c>
      <c r="C236" s="29" t="s">
        <v>62</v>
      </c>
      <c r="D236" s="87">
        <v>45727.0</v>
      </c>
      <c r="E236" s="85" t="s">
        <v>516</v>
      </c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84">
        <v>161.0</v>
      </c>
      <c r="B237" s="85" t="s">
        <v>517</v>
      </c>
      <c r="C237" s="29" t="s">
        <v>62</v>
      </c>
      <c r="D237" s="87">
        <v>45739.0</v>
      </c>
      <c r="E237" s="85" t="s">
        <v>518</v>
      </c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84">
        <v>162.0</v>
      </c>
      <c r="B238" s="85" t="s">
        <v>519</v>
      </c>
      <c r="C238" s="29" t="s">
        <v>61</v>
      </c>
      <c r="D238" s="87">
        <v>45800.0</v>
      </c>
      <c r="E238" s="85" t="s">
        <v>520</v>
      </c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84">
        <v>163.0</v>
      </c>
      <c r="B239" s="85" t="s">
        <v>521</v>
      </c>
      <c r="C239" s="29" t="s">
        <v>61</v>
      </c>
      <c r="D239" s="87">
        <v>45801.0</v>
      </c>
      <c r="E239" s="85" t="s">
        <v>522</v>
      </c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84">
        <v>164.0</v>
      </c>
      <c r="B240" s="85" t="s">
        <v>523</v>
      </c>
      <c r="C240" s="29" t="s">
        <v>61</v>
      </c>
      <c r="D240" s="87">
        <v>45801.0</v>
      </c>
      <c r="E240" s="85" t="s">
        <v>524</v>
      </c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84">
        <v>165.0</v>
      </c>
      <c r="B241" s="85" t="s">
        <v>525</v>
      </c>
      <c r="C241" s="29" t="s">
        <v>61</v>
      </c>
      <c r="D241" s="87">
        <v>45849.0</v>
      </c>
      <c r="E241" s="85" t="s">
        <v>526</v>
      </c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84">
        <v>166.0</v>
      </c>
      <c r="B242" s="85" t="s">
        <v>527</v>
      </c>
      <c r="C242" s="29" t="s">
        <v>62</v>
      </c>
      <c r="D242" s="87">
        <v>45875.0</v>
      </c>
      <c r="E242" s="85" t="s">
        <v>528</v>
      </c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84">
        <v>167.0</v>
      </c>
      <c r="B243" s="85" t="s">
        <v>529</v>
      </c>
      <c r="C243" s="29" t="s">
        <v>62</v>
      </c>
      <c r="D243" s="87">
        <v>45911.0</v>
      </c>
      <c r="E243" s="85" t="s">
        <v>530</v>
      </c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84">
        <v>168.0</v>
      </c>
      <c r="B244" s="85" t="s">
        <v>531</v>
      </c>
      <c r="C244" s="29" t="s">
        <v>61</v>
      </c>
      <c r="D244" s="87">
        <v>45952.0</v>
      </c>
      <c r="E244" s="85" t="s">
        <v>208</v>
      </c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84">
        <v>169.0</v>
      </c>
      <c r="B245" s="85" t="s">
        <v>532</v>
      </c>
      <c r="C245" s="29" t="s">
        <v>61</v>
      </c>
      <c r="D245" s="87">
        <v>45987.0</v>
      </c>
      <c r="E245" s="85" t="s">
        <v>533</v>
      </c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84">
        <v>170.0</v>
      </c>
      <c r="B246" s="85" t="s">
        <v>534</v>
      </c>
      <c r="C246" s="29" t="s">
        <v>61</v>
      </c>
      <c r="D246" s="87">
        <v>45987.0</v>
      </c>
      <c r="E246" s="85" t="s">
        <v>535</v>
      </c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84">
        <v>171.0</v>
      </c>
      <c r="B247" s="88" t="s">
        <v>536</v>
      </c>
      <c r="C247" s="84" t="s">
        <v>62</v>
      </c>
      <c r="D247" s="89" t="s">
        <v>537</v>
      </c>
      <c r="E247" s="88" t="s">
        <v>538</v>
      </c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84">
        <v>172.0</v>
      </c>
      <c r="B248" s="88" t="s">
        <v>539</v>
      </c>
      <c r="C248" s="84" t="s">
        <v>61</v>
      </c>
      <c r="D248" s="89" t="s">
        <v>540</v>
      </c>
      <c r="E248" s="88" t="s">
        <v>541</v>
      </c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84">
        <v>173.0</v>
      </c>
      <c r="B249" s="88" t="s">
        <v>542</v>
      </c>
      <c r="C249" s="84" t="s">
        <v>61</v>
      </c>
      <c r="D249" s="89" t="s">
        <v>543</v>
      </c>
      <c r="E249" s="88" t="s">
        <v>544</v>
      </c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84">
        <v>174.0</v>
      </c>
      <c r="B250" s="85" t="s">
        <v>545</v>
      </c>
      <c r="C250" s="29" t="s">
        <v>61</v>
      </c>
      <c r="D250" s="87">
        <v>44264.0</v>
      </c>
      <c r="E250" s="85" t="s">
        <v>546</v>
      </c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84">
        <v>175.0</v>
      </c>
      <c r="B251" s="85" t="s">
        <v>547</v>
      </c>
      <c r="C251" s="29" t="s">
        <v>62</v>
      </c>
      <c r="D251" s="87">
        <v>44267.0</v>
      </c>
      <c r="E251" s="85" t="s">
        <v>548</v>
      </c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84">
        <v>176.0</v>
      </c>
      <c r="B252" s="85" t="s">
        <v>549</v>
      </c>
      <c r="C252" s="29" t="s">
        <v>61</v>
      </c>
      <c r="D252" s="87">
        <v>44272.0</v>
      </c>
      <c r="E252" s="85" t="s">
        <v>550</v>
      </c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84">
        <v>177.0</v>
      </c>
      <c r="B253" s="85" t="s">
        <v>551</v>
      </c>
      <c r="C253" s="29" t="s">
        <v>62</v>
      </c>
      <c r="D253" s="87">
        <v>44273.0</v>
      </c>
      <c r="E253" s="85" t="s">
        <v>552</v>
      </c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84">
        <v>178.0</v>
      </c>
      <c r="B254" s="85" t="s">
        <v>553</v>
      </c>
      <c r="C254" s="29" t="s">
        <v>62</v>
      </c>
      <c r="D254" s="87">
        <v>44322.0</v>
      </c>
      <c r="E254" s="85" t="s">
        <v>554</v>
      </c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84">
        <v>179.0</v>
      </c>
      <c r="B255" s="85" t="s">
        <v>555</v>
      </c>
      <c r="C255" s="29" t="s">
        <v>61</v>
      </c>
      <c r="D255" s="87">
        <v>44326.0</v>
      </c>
      <c r="E255" s="85" t="s">
        <v>556</v>
      </c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84">
        <v>180.0</v>
      </c>
      <c r="B256" s="85" t="s">
        <v>557</v>
      </c>
      <c r="C256" s="29" t="s">
        <v>62</v>
      </c>
      <c r="D256" s="87">
        <v>44349.0</v>
      </c>
      <c r="E256" s="85" t="s">
        <v>558</v>
      </c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84">
        <v>181.0</v>
      </c>
      <c r="B257" s="85" t="s">
        <v>559</v>
      </c>
      <c r="C257" s="29" t="s">
        <v>61</v>
      </c>
      <c r="D257" s="87">
        <v>44373.0</v>
      </c>
      <c r="E257" s="85" t="s">
        <v>560</v>
      </c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84">
        <v>182.0</v>
      </c>
      <c r="B258" s="85" t="s">
        <v>561</v>
      </c>
      <c r="C258" s="29" t="s">
        <v>62</v>
      </c>
      <c r="D258" s="87">
        <v>44380.0</v>
      </c>
      <c r="E258" s="85" t="s">
        <v>562</v>
      </c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84">
        <v>183.0</v>
      </c>
      <c r="B259" s="85" t="s">
        <v>563</v>
      </c>
      <c r="C259" s="29" t="s">
        <v>61</v>
      </c>
      <c r="D259" s="87">
        <v>44406.0</v>
      </c>
      <c r="E259" s="85" t="s">
        <v>564</v>
      </c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84">
        <v>184.0</v>
      </c>
      <c r="B260" s="85" t="s">
        <v>565</v>
      </c>
      <c r="C260" s="29" t="s">
        <v>62</v>
      </c>
      <c r="D260" s="87">
        <v>44412.0</v>
      </c>
      <c r="E260" s="85" t="s">
        <v>541</v>
      </c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84">
        <v>185.0</v>
      </c>
      <c r="B261" s="85" t="s">
        <v>566</v>
      </c>
      <c r="C261" s="29" t="s">
        <v>62</v>
      </c>
      <c r="D261" s="87">
        <v>44423.0</v>
      </c>
      <c r="E261" s="85" t="s">
        <v>567</v>
      </c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84">
        <v>186.0</v>
      </c>
      <c r="B262" s="85" t="s">
        <v>568</v>
      </c>
      <c r="C262" s="29" t="s">
        <v>61</v>
      </c>
      <c r="D262" s="87">
        <v>44459.0</v>
      </c>
      <c r="E262" s="85" t="s">
        <v>569</v>
      </c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84">
        <v>187.0</v>
      </c>
      <c r="B263" s="85" t="s">
        <v>570</v>
      </c>
      <c r="C263" s="29" t="s">
        <v>61</v>
      </c>
      <c r="D263" s="87">
        <v>44465.0</v>
      </c>
      <c r="E263" s="85" t="s">
        <v>571</v>
      </c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84">
        <v>188.0</v>
      </c>
      <c r="B264" s="85" t="s">
        <v>572</v>
      </c>
      <c r="C264" s="29" t="s">
        <v>62</v>
      </c>
      <c r="D264" s="87">
        <v>44471.0</v>
      </c>
      <c r="E264" s="85" t="s">
        <v>573</v>
      </c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84">
        <v>189.0</v>
      </c>
      <c r="B265" s="85" t="s">
        <v>574</v>
      </c>
      <c r="C265" s="29" t="s">
        <v>62</v>
      </c>
      <c r="D265" s="87">
        <v>44481.0</v>
      </c>
      <c r="E265" s="85" t="s">
        <v>575</v>
      </c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84">
        <v>190.0</v>
      </c>
      <c r="B266" s="85" t="s">
        <v>576</v>
      </c>
      <c r="C266" s="29" t="s">
        <v>62</v>
      </c>
      <c r="D266" s="87">
        <v>44485.0</v>
      </c>
      <c r="E266" s="85" t="s">
        <v>577</v>
      </c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84">
        <v>191.0</v>
      </c>
      <c r="B267" s="85" t="s">
        <v>578</v>
      </c>
      <c r="C267" s="29" t="s">
        <v>61</v>
      </c>
      <c r="D267" s="87">
        <v>44527.0</v>
      </c>
      <c r="E267" s="85" t="s">
        <v>579</v>
      </c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84">
        <v>192.0</v>
      </c>
      <c r="B268" s="85" t="s">
        <v>580</v>
      </c>
      <c r="C268" s="29" t="s">
        <v>61</v>
      </c>
      <c r="D268" s="87">
        <v>44588.0</v>
      </c>
      <c r="E268" s="85" t="s">
        <v>581</v>
      </c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84">
        <v>193.0</v>
      </c>
      <c r="B269" s="85" t="s">
        <v>582</v>
      </c>
      <c r="C269" s="29" t="s">
        <v>61</v>
      </c>
      <c r="D269" s="87">
        <v>44602.0</v>
      </c>
      <c r="E269" s="85" t="s">
        <v>583</v>
      </c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84">
        <v>194.0</v>
      </c>
      <c r="B270" s="85" t="s">
        <v>584</v>
      </c>
      <c r="C270" s="29" t="s">
        <v>61</v>
      </c>
      <c r="D270" s="87">
        <v>44627.0</v>
      </c>
      <c r="E270" s="85" t="s">
        <v>585</v>
      </c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84">
        <v>195.0</v>
      </c>
      <c r="B271" s="85" t="s">
        <v>586</v>
      </c>
      <c r="C271" s="29" t="s">
        <v>62</v>
      </c>
      <c r="D271" s="87">
        <v>44657.0</v>
      </c>
      <c r="E271" s="85" t="s">
        <v>587</v>
      </c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84">
        <v>196.0</v>
      </c>
      <c r="B272" s="85" t="s">
        <v>588</v>
      </c>
      <c r="C272" s="29" t="s">
        <v>62</v>
      </c>
      <c r="D272" s="87">
        <v>44676.0</v>
      </c>
      <c r="E272" s="85" t="s">
        <v>589</v>
      </c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84">
        <v>197.0</v>
      </c>
      <c r="B273" s="85" t="s">
        <v>590</v>
      </c>
      <c r="C273" s="29" t="s">
        <v>61</v>
      </c>
      <c r="D273" s="87">
        <v>44770.0</v>
      </c>
      <c r="E273" s="85" t="s">
        <v>591</v>
      </c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84">
        <v>198.0</v>
      </c>
      <c r="B274" s="85" t="s">
        <v>592</v>
      </c>
      <c r="C274" s="29" t="s">
        <v>61</v>
      </c>
      <c r="D274" s="87">
        <v>44784.0</v>
      </c>
      <c r="E274" s="85" t="s">
        <v>593</v>
      </c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84">
        <v>199.0</v>
      </c>
      <c r="B275" s="85" t="s">
        <v>594</v>
      </c>
      <c r="C275" s="29" t="s">
        <v>61</v>
      </c>
      <c r="D275" s="87">
        <v>44838.0</v>
      </c>
      <c r="E275" s="85" t="s">
        <v>595</v>
      </c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84">
        <v>200.0</v>
      </c>
      <c r="B276" s="85" t="s">
        <v>596</v>
      </c>
      <c r="C276" s="29" t="s">
        <v>62</v>
      </c>
      <c r="D276" s="87">
        <v>44845.0</v>
      </c>
      <c r="E276" s="85" t="s">
        <v>597</v>
      </c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84">
        <v>201.0</v>
      </c>
      <c r="B277" s="85" t="s">
        <v>598</v>
      </c>
      <c r="C277" s="29" t="s">
        <v>62</v>
      </c>
      <c r="D277" s="87">
        <v>44874.0</v>
      </c>
      <c r="E277" s="85" t="s">
        <v>599</v>
      </c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84">
        <v>202.0</v>
      </c>
      <c r="B278" s="85" t="s">
        <v>600</v>
      </c>
      <c r="C278" s="29" t="s">
        <v>62</v>
      </c>
      <c r="D278" s="87">
        <v>44905.0</v>
      </c>
      <c r="E278" s="85" t="s">
        <v>601</v>
      </c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84">
        <v>203.0</v>
      </c>
      <c r="B279" s="85" t="s">
        <v>602</v>
      </c>
      <c r="C279" s="29" t="s">
        <v>62</v>
      </c>
      <c r="D279" s="87">
        <v>44905.0</v>
      </c>
      <c r="E279" s="85" t="s">
        <v>603</v>
      </c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84">
        <v>204.0</v>
      </c>
      <c r="B280" s="85" t="s">
        <v>604</v>
      </c>
      <c r="C280" s="29" t="s">
        <v>62</v>
      </c>
      <c r="D280" s="87">
        <v>44907.0</v>
      </c>
      <c r="E280" s="85" t="s">
        <v>605</v>
      </c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84">
        <v>205.0</v>
      </c>
      <c r="B281" s="85" t="s">
        <v>606</v>
      </c>
      <c r="C281" s="29" t="s">
        <v>61</v>
      </c>
      <c r="D281" s="87">
        <v>44911.0</v>
      </c>
      <c r="E281" s="85" t="s">
        <v>607</v>
      </c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84">
        <v>206.0</v>
      </c>
      <c r="B282" s="85" t="s">
        <v>608</v>
      </c>
      <c r="C282" s="29" t="s">
        <v>61</v>
      </c>
      <c r="D282" s="87">
        <v>45070.0</v>
      </c>
      <c r="E282" s="85" t="s">
        <v>609</v>
      </c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84">
        <v>207.0</v>
      </c>
      <c r="B283" s="85" t="s">
        <v>610</v>
      </c>
      <c r="C283" s="29" t="s">
        <v>62</v>
      </c>
      <c r="D283" s="87">
        <v>45096.0</v>
      </c>
      <c r="E283" s="85" t="s">
        <v>611</v>
      </c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84">
        <v>208.0</v>
      </c>
      <c r="B284" s="85" t="s">
        <v>612</v>
      </c>
      <c r="C284" s="29" t="s">
        <v>61</v>
      </c>
      <c r="D284" s="87">
        <v>45210.0</v>
      </c>
      <c r="E284" s="85" t="s">
        <v>613</v>
      </c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84">
        <v>209.0</v>
      </c>
      <c r="B285" s="85" t="s">
        <v>614</v>
      </c>
      <c r="C285" s="29" t="s">
        <v>61</v>
      </c>
      <c r="D285" s="87">
        <v>45214.0</v>
      </c>
      <c r="E285" s="85" t="s">
        <v>615</v>
      </c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84">
        <v>210.0</v>
      </c>
      <c r="B286" s="85" t="s">
        <v>616</v>
      </c>
      <c r="C286" s="29" t="s">
        <v>62</v>
      </c>
      <c r="D286" s="87">
        <v>45246.0</v>
      </c>
      <c r="E286" s="85" t="s">
        <v>617</v>
      </c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84">
        <v>211.0</v>
      </c>
      <c r="B287" s="85" t="s">
        <v>618</v>
      </c>
      <c r="C287" s="29" t="s">
        <v>61</v>
      </c>
      <c r="D287" s="87">
        <v>45250.0</v>
      </c>
      <c r="E287" s="85" t="s">
        <v>619</v>
      </c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84">
        <v>212.0</v>
      </c>
      <c r="B288" s="85" t="s">
        <v>620</v>
      </c>
      <c r="C288" s="29" t="s">
        <v>62</v>
      </c>
      <c r="D288" s="87">
        <v>45267.0</v>
      </c>
      <c r="E288" s="85" t="s">
        <v>621</v>
      </c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84">
        <v>213.0</v>
      </c>
      <c r="B289" s="85" t="s">
        <v>622</v>
      </c>
      <c r="C289" s="29" t="s">
        <v>61</v>
      </c>
      <c r="D289" s="87">
        <v>45418.0</v>
      </c>
      <c r="E289" s="85" t="s">
        <v>623</v>
      </c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84">
        <v>214.0</v>
      </c>
      <c r="B290" s="85" t="s">
        <v>624</v>
      </c>
      <c r="C290" s="29" t="s">
        <v>61</v>
      </c>
      <c r="D290" s="87">
        <v>45470.0</v>
      </c>
      <c r="E290" s="85" t="s">
        <v>625</v>
      </c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84">
        <v>215.0</v>
      </c>
      <c r="B291" s="85" t="s">
        <v>626</v>
      </c>
      <c r="C291" s="29" t="s">
        <v>62</v>
      </c>
      <c r="D291" s="87">
        <v>45519.0</v>
      </c>
      <c r="E291" s="85" t="s">
        <v>627</v>
      </c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84">
        <v>216.0</v>
      </c>
      <c r="B292" s="85" t="s">
        <v>628</v>
      </c>
      <c r="C292" s="29" t="s">
        <v>62</v>
      </c>
      <c r="D292" s="87">
        <v>45545.0</v>
      </c>
      <c r="E292" s="85" t="s">
        <v>629</v>
      </c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84">
        <v>217.0</v>
      </c>
      <c r="B293" s="85" t="s">
        <v>630</v>
      </c>
      <c r="C293" s="29" t="s">
        <v>61</v>
      </c>
      <c r="D293" s="87">
        <v>45557.0</v>
      </c>
      <c r="E293" s="85" t="s">
        <v>631</v>
      </c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84">
        <v>218.0</v>
      </c>
      <c r="B294" s="85" t="s">
        <v>632</v>
      </c>
      <c r="C294" s="29" t="s">
        <v>61</v>
      </c>
      <c r="D294" s="87">
        <v>45582.0</v>
      </c>
      <c r="E294" s="85" t="s">
        <v>633</v>
      </c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84">
        <v>219.0</v>
      </c>
      <c r="B295" s="85" t="s">
        <v>634</v>
      </c>
      <c r="C295" s="29" t="s">
        <v>61</v>
      </c>
      <c r="D295" s="87">
        <v>45770.0</v>
      </c>
      <c r="E295" s="85" t="s">
        <v>635</v>
      </c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84">
        <v>220.0</v>
      </c>
      <c r="B296" s="85" t="s">
        <v>636</v>
      </c>
      <c r="C296" s="29" t="s">
        <v>61</v>
      </c>
      <c r="D296" s="87">
        <v>45848.0</v>
      </c>
      <c r="E296" s="85" t="s">
        <v>637</v>
      </c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84">
        <v>221.0</v>
      </c>
      <c r="B297" s="85" t="s">
        <v>638</v>
      </c>
      <c r="C297" s="29" t="s">
        <v>61</v>
      </c>
      <c r="D297" s="87">
        <v>45850.0</v>
      </c>
      <c r="E297" s="85" t="s">
        <v>639</v>
      </c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84">
        <v>222.0</v>
      </c>
      <c r="B298" s="85" t="s">
        <v>640</v>
      </c>
      <c r="C298" s="29" t="s">
        <v>62</v>
      </c>
      <c r="D298" s="87">
        <v>45857.0</v>
      </c>
      <c r="E298" s="85" t="s">
        <v>641</v>
      </c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84">
        <v>223.0</v>
      </c>
      <c r="B299" s="85" t="s">
        <v>642</v>
      </c>
      <c r="C299" s="29" t="s">
        <v>62</v>
      </c>
      <c r="D299" s="87">
        <v>45890.0</v>
      </c>
      <c r="E299" s="85" t="s">
        <v>643</v>
      </c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84">
        <v>224.0</v>
      </c>
      <c r="B300" s="85" t="s">
        <v>644</v>
      </c>
      <c r="C300" s="29" t="s">
        <v>62</v>
      </c>
      <c r="D300" s="87">
        <v>45895.0</v>
      </c>
      <c r="E300" s="85" t="s">
        <v>645</v>
      </c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84">
        <v>225.0</v>
      </c>
      <c r="B301" s="85" t="s">
        <v>646</v>
      </c>
      <c r="C301" s="29" t="s">
        <v>62</v>
      </c>
      <c r="D301" s="87">
        <v>45992.0</v>
      </c>
      <c r="E301" s="85" t="s">
        <v>647</v>
      </c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84">
        <v>226.0</v>
      </c>
      <c r="B302" s="85" t="s">
        <v>648</v>
      </c>
      <c r="C302" s="29" t="s">
        <v>62</v>
      </c>
      <c r="D302" s="87">
        <v>46008.0</v>
      </c>
      <c r="E302" s="85" t="s">
        <v>649</v>
      </c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84">
        <v>227.0</v>
      </c>
      <c r="B303" s="95" t="s">
        <v>650</v>
      </c>
      <c r="C303" s="96" t="s">
        <v>61</v>
      </c>
      <c r="D303" s="97">
        <v>46050.0</v>
      </c>
      <c r="E303" s="95" t="s">
        <v>651</v>
      </c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84">
        <v>228.0</v>
      </c>
      <c r="B304" s="95" t="s">
        <v>652</v>
      </c>
      <c r="C304" s="96" t="s">
        <v>62</v>
      </c>
      <c r="D304" s="97">
        <v>46047.0</v>
      </c>
      <c r="E304" s="95" t="s">
        <v>653</v>
      </c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84">
        <v>229.0</v>
      </c>
      <c r="B305" s="95" t="s">
        <v>654</v>
      </c>
      <c r="C305" s="96" t="s">
        <v>62</v>
      </c>
      <c r="D305" s="97">
        <v>46094.0</v>
      </c>
      <c r="E305" s="95" t="s">
        <v>564</v>
      </c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84">
        <v>230.0</v>
      </c>
      <c r="B306" s="98" t="s">
        <v>655</v>
      </c>
      <c r="C306" s="99" t="s">
        <v>62</v>
      </c>
      <c r="D306" s="100">
        <v>46099.0</v>
      </c>
      <c r="E306" s="98" t="s">
        <v>656</v>
      </c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84">
        <v>231.0</v>
      </c>
      <c r="B307" s="101" t="s">
        <v>657</v>
      </c>
      <c r="C307" s="102" t="s">
        <v>62</v>
      </c>
      <c r="D307" s="102" t="s">
        <v>444</v>
      </c>
      <c r="E307" s="101" t="s">
        <v>658</v>
      </c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84">
        <v>232.0</v>
      </c>
      <c r="B308" s="101" t="s">
        <v>659</v>
      </c>
      <c r="C308" s="102" t="s">
        <v>62</v>
      </c>
      <c r="D308" s="102" t="s">
        <v>543</v>
      </c>
      <c r="E308" s="101" t="s">
        <v>660</v>
      </c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84"/>
      <c r="B309" s="79"/>
      <c r="C309" s="79"/>
      <c r="D309" s="78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35"/>
      <c r="B310" s="2"/>
      <c r="C310" s="2"/>
      <c r="D310" s="35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35"/>
      <c r="B311" s="2"/>
      <c r="C311" s="2"/>
      <c r="D311" s="35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35"/>
      <c r="B312" s="2"/>
      <c r="C312" s="2"/>
      <c r="D312" s="35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67" t="s">
        <v>661</v>
      </c>
      <c r="D313" s="81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70" t="s">
        <v>3</v>
      </c>
      <c r="B314" s="70" t="s">
        <v>662</v>
      </c>
      <c r="C314" s="70" t="s">
        <v>170</v>
      </c>
      <c r="D314" s="70" t="s">
        <v>171</v>
      </c>
      <c r="E314" s="39" t="s">
        <v>172</v>
      </c>
      <c r="F314" s="9"/>
      <c r="G314" s="39" t="s">
        <v>663</v>
      </c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9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11"/>
      <c r="B315" s="11"/>
      <c r="C315" s="11"/>
      <c r="D315" s="11"/>
      <c r="E315" s="73" t="s">
        <v>48</v>
      </c>
      <c r="F315" s="73" t="s">
        <v>174</v>
      </c>
      <c r="G315" s="73" t="s">
        <v>84</v>
      </c>
      <c r="H315" s="73" t="s">
        <v>85</v>
      </c>
      <c r="I315" s="73" t="s">
        <v>86</v>
      </c>
      <c r="J315" s="73" t="s">
        <v>87</v>
      </c>
      <c r="K315" s="73" t="s">
        <v>67</v>
      </c>
      <c r="L315" s="73" t="s">
        <v>88</v>
      </c>
      <c r="M315" s="73" t="s">
        <v>89</v>
      </c>
      <c r="N315" s="73" t="s">
        <v>90</v>
      </c>
      <c r="O315" s="73" t="s">
        <v>91</v>
      </c>
      <c r="P315" s="73" t="s">
        <v>92</v>
      </c>
      <c r="Q315" s="73" t="s">
        <v>93</v>
      </c>
      <c r="R315" s="83" t="s">
        <v>94</v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74">
        <v>1.0</v>
      </c>
      <c r="B316" s="74">
        <v>2.0</v>
      </c>
      <c r="C316" s="74">
        <v>3.0</v>
      </c>
      <c r="D316" s="74">
        <v>4.0</v>
      </c>
      <c r="E316" s="74">
        <v>5.0</v>
      </c>
      <c r="F316" s="74">
        <v>6.0</v>
      </c>
      <c r="G316" s="74">
        <v>7.0</v>
      </c>
      <c r="H316" s="74">
        <v>8.0</v>
      </c>
      <c r="I316" s="74">
        <v>9.0</v>
      </c>
      <c r="J316" s="74">
        <v>10.0</v>
      </c>
      <c r="K316" s="74">
        <v>11.0</v>
      </c>
      <c r="L316" s="74">
        <v>12.0</v>
      </c>
      <c r="M316" s="74">
        <v>13.0</v>
      </c>
      <c r="N316" s="74">
        <v>14.0</v>
      </c>
      <c r="O316" s="74">
        <v>15.0</v>
      </c>
      <c r="P316" s="74">
        <v>16.0</v>
      </c>
      <c r="Q316" s="74">
        <v>17.0</v>
      </c>
      <c r="R316" s="74">
        <v>18.0</v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84">
        <v>1.0</v>
      </c>
      <c r="B317" s="79"/>
      <c r="C317" s="79"/>
      <c r="D317" s="78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84">
        <v>2.0</v>
      </c>
      <c r="B318" s="79"/>
      <c r="C318" s="79"/>
      <c r="D318" s="78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84">
        <v>3.0</v>
      </c>
      <c r="B319" s="79"/>
      <c r="C319" s="79"/>
      <c r="D319" s="78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84">
        <v>4.0</v>
      </c>
      <c r="B320" s="79"/>
      <c r="C320" s="79"/>
      <c r="D320" s="78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84">
        <v>5.0</v>
      </c>
      <c r="B321" s="79"/>
      <c r="C321" s="79"/>
      <c r="D321" s="78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84">
        <v>6.0</v>
      </c>
      <c r="B322" s="79"/>
      <c r="C322" s="79"/>
      <c r="D322" s="78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84">
        <v>7.0</v>
      </c>
      <c r="B323" s="79"/>
      <c r="C323" s="79"/>
      <c r="D323" s="78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84">
        <v>8.0</v>
      </c>
      <c r="B324" s="79"/>
      <c r="C324" s="79"/>
      <c r="D324" s="78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35"/>
      <c r="B325" s="2"/>
      <c r="C325" s="2"/>
      <c r="D325" s="35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35"/>
      <c r="B326" s="2"/>
      <c r="C326" s="2"/>
      <c r="D326" s="35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35"/>
      <c r="B327" s="2"/>
      <c r="C327" s="2"/>
      <c r="D327" s="35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67" t="s">
        <v>664</v>
      </c>
      <c r="D328" s="81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70" t="s">
        <v>3</v>
      </c>
      <c r="B329" s="70" t="s">
        <v>172</v>
      </c>
      <c r="C329" s="70" t="s">
        <v>170</v>
      </c>
      <c r="D329" s="70" t="s">
        <v>171</v>
      </c>
      <c r="E329" s="39" t="s">
        <v>172</v>
      </c>
      <c r="F329" s="9"/>
      <c r="G329" s="39" t="s">
        <v>665</v>
      </c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9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11"/>
      <c r="B330" s="11"/>
      <c r="C330" s="11"/>
      <c r="D330" s="11"/>
      <c r="E330" s="73" t="s">
        <v>48</v>
      </c>
      <c r="F330" s="73" t="s">
        <v>174</v>
      </c>
      <c r="G330" s="73" t="s">
        <v>84</v>
      </c>
      <c r="H330" s="73" t="s">
        <v>85</v>
      </c>
      <c r="I330" s="73" t="s">
        <v>86</v>
      </c>
      <c r="J330" s="73" t="s">
        <v>87</v>
      </c>
      <c r="K330" s="73" t="s">
        <v>67</v>
      </c>
      <c r="L330" s="73" t="s">
        <v>88</v>
      </c>
      <c r="M330" s="73" t="s">
        <v>89</v>
      </c>
      <c r="N330" s="73" t="s">
        <v>90</v>
      </c>
      <c r="O330" s="73" t="s">
        <v>91</v>
      </c>
      <c r="P330" s="73" t="s">
        <v>92</v>
      </c>
      <c r="Q330" s="73" t="s">
        <v>93</v>
      </c>
      <c r="R330" s="83" t="s">
        <v>94</v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74">
        <v>1.0</v>
      </c>
      <c r="B331" s="74">
        <v>2.0</v>
      </c>
      <c r="C331" s="74">
        <v>3.0</v>
      </c>
      <c r="D331" s="74">
        <v>4.0</v>
      </c>
      <c r="E331" s="74">
        <v>5.0</v>
      </c>
      <c r="F331" s="74">
        <v>6.0</v>
      </c>
      <c r="G331" s="74">
        <v>7.0</v>
      </c>
      <c r="H331" s="74">
        <v>8.0</v>
      </c>
      <c r="I331" s="74">
        <v>9.0</v>
      </c>
      <c r="J331" s="74">
        <v>10.0</v>
      </c>
      <c r="K331" s="74">
        <v>11.0</v>
      </c>
      <c r="L331" s="74">
        <v>12.0</v>
      </c>
      <c r="M331" s="74">
        <v>13.0</v>
      </c>
      <c r="N331" s="74">
        <v>14.0</v>
      </c>
      <c r="O331" s="74">
        <v>15.0</v>
      </c>
      <c r="P331" s="74">
        <v>16.0</v>
      </c>
      <c r="Q331" s="74">
        <v>17.0</v>
      </c>
      <c r="R331" s="74">
        <v>18.0</v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84">
        <v>1.0</v>
      </c>
      <c r="B332" s="79"/>
      <c r="C332" s="79"/>
      <c r="D332" s="78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84">
        <v>2.0</v>
      </c>
      <c r="B333" s="79"/>
      <c r="C333" s="79"/>
      <c r="D333" s="78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84">
        <v>3.0</v>
      </c>
      <c r="B334" s="79"/>
      <c r="C334" s="79"/>
      <c r="D334" s="78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84">
        <v>4.0</v>
      </c>
      <c r="B335" s="79"/>
      <c r="C335" s="79"/>
      <c r="D335" s="78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84">
        <v>5.0</v>
      </c>
      <c r="B336" s="79"/>
      <c r="C336" s="79"/>
      <c r="D336" s="78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84">
        <v>6.0</v>
      </c>
      <c r="B337" s="79"/>
      <c r="C337" s="79"/>
      <c r="D337" s="78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84">
        <v>7.0</v>
      </c>
      <c r="B338" s="79"/>
      <c r="C338" s="79"/>
      <c r="D338" s="78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84">
        <v>8.0</v>
      </c>
      <c r="B339" s="79"/>
      <c r="C339" s="79"/>
      <c r="D339" s="78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35"/>
      <c r="B340" s="2"/>
      <c r="C340" s="2"/>
      <c r="D340" s="35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35"/>
      <c r="B341" s="2"/>
      <c r="C341" s="2"/>
      <c r="D341" s="35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35"/>
      <c r="B342" s="2"/>
      <c r="C342" s="2"/>
      <c r="D342" s="35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35"/>
      <c r="B343" s="2"/>
      <c r="C343" s="2"/>
      <c r="D343" s="35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35"/>
      <c r="B344" s="2"/>
      <c r="C344" s="2"/>
      <c r="D344" s="35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35"/>
      <c r="B345" s="2"/>
      <c r="C345" s="2"/>
      <c r="D345" s="35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35"/>
      <c r="B346" s="2"/>
      <c r="C346" s="2"/>
      <c r="D346" s="35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35"/>
      <c r="B347" s="2"/>
      <c r="C347" s="2"/>
      <c r="D347" s="35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35"/>
      <c r="B348" s="2"/>
      <c r="C348" s="2"/>
      <c r="D348" s="35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35"/>
      <c r="B349" s="2"/>
      <c r="C349" s="2"/>
      <c r="D349" s="35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35"/>
      <c r="B350" s="2"/>
      <c r="C350" s="2"/>
      <c r="D350" s="35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35"/>
      <c r="B351" s="2"/>
      <c r="C351" s="2"/>
      <c r="D351" s="35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35"/>
      <c r="B352" s="2"/>
      <c r="C352" s="2"/>
      <c r="D352" s="35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35"/>
      <c r="B353" s="2"/>
      <c r="C353" s="2"/>
      <c r="D353" s="35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35"/>
      <c r="B354" s="2"/>
      <c r="C354" s="2"/>
      <c r="D354" s="35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35"/>
      <c r="B355" s="2"/>
      <c r="C355" s="2"/>
      <c r="D355" s="35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35"/>
      <c r="B356" s="2"/>
      <c r="C356" s="2"/>
      <c r="D356" s="35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35"/>
      <c r="B357" s="2"/>
      <c r="C357" s="2"/>
      <c r="D357" s="35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35"/>
      <c r="B358" s="2"/>
      <c r="C358" s="2"/>
      <c r="D358" s="35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35"/>
      <c r="B359" s="2"/>
      <c r="C359" s="2"/>
      <c r="D359" s="35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35"/>
      <c r="B360" s="2"/>
      <c r="C360" s="2"/>
      <c r="D360" s="35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35"/>
      <c r="B361" s="2"/>
      <c r="C361" s="2"/>
      <c r="D361" s="35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35"/>
      <c r="B362" s="2"/>
      <c r="C362" s="2"/>
      <c r="D362" s="35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35"/>
      <c r="B363" s="2"/>
      <c r="C363" s="2"/>
      <c r="D363" s="35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35"/>
      <c r="B364" s="2"/>
      <c r="C364" s="2"/>
      <c r="D364" s="35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35"/>
      <c r="B365" s="2"/>
      <c r="C365" s="2"/>
      <c r="D365" s="35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35"/>
      <c r="B366" s="2"/>
      <c r="C366" s="2"/>
      <c r="D366" s="35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35"/>
      <c r="B367" s="2"/>
      <c r="C367" s="2"/>
      <c r="D367" s="35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35"/>
      <c r="B368" s="2"/>
      <c r="C368" s="2"/>
      <c r="D368" s="35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35"/>
      <c r="B369" s="2"/>
      <c r="C369" s="2"/>
      <c r="D369" s="35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35"/>
      <c r="B370" s="2"/>
      <c r="C370" s="2"/>
      <c r="D370" s="35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35"/>
      <c r="B371" s="2"/>
      <c r="C371" s="2"/>
      <c r="D371" s="35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35"/>
      <c r="B372" s="2"/>
      <c r="C372" s="2"/>
      <c r="D372" s="35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35"/>
      <c r="B373" s="2"/>
      <c r="C373" s="2"/>
      <c r="D373" s="35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35"/>
      <c r="B374" s="2"/>
      <c r="C374" s="2"/>
      <c r="D374" s="35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35"/>
      <c r="B375" s="2"/>
      <c r="C375" s="2"/>
      <c r="D375" s="35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35"/>
      <c r="B376" s="2"/>
      <c r="C376" s="2"/>
      <c r="D376" s="35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35"/>
      <c r="B377" s="2"/>
      <c r="C377" s="2"/>
      <c r="D377" s="35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35"/>
      <c r="B378" s="2"/>
      <c r="C378" s="2"/>
      <c r="D378" s="35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35"/>
      <c r="B379" s="2"/>
      <c r="C379" s="2"/>
      <c r="D379" s="35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35"/>
      <c r="B380" s="2"/>
      <c r="C380" s="2"/>
      <c r="D380" s="35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35"/>
      <c r="B381" s="2"/>
      <c r="C381" s="2"/>
      <c r="D381" s="35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35"/>
      <c r="B382" s="2"/>
      <c r="C382" s="2"/>
      <c r="D382" s="35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35"/>
      <c r="B383" s="2"/>
      <c r="C383" s="2"/>
      <c r="D383" s="35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35"/>
      <c r="B384" s="2"/>
      <c r="C384" s="2"/>
      <c r="D384" s="35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35"/>
      <c r="B385" s="2"/>
      <c r="C385" s="2"/>
      <c r="D385" s="35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35"/>
      <c r="B386" s="2"/>
      <c r="C386" s="2"/>
      <c r="D386" s="35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35"/>
      <c r="B387" s="2"/>
      <c r="C387" s="2"/>
      <c r="D387" s="35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35"/>
      <c r="B388" s="2"/>
      <c r="C388" s="2"/>
      <c r="D388" s="35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35"/>
      <c r="B389" s="2"/>
      <c r="C389" s="2"/>
      <c r="D389" s="35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35"/>
      <c r="B390" s="2"/>
      <c r="C390" s="2"/>
      <c r="D390" s="35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35"/>
      <c r="B391" s="2"/>
      <c r="C391" s="2"/>
      <c r="D391" s="35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35"/>
      <c r="B392" s="2"/>
      <c r="C392" s="2"/>
      <c r="D392" s="35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35"/>
      <c r="B393" s="2"/>
      <c r="C393" s="2"/>
      <c r="D393" s="35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35"/>
      <c r="B394" s="2"/>
      <c r="C394" s="2"/>
      <c r="D394" s="35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35"/>
      <c r="B395" s="2"/>
      <c r="C395" s="2"/>
      <c r="D395" s="35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35"/>
      <c r="B396" s="2"/>
      <c r="C396" s="2"/>
      <c r="D396" s="35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35"/>
      <c r="B397" s="2"/>
      <c r="C397" s="2"/>
      <c r="D397" s="35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35"/>
      <c r="B398" s="2"/>
      <c r="C398" s="2"/>
      <c r="D398" s="35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35"/>
      <c r="B399" s="2"/>
      <c r="C399" s="2"/>
      <c r="D399" s="35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35"/>
      <c r="B400" s="2"/>
      <c r="C400" s="2"/>
      <c r="D400" s="35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35"/>
      <c r="B401" s="2"/>
      <c r="C401" s="2"/>
      <c r="D401" s="35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35"/>
      <c r="B402" s="2"/>
      <c r="C402" s="2"/>
      <c r="D402" s="35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35"/>
      <c r="B403" s="2"/>
      <c r="C403" s="2"/>
      <c r="D403" s="35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35"/>
      <c r="B404" s="2"/>
      <c r="C404" s="2"/>
      <c r="D404" s="35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35"/>
      <c r="B405" s="2"/>
      <c r="C405" s="2"/>
      <c r="D405" s="35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35"/>
      <c r="B406" s="2"/>
      <c r="C406" s="2"/>
      <c r="D406" s="35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35"/>
      <c r="B407" s="2"/>
      <c r="C407" s="2"/>
      <c r="D407" s="35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35"/>
      <c r="B408" s="2"/>
      <c r="C408" s="2"/>
      <c r="D408" s="35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35"/>
      <c r="B409" s="2"/>
      <c r="C409" s="2"/>
      <c r="D409" s="35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35"/>
      <c r="B410" s="2"/>
      <c r="C410" s="2"/>
      <c r="D410" s="35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35"/>
      <c r="B411" s="2"/>
      <c r="C411" s="2"/>
      <c r="D411" s="35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35"/>
      <c r="B412" s="2"/>
      <c r="C412" s="2"/>
      <c r="D412" s="35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35"/>
      <c r="B413" s="2"/>
      <c r="C413" s="2"/>
      <c r="D413" s="35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35"/>
      <c r="B414" s="2"/>
      <c r="C414" s="2"/>
      <c r="D414" s="35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35"/>
      <c r="B415" s="2"/>
      <c r="C415" s="2"/>
      <c r="D415" s="35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35"/>
      <c r="B416" s="2"/>
      <c r="C416" s="2"/>
      <c r="D416" s="35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35"/>
      <c r="B417" s="2"/>
      <c r="C417" s="2"/>
      <c r="D417" s="35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35"/>
      <c r="B418" s="2"/>
      <c r="C418" s="2"/>
      <c r="D418" s="35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35"/>
      <c r="B419" s="2"/>
      <c r="C419" s="2"/>
      <c r="D419" s="35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35"/>
      <c r="B420" s="2"/>
      <c r="C420" s="2"/>
      <c r="D420" s="35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35"/>
      <c r="B421" s="2"/>
      <c r="C421" s="2"/>
      <c r="D421" s="35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35"/>
      <c r="B422" s="2"/>
      <c r="C422" s="2"/>
      <c r="D422" s="35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35"/>
      <c r="B423" s="2"/>
      <c r="C423" s="2"/>
      <c r="D423" s="35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35"/>
      <c r="B424" s="2"/>
      <c r="C424" s="2"/>
      <c r="D424" s="35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35"/>
      <c r="B425" s="2"/>
      <c r="C425" s="2"/>
      <c r="D425" s="35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35"/>
      <c r="B426" s="2"/>
      <c r="C426" s="2"/>
      <c r="D426" s="35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35"/>
      <c r="B427" s="2"/>
      <c r="C427" s="2"/>
      <c r="D427" s="35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35"/>
      <c r="B428" s="2"/>
      <c r="C428" s="2"/>
      <c r="D428" s="35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35"/>
      <c r="B429" s="2"/>
      <c r="C429" s="2"/>
      <c r="D429" s="35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35"/>
      <c r="B430" s="2"/>
      <c r="C430" s="2"/>
      <c r="D430" s="35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35"/>
      <c r="B431" s="2"/>
      <c r="C431" s="2"/>
      <c r="D431" s="35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35"/>
      <c r="B432" s="2"/>
      <c r="C432" s="2"/>
      <c r="D432" s="35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35"/>
      <c r="B433" s="2"/>
      <c r="C433" s="2"/>
      <c r="D433" s="35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35"/>
      <c r="B434" s="2"/>
      <c r="C434" s="2"/>
      <c r="D434" s="35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35"/>
      <c r="B435" s="2"/>
      <c r="C435" s="2"/>
      <c r="D435" s="35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35"/>
      <c r="B436" s="2"/>
      <c r="C436" s="2"/>
      <c r="D436" s="35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35"/>
      <c r="B437" s="2"/>
      <c r="C437" s="2"/>
      <c r="D437" s="35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35"/>
      <c r="B438" s="2"/>
      <c r="C438" s="2"/>
      <c r="D438" s="35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35"/>
      <c r="B439" s="2"/>
      <c r="C439" s="2"/>
      <c r="D439" s="35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35"/>
      <c r="B440" s="2"/>
      <c r="C440" s="2"/>
      <c r="D440" s="35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35"/>
      <c r="B441" s="2"/>
      <c r="C441" s="2"/>
      <c r="D441" s="35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35"/>
      <c r="B442" s="2"/>
      <c r="C442" s="2"/>
      <c r="D442" s="35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35"/>
      <c r="B443" s="2"/>
      <c r="C443" s="2"/>
      <c r="D443" s="35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35"/>
      <c r="B444" s="2"/>
      <c r="C444" s="2"/>
      <c r="D444" s="35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35"/>
      <c r="B445" s="2"/>
      <c r="C445" s="2"/>
      <c r="D445" s="35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35"/>
      <c r="B446" s="2"/>
      <c r="C446" s="2"/>
      <c r="D446" s="35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35"/>
      <c r="B447" s="2"/>
      <c r="C447" s="2"/>
      <c r="D447" s="35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35"/>
      <c r="B448" s="2"/>
      <c r="C448" s="2"/>
      <c r="D448" s="35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35"/>
      <c r="B449" s="2"/>
      <c r="C449" s="2"/>
      <c r="D449" s="35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35"/>
      <c r="B450" s="2"/>
      <c r="C450" s="2"/>
      <c r="D450" s="35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35"/>
      <c r="B451" s="2"/>
      <c r="C451" s="2"/>
      <c r="D451" s="35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35"/>
      <c r="B452" s="2"/>
      <c r="C452" s="2"/>
      <c r="D452" s="35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35"/>
      <c r="B453" s="2"/>
      <c r="C453" s="2"/>
      <c r="D453" s="35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35"/>
      <c r="B454" s="2"/>
      <c r="C454" s="2"/>
      <c r="D454" s="35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35"/>
      <c r="B455" s="2"/>
      <c r="C455" s="2"/>
      <c r="D455" s="35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35"/>
      <c r="B456" s="2"/>
      <c r="C456" s="2"/>
      <c r="D456" s="35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35"/>
      <c r="B457" s="2"/>
      <c r="C457" s="2"/>
      <c r="D457" s="35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35"/>
      <c r="B458" s="2"/>
      <c r="C458" s="2"/>
      <c r="D458" s="35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35"/>
      <c r="B459" s="2"/>
      <c r="C459" s="2"/>
      <c r="D459" s="35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35"/>
      <c r="B460" s="2"/>
      <c r="C460" s="2"/>
      <c r="D460" s="35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35"/>
      <c r="B461" s="2"/>
      <c r="C461" s="2"/>
      <c r="D461" s="35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35"/>
      <c r="B462" s="2"/>
      <c r="C462" s="2"/>
      <c r="D462" s="35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35"/>
      <c r="B463" s="2"/>
      <c r="C463" s="2"/>
      <c r="D463" s="35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35"/>
      <c r="B464" s="2"/>
      <c r="C464" s="2"/>
      <c r="D464" s="35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35"/>
      <c r="B465" s="2"/>
      <c r="C465" s="2"/>
      <c r="D465" s="35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35"/>
      <c r="B466" s="2"/>
      <c r="C466" s="2"/>
      <c r="D466" s="35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35"/>
      <c r="B467" s="2"/>
      <c r="C467" s="2"/>
      <c r="D467" s="35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35"/>
      <c r="B468" s="2"/>
      <c r="C468" s="2"/>
      <c r="D468" s="35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35"/>
      <c r="B469" s="2"/>
      <c r="C469" s="2"/>
      <c r="D469" s="35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35"/>
      <c r="B470" s="2"/>
      <c r="C470" s="2"/>
      <c r="D470" s="35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35"/>
      <c r="B471" s="2"/>
      <c r="C471" s="2"/>
      <c r="D471" s="35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35"/>
      <c r="B472" s="2"/>
      <c r="C472" s="2"/>
      <c r="D472" s="35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35"/>
      <c r="B473" s="2"/>
      <c r="C473" s="2"/>
      <c r="D473" s="35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35"/>
      <c r="B474" s="2"/>
      <c r="C474" s="2"/>
      <c r="D474" s="35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35"/>
      <c r="B475" s="2"/>
      <c r="C475" s="2"/>
      <c r="D475" s="35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35"/>
      <c r="B476" s="2"/>
      <c r="C476" s="2"/>
      <c r="D476" s="35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35"/>
      <c r="B477" s="2"/>
      <c r="C477" s="2"/>
      <c r="D477" s="35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35"/>
      <c r="B478" s="2"/>
      <c r="C478" s="2"/>
      <c r="D478" s="35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35"/>
      <c r="B479" s="2"/>
      <c r="C479" s="2"/>
      <c r="D479" s="35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35"/>
      <c r="B480" s="2"/>
      <c r="C480" s="2"/>
      <c r="D480" s="35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35"/>
      <c r="B481" s="2"/>
      <c r="C481" s="2"/>
      <c r="D481" s="35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35"/>
      <c r="B482" s="2"/>
      <c r="C482" s="2"/>
      <c r="D482" s="35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35"/>
      <c r="B483" s="2"/>
      <c r="C483" s="2"/>
      <c r="D483" s="35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35"/>
      <c r="B484" s="2"/>
      <c r="C484" s="2"/>
      <c r="D484" s="35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35"/>
      <c r="B485" s="2"/>
      <c r="C485" s="2"/>
      <c r="D485" s="35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35"/>
      <c r="B486" s="2"/>
      <c r="C486" s="2"/>
      <c r="D486" s="35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35"/>
      <c r="B487" s="2"/>
      <c r="C487" s="2"/>
      <c r="D487" s="35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35"/>
      <c r="B488" s="2"/>
      <c r="C488" s="2"/>
      <c r="D488" s="35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35"/>
      <c r="B489" s="2"/>
      <c r="C489" s="2"/>
      <c r="D489" s="35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35"/>
      <c r="B490" s="2"/>
      <c r="C490" s="2"/>
      <c r="D490" s="35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35"/>
      <c r="B491" s="2"/>
      <c r="C491" s="2"/>
      <c r="D491" s="35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35"/>
      <c r="B492" s="2"/>
      <c r="C492" s="2"/>
      <c r="D492" s="35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35"/>
      <c r="B493" s="2"/>
      <c r="C493" s="2"/>
      <c r="D493" s="35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35"/>
      <c r="B494" s="2"/>
      <c r="C494" s="2"/>
      <c r="D494" s="35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35"/>
      <c r="B495" s="2"/>
      <c r="C495" s="2"/>
      <c r="D495" s="35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35"/>
      <c r="B496" s="2"/>
      <c r="C496" s="2"/>
      <c r="D496" s="35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35"/>
      <c r="B497" s="2"/>
      <c r="C497" s="2"/>
      <c r="D497" s="35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35"/>
      <c r="B498" s="2"/>
      <c r="C498" s="2"/>
      <c r="D498" s="35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35"/>
      <c r="B499" s="2"/>
      <c r="C499" s="2"/>
      <c r="D499" s="35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35"/>
      <c r="B500" s="2"/>
      <c r="C500" s="2"/>
      <c r="D500" s="35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35"/>
      <c r="B501" s="2"/>
      <c r="C501" s="2"/>
      <c r="D501" s="35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35"/>
      <c r="B502" s="2"/>
      <c r="C502" s="2"/>
      <c r="D502" s="35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35"/>
      <c r="B503" s="2"/>
      <c r="C503" s="2"/>
      <c r="D503" s="35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35"/>
      <c r="B504" s="2"/>
      <c r="C504" s="2"/>
      <c r="D504" s="35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35"/>
      <c r="B505" s="2"/>
      <c r="C505" s="2"/>
      <c r="D505" s="35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35"/>
      <c r="B506" s="2"/>
      <c r="C506" s="2"/>
      <c r="D506" s="35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35"/>
      <c r="B507" s="2"/>
      <c r="C507" s="2"/>
      <c r="D507" s="35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35"/>
      <c r="B508" s="2"/>
      <c r="C508" s="2"/>
      <c r="D508" s="35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35"/>
      <c r="B509" s="2"/>
      <c r="C509" s="2"/>
      <c r="D509" s="35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35"/>
      <c r="B510" s="2"/>
      <c r="C510" s="2"/>
      <c r="D510" s="35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35"/>
      <c r="B511" s="2"/>
      <c r="C511" s="2"/>
      <c r="D511" s="35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35"/>
      <c r="B512" s="2"/>
      <c r="C512" s="2"/>
      <c r="D512" s="35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35"/>
      <c r="B513" s="2"/>
      <c r="C513" s="2"/>
      <c r="D513" s="35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35"/>
      <c r="B514" s="2"/>
      <c r="C514" s="2"/>
      <c r="D514" s="35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35"/>
      <c r="B515" s="2"/>
      <c r="C515" s="2"/>
      <c r="D515" s="35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35"/>
      <c r="B516" s="2"/>
      <c r="C516" s="2"/>
      <c r="D516" s="35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35"/>
      <c r="B517" s="2"/>
      <c r="C517" s="2"/>
      <c r="D517" s="35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35"/>
      <c r="B518" s="2"/>
      <c r="C518" s="2"/>
      <c r="D518" s="35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35"/>
      <c r="B519" s="2"/>
      <c r="C519" s="2"/>
      <c r="D519" s="35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35"/>
      <c r="B520" s="2"/>
      <c r="C520" s="2"/>
      <c r="D520" s="35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35"/>
      <c r="B521" s="2"/>
      <c r="C521" s="2"/>
      <c r="D521" s="35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35"/>
      <c r="B522" s="2"/>
      <c r="C522" s="2"/>
      <c r="D522" s="35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35"/>
      <c r="B523" s="2"/>
      <c r="C523" s="2"/>
      <c r="D523" s="35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35"/>
      <c r="B524" s="2"/>
      <c r="C524" s="2"/>
      <c r="D524" s="35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35"/>
      <c r="B525" s="2"/>
      <c r="C525" s="2"/>
      <c r="D525" s="35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35"/>
      <c r="B526" s="2"/>
      <c r="C526" s="2"/>
      <c r="D526" s="35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35"/>
      <c r="B527" s="2"/>
      <c r="C527" s="2"/>
      <c r="D527" s="35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35"/>
      <c r="B528" s="2"/>
      <c r="C528" s="2"/>
      <c r="D528" s="35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35"/>
      <c r="B529" s="2"/>
      <c r="C529" s="2"/>
      <c r="D529" s="35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35"/>
      <c r="B530" s="2"/>
      <c r="C530" s="2"/>
      <c r="D530" s="35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35"/>
      <c r="B531" s="2"/>
      <c r="C531" s="2"/>
      <c r="D531" s="35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35"/>
      <c r="B532" s="2"/>
      <c r="C532" s="2"/>
      <c r="D532" s="35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35"/>
      <c r="B533" s="2"/>
      <c r="C533" s="2"/>
      <c r="D533" s="35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35"/>
      <c r="B534" s="2"/>
      <c r="C534" s="2"/>
      <c r="D534" s="35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35"/>
      <c r="B535" s="2"/>
      <c r="C535" s="2"/>
      <c r="D535" s="35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35"/>
      <c r="B536" s="2"/>
      <c r="C536" s="2"/>
      <c r="D536" s="35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35"/>
      <c r="B537" s="2"/>
      <c r="C537" s="2"/>
      <c r="D537" s="35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35"/>
      <c r="B538" s="2"/>
      <c r="C538" s="2"/>
      <c r="D538" s="35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35"/>
      <c r="B539" s="2"/>
      <c r="C539" s="2"/>
      <c r="D539" s="35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35"/>
      <c r="B540" s="2"/>
      <c r="C540" s="2"/>
      <c r="D540" s="35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35"/>
      <c r="B541" s="2"/>
      <c r="C541" s="2"/>
      <c r="D541" s="35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35"/>
      <c r="B542" s="2"/>
      <c r="C542" s="2"/>
      <c r="D542" s="35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35"/>
      <c r="B543" s="2"/>
      <c r="C543" s="2"/>
      <c r="D543" s="35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35"/>
      <c r="B544" s="2"/>
      <c r="C544" s="2"/>
      <c r="D544" s="35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35"/>
      <c r="B545" s="2"/>
      <c r="C545" s="2"/>
      <c r="D545" s="35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35"/>
      <c r="B546" s="2"/>
      <c r="C546" s="2"/>
      <c r="D546" s="35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35"/>
      <c r="B547" s="2"/>
      <c r="C547" s="2"/>
      <c r="D547" s="35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35"/>
      <c r="B548" s="2"/>
      <c r="C548" s="2"/>
      <c r="D548" s="35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35"/>
      <c r="B549" s="2"/>
      <c r="C549" s="2"/>
      <c r="D549" s="35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35"/>
      <c r="B550" s="2"/>
      <c r="C550" s="2"/>
      <c r="D550" s="35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35"/>
      <c r="B551" s="2"/>
      <c r="C551" s="2"/>
      <c r="D551" s="35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35"/>
      <c r="B552" s="2"/>
      <c r="C552" s="2"/>
      <c r="D552" s="35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35"/>
      <c r="B553" s="2"/>
      <c r="C553" s="2"/>
      <c r="D553" s="35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35"/>
      <c r="B554" s="2"/>
      <c r="C554" s="2"/>
      <c r="D554" s="35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35"/>
      <c r="B555" s="2"/>
      <c r="C555" s="2"/>
      <c r="D555" s="35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35"/>
      <c r="B556" s="2"/>
      <c r="C556" s="2"/>
      <c r="D556" s="35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35"/>
      <c r="B557" s="2"/>
      <c r="C557" s="2"/>
      <c r="D557" s="35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35"/>
      <c r="B558" s="2"/>
      <c r="C558" s="2"/>
      <c r="D558" s="35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35"/>
      <c r="B559" s="2"/>
      <c r="C559" s="2"/>
      <c r="D559" s="35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35"/>
      <c r="B560" s="2"/>
      <c r="C560" s="2"/>
      <c r="D560" s="35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35"/>
      <c r="B561" s="2"/>
      <c r="C561" s="2"/>
      <c r="D561" s="35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35"/>
      <c r="B562" s="2"/>
      <c r="C562" s="2"/>
      <c r="D562" s="35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35"/>
      <c r="B563" s="2"/>
      <c r="C563" s="2"/>
      <c r="D563" s="35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35"/>
      <c r="B564" s="2"/>
      <c r="C564" s="2"/>
      <c r="D564" s="35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35"/>
      <c r="B565" s="2"/>
      <c r="C565" s="2"/>
      <c r="D565" s="35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35"/>
      <c r="B566" s="2"/>
      <c r="C566" s="2"/>
      <c r="D566" s="35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35"/>
      <c r="B567" s="2"/>
      <c r="C567" s="2"/>
      <c r="D567" s="35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35"/>
      <c r="B568" s="2"/>
      <c r="C568" s="2"/>
      <c r="D568" s="35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35"/>
      <c r="B569" s="2"/>
      <c r="C569" s="2"/>
      <c r="D569" s="35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35"/>
      <c r="B570" s="2"/>
      <c r="C570" s="2"/>
      <c r="D570" s="35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35"/>
      <c r="B571" s="2"/>
      <c r="C571" s="2"/>
      <c r="D571" s="35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35"/>
      <c r="B572" s="2"/>
      <c r="C572" s="2"/>
      <c r="D572" s="35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35"/>
      <c r="B573" s="2"/>
      <c r="C573" s="2"/>
      <c r="D573" s="35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35"/>
      <c r="B574" s="2"/>
      <c r="C574" s="2"/>
      <c r="D574" s="35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35"/>
      <c r="B575" s="2"/>
      <c r="C575" s="2"/>
      <c r="D575" s="35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35"/>
      <c r="B576" s="2"/>
      <c r="C576" s="2"/>
      <c r="D576" s="35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35"/>
      <c r="B577" s="2"/>
      <c r="C577" s="2"/>
      <c r="D577" s="35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35"/>
      <c r="B578" s="2"/>
      <c r="C578" s="2"/>
      <c r="D578" s="35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35"/>
      <c r="B579" s="2"/>
      <c r="C579" s="2"/>
      <c r="D579" s="35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35"/>
      <c r="B580" s="2"/>
      <c r="C580" s="2"/>
      <c r="D580" s="35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35"/>
      <c r="B581" s="2"/>
      <c r="C581" s="2"/>
      <c r="D581" s="35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35"/>
      <c r="B582" s="2"/>
      <c r="C582" s="2"/>
      <c r="D582" s="35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35"/>
      <c r="B583" s="2"/>
      <c r="C583" s="2"/>
      <c r="D583" s="35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35"/>
      <c r="B584" s="2"/>
      <c r="C584" s="2"/>
      <c r="D584" s="35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35"/>
      <c r="B585" s="2"/>
      <c r="C585" s="2"/>
      <c r="D585" s="35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35"/>
      <c r="B586" s="2"/>
      <c r="C586" s="2"/>
      <c r="D586" s="35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35"/>
      <c r="B587" s="2"/>
      <c r="C587" s="2"/>
      <c r="D587" s="35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35"/>
      <c r="B588" s="2"/>
      <c r="C588" s="2"/>
      <c r="D588" s="35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35"/>
      <c r="B589" s="2"/>
      <c r="C589" s="2"/>
      <c r="D589" s="35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35"/>
      <c r="B590" s="2"/>
      <c r="C590" s="2"/>
      <c r="D590" s="35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35"/>
      <c r="B591" s="2"/>
      <c r="C591" s="2"/>
      <c r="D591" s="35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35"/>
      <c r="B592" s="2"/>
      <c r="C592" s="2"/>
      <c r="D592" s="35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35"/>
      <c r="B593" s="2"/>
      <c r="C593" s="2"/>
      <c r="D593" s="35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35"/>
      <c r="B594" s="2"/>
      <c r="C594" s="2"/>
      <c r="D594" s="35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35"/>
      <c r="B595" s="2"/>
      <c r="C595" s="2"/>
      <c r="D595" s="35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35"/>
      <c r="B596" s="2"/>
      <c r="C596" s="2"/>
      <c r="D596" s="35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35"/>
      <c r="B597" s="2"/>
      <c r="C597" s="2"/>
      <c r="D597" s="35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35"/>
      <c r="B598" s="2"/>
      <c r="C598" s="2"/>
      <c r="D598" s="35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35"/>
      <c r="B599" s="2"/>
      <c r="C599" s="2"/>
      <c r="D599" s="35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35"/>
      <c r="B600" s="2"/>
      <c r="C600" s="2"/>
      <c r="D600" s="35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35"/>
      <c r="B601" s="2"/>
      <c r="C601" s="2"/>
      <c r="D601" s="35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35"/>
      <c r="B602" s="2"/>
      <c r="C602" s="2"/>
      <c r="D602" s="35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35"/>
      <c r="B603" s="2"/>
      <c r="C603" s="2"/>
      <c r="D603" s="35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35"/>
      <c r="B604" s="2"/>
      <c r="C604" s="2"/>
      <c r="D604" s="35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35"/>
      <c r="B605" s="2"/>
      <c r="C605" s="2"/>
      <c r="D605" s="35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35"/>
      <c r="B606" s="2"/>
      <c r="C606" s="2"/>
      <c r="D606" s="35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35"/>
      <c r="B607" s="2"/>
      <c r="C607" s="2"/>
      <c r="D607" s="35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35"/>
      <c r="B608" s="2"/>
      <c r="C608" s="2"/>
      <c r="D608" s="35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35"/>
      <c r="B609" s="2"/>
      <c r="C609" s="2"/>
      <c r="D609" s="35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35"/>
      <c r="B610" s="2"/>
      <c r="C610" s="2"/>
      <c r="D610" s="35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35"/>
      <c r="B611" s="2"/>
      <c r="C611" s="2"/>
      <c r="D611" s="35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35"/>
      <c r="B612" s="2"/>
      <c r="C612" s="2"/>
      <c r="D612" s="35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35"/>
      <c r="B613" s="2"/>
      <c r="C613" s="2"/>
      <c r="D613" s="35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35"/>
      <c r="B614" s="2"/>
      <c r="C614" s="2"/>
      <c r="D614" s="35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35"/>
      <c r="B615" s="2"/>
      <c r="C615" s="2"/>
      <c r="D615" s="35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35"/>
      <c r="B616" s="2"/>
      <c r="C616" s="2"/>
      <c r="D616" s="35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35"/>
      <c r="B617" s="2"/>
      <c r="C617" s="2"/>
      <c r="D617" s="35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35"/>
      <c r="B618" s="2"/>
      <c r="C618" s="2"/>
      <c r="D618" s="35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35"/>
      <c r="B619" s="2"/>
      <c r="C619" s="2"/>
      <c r="D619" s="35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35"/>
      <c r="B620" s="2"/>
      <c r="C620" s="2"/>
      <c r="D620" s="35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35"/>
      <c r="B621" s="2"/>
      <c r="C621" s="2"/>
      <c r="D621" s="35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35"/>
      <c r="B622" s="2"/>
      <c r="C622" s="2"/>
      <c r="D622" s="35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35"/>
      <c r="B623" s="2"/>
      <c r="C623" s="2"/>
      <c r="D623" s="35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35"/>
      <c r="B624" s="2"/>
      <c r="C624" s="2"/>
      <c r="D624" s="35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35"/>
      <c r="B625" s="2"/>
      <c r="C625" s="2"/>
      <c r="D625" s="35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35"/>
      <c r="B626" s="2"/>
      <c r="C626" s="2"/>
      <c r="D626" s="35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35"/>
      <c r="B627" s="2"/>
      <c r="C627" s="2"/>
      <c r="D627" s="35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35"/>
      <c r="B628" s="2"/>
      <c r="C628" s="2"/>
      <c r="D628" s="35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35"/>
      <c r="B629" s="2"/>
      <c r="C629" s="2"/>
      <c r="D629" s="35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35"/>
      <c r="B630" s="2"/>
      <c r="C630" s="2"/>
      <c r="D630" s="35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35"/>
      <c r="B631" s="2"/>
      <c r="C631" s="2"/>
      <c r="D631" s="35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35"/>
      <c r="B632" s="2"/>
      <c r="C632" s="2"/>
      <c r="D632" s="35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35"/>
      <c r="B633" s="2"/>
      <c r="C633" s="2"/>
      <c r="D633" s="35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35"/>
      <c r="B634" s="2"/>
      <c r="C634" s="2"/>
      <c r="D634" s="35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35"/>
      <c r="B635" s="2"/>
      <c r="C635" s="2"/>
      <c r="D635" s="35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35"/>
      <c r="B636" s="2"/>
      <c r="C636" s="2"/>
      <c r="D636" s="35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35"/>
      <c r="B637" s="2"/>
      <c r="C637" s="2"/>
      <c r="D637" s="35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35"/>
      <c r="B638" s="2"/>
      <c r="C638" s="2"/>
      <c r="D638" s="35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35"/>
      <c r="B639" s="2"/>
      <c r="C639" s="2"/>
      <c r="D639" s="35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35"/>
      <c r="B640" s="2"/>
      <c r="C640" s="2"/>
      <c r="D640" s="35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35"/>
      <c r="B641" s="2"/>
      <c r="C641" s="2"/>
      <c r="D641" s="35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35"/>
      <c r="B642" s="2"/>
      <c r="C642" s="2"/>
      <c r="D642" s="35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35"/>
      <c r="B643" s="2"/>
      <c r="C643" s="2"/>
      <c r="D643" s="35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35"/>
      <c r="B644" s="2"/>
      <c r="C644" s="2"/>
      <c r="D644" s="35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35"/>
      <c r="B645" s="2"/>
      <c r="C645" s="2"/>
      <c r="D645" s="35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35"/>
      <c r="B646" s="2"/>
      <c r="C646" s="2"/>
      <c r="D646" s="35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35"/>
      <c r="B647" s="2"/>
      <c r="C647" s="2"/>
      <c r="D647" s="35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35"/>
      <c r="B648" s="2"/>
      <c r="C648" s="2"/>
      <c r="D648" s="35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35"/>
      <c r="B649" s="2"/>
      <c r="C649" s="2"/>
      <c r="D649" s="35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35"/>
      <c r="B650" s="2"/>
      <c r="C650" s="2"/>
      <c r="D650" s="35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35"/>
      <c r="B651" s="2"/>
      <c r="C651" s="2"/>
      <c r="D651" s="35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35"/>
      <c r="B652" s="2"/>
      <c r="C652" s="2"/>
      <c r="D652" s="35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35"/>
      <c r="B653" s="2"/>
      <c r="C653" s="2"/>
      <c r="D653" s="35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35"/>
      <c r="B654" s="2"/>
      <c r="C654" s="2"/>
      <c r="D654" s="35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35"/>
      <c r="B655" s="2"/>
      <c r="C655" s="2"/>
      <c r="D655" s="35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35"/>
      <c r="B656" s="2"/>
      <c r="C656" s="2"/>
      <c r="D656" s="35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35"/>
      <c r="B657" s="2"/>
      <c r="C657" s="2"/>
      <c r="D657" s="35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35"/>
      <c r="B658" s="2"/>
      <c r="C658" s="2"/>
      <c r="D658" s="35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35"/>
      <c r="B659" s="2"/>
      <c r="C659" s="2"/>
      <c r="D659" s="35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35"/>
      <c r="B660" s="2"/>
      <c r="C660" s="2"/>
      <c r="D660" s="35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35"/>
      <c r="B661" s="2"/>
      <c r="C661" s="2"/>
      <c r="D661" s="35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35"/>
      <c r="B662" s="2"/>
      <c r="C662" s="2"/>
      <c r="D662" s="35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35"/>
      <c r="B663" s="2"/>
      <c r="C663" s="2"/>
      <c r="D663" s="35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35"/>
      <c r="B664" s="2"/>
      <c r="C664" s="2"/>
      <c r="D664" s="35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35"/>
      <c r="B665" s="2"/>
      <c r="C665" s="2"/>
      <c r="D665" s="35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35"/>
      <c r="B666" s="2"/>
      <c r="C666" s="2"/>
      <c r="D666" s="35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35"/>
      <c r="B667" s="2"/>
      <c r="C667" s="2"/>
      <c r="D667" s="35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35"/>
      <c r="B668" s="2"/>
      <c r="C668" s="2"/>
      <c r="D668" s="35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35"/>
      <c r="B669" s="2"/>
      <c r="C669" s="2"/>
      <c r="D669" s="35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35"/>
      <c r="B670" s="2"/>
      <c r="C670" s="2"/>
      <c r="D670" s="35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35"/>
      <c r="B671" s="2"/>
      <c r="C671" s="2"/>
      <c r="D671" s="35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35"/>
      <c r="B672" s="2"/>
      <c r="C672" s="2"/>
      <c r="D672" s="35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35"/>
      <c r="B673" s="2"/>
      <c r="C673" s="2"/>
      <c r="D673" s="35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35"/>
      <c r="B674" s="2"/>
      <c r="C674" s="2"/>
      <c r="D674" s="35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35"/>
      <c r="B675" s="2"/>
      <c r="C675" s="2"/>
      <c r="D675" s="35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35"/>
      <c r="B676" s="2"/>
      <c r="C676" s="2"/>
      <c r="D676" s="35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35"/>
      <c r="B677" s="2"/>
      <c r="C677" s="2"/>
      <c r="D677" s="35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35"/>
      <c r="B678" s="2"/>
      <c r="C678" s="2"/>
      <c r="D678" s="35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35"/>
      <c r="B679" s="2"/>
      <c r="C679" s="2"/>
      <c r="D679" s="35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35"/>
      <c r="B680" s="2"/>
      <c r="C680" s="2"/>
      <c r="D680" s="35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35"/>
      <c r="B681" s="2"/>
      <c r="C681" s="2"/>
      <c r="D681" s="35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35"/>
      <c r="B682" s="2"/>
      <c r="C682" s="2"/>
      <c r="D682" s="35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35"/>
      <c r="B683" s="2"/>
      <c r="C683" s="2"/>
      <c r="D683" s="35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35"/>
      <c r="B684" s="2"/>
      <c r="C684" s="2"/>
      <c r="D684" s="35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35"/>
      <c r="B685" s="2"/>
      <c r="C685" s="2"/>
      <c r="D685" s="35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35"/>
      <c r="B686" s="2"/>
      <c r="C686" s="2"/>
      <c r="D686" s="35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35"/>
      <c r="B687" s="2"/>
      <c r="C687" s="2"/>
      <c r="D687" s="35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35"/>
      <c r="B688" s="2"/>
      <c r="C688" s="2"/>
      <c r="D688" s="35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35"/>
      <c r="B689" s="2"/>
      <c r="C689" s="2"/>
      <c r="D689" s="35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35"/>
      <c r="B690" s="2"/>
      <c r="C690" s="2"/>
      <c r="D690" s="35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35"/>
      <c r="B691" s="2"/>
      <c r="C691" s="2"/>
      <c r="D691" s="35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35"/>
      <c r="B692" s="2"/>
      <c r="C692" s="2"/>
      <c r="D692" s="35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35"/>
      <c r="B693" s="2"/>
      <c r="C693" s="2"/>
      <c r="D693" s="35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35"/>
      <c r="B694" s="2"/>
      <c r="C694" s="2"/>
      <c r="D694" s="35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35"/>
      <c r="B695" s="2"/>
      <c r="C695" s="2"/>
      <c r="D695" s="35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35"/>
      <c r="B696" s="2"/>
      <c r="C696" s="2"/>
      <c r="D696" s="35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35"/>
      <c r="B697" s="2"/>
      <c r="C697" s="2"/>
      <c r="D697" s="35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35"/>
      <c r="B698" s="2"/>
      <c r="C698" s="2"/>
      <c r="D698" s="35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35"/>
      <c r="B699" s="2"/>
      <c r="C699" s="2"/>
      <c r="D699" s="35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35"/>
      <c r="B700" s="2"/>
      <c r="C700" s="2"/>
      <c r="D700" s="35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35"/>
      <c r="B701" s="2"/>
      <c r="C701" s="2"/>
      <c r="D701" s="35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35"/>
      <c r="B702" s="2"/>
      <c r="C702" s="2"/>
      <c r="D702" s="35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35"/>
      <c r="B703" s="2"/>
      <c r="C703" s="2"/>
      <c r="D703" s="35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35"/>
      <c r="B704" s="2"/>
      <c r="C704" s="2"/>
      <c r="D704" s="35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35"/>
      <c r="B705" s="2"/>
      <c r="C705" s="2"/>
      <c r="D705" s="35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35"/>
      <c r="B706" s="2"/>
      <c r="C706" s="2"/>
      <c r="D706" s="35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35"/>
      <c r="B707" s="2"/>
      <c r="C707" s="2"/>
      <c r="D707" s="35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35"/>
      <c r="B708" s="2"/>
      <c r="C708" s="2"/>
      <c r="D708" s="35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35"/>
      <c r="B709" s="2"/>
      <c r="C709" s="2"/>
      <c r="D709" s="35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35"/>
      <c r="B710" s="2"/>
      <c r="C710" s="2"/>
      <c r="D710" s="35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35"/>
      <c r="B711" s="2"/>
      <c r="C711" s="2"/>
      <c r="D711" s="35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35"/>
      <c r="B712" s="2"/>
      <c r="C712" s="2"/>
      <c r="D712" s="35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35"/>
      <c r="B713" s="2"/>
      <c r="C713" s="2"/>
      <c r="D713" s="35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35"/>
      <c r="B714" s="2"/>
      <c r="C714" s="2"/>
      <c r="D714" s="35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35"/>
      <c r="B715" s="2"/>
      <c r="C715" s="2"/>
      <c r="D715" s="35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35"/>
      <c r="B716" s="2"/>
      <c r="C716" s="2"/>
      <c r="D716" s="35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35"/>
      <c r="B717" s="2"/>
      <c r="C717" s="2"/>
      <c r="D717" s="35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35"/>
      <c r="B718" s="2"/>
      <c r="C718" s="2"/>
      <c r="D718" s="35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35"/>
      <c r="B719" s="2"/>
      <c r="C719" s="2"/>
      <c r="D719" s="35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35"/>
      <c r="B720" s="2"/>
      <c r="C720" s="2"/>
      <c r="D720" s="35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35"/>
      <c r="B721" s="2"/>
      <c r="C721" s="2"/>
      <c r="D721" s="35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35"/>
      <c r="B722" s="2"/>
      <c r="C722" s="2"/>
      <c r="D722" s="35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35"/>
      <c r="B723" s="2"/>
      <c r="C723" s="2"/>
      <c r="D723" s="35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35"/>
      <c r="B724" s="2"/>
      <c r="C724" s="2"/>
      <c r="D724" s="35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35"/>
      <c r="B725" s="2"/>
      <c r="C725" s="2"/>
      <c r="D725" s="35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35"/>
      <c r="B726" s="2"/>
      <c r="C726" s="2"/>
      <c r="D726" s="35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35"/>
      <c r="B727" s="2"/>
      <c r="C727" s="2"/>
      <c r="D727" s="35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35"/>
      <c r="B728" s="2"/>
      <c r="C728" s="2"/>
      <c r="D728" s="35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35"/>
      <c r="B729" s="2"/>
      <c r="C729" s="2"/>
      <c r="D729" s="35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35"/>
      <c r="B730" s="2"/>
      <c r="C730" s="2"/>
      <c r="D730" s="35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35"/>
      <c r="B731" s="2"/>
      <c r="C731" s="2"/>
      <c r="D731" s="35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35"/>
      <c r="B732" s="2"/>
      <c r="C732" s="2"/>
      <c r="D732" s="35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35"/>
      <c r="B733" s="2"/>
      <c r="C733" s="2"/>
      <c r="D733" s="35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35"/>
      <c r="B734" s="2"/>
      <c r="C734" s="2"/>
      <c r="D734" s="35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35"/>
      <c r="B735" s="2"/>
      <c r="C735" s="2"/>
      <c r="D735" s="35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35"/>
      <c r="B736" s="2"/>
      <c r="C736" s="2"/>
      <c r="D736" s="35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35"/>
      <c r="B737" s="2"/>
      <c r="C737" s="2"/>
      <c r="D737" s="35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35"/>
      <c r="B738" s="2"/>
      <c r="C738" s="2"/>
      <c r="D738" s="35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35"/>
      <c r="B739" s="2"/>
      <c r="C739" s="2"/>
      <c r="D739" s="35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35"/>
      <c r="B740" s="2"/>
      <c r="C740" s="2"/>
      <c r="D740" s="35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35"/>
      <c r="B741" s="2"/>
      <c r="C741" s="2"/>
      <c r="D741" s="35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35"/>
      <c r="B742" s="2"/>
      <c r="C742" s="2"/>
      <c r="D742" s="35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35"/>
      <c r="B743" s="2"/>
      <c r="C743" s="2"/>
      <c r="D743" s="35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35"/>
      <c r="B744" s="2"/>
      <c r="C744" s="2"/>
      <c r="D744" s="35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35"/>
      <c r="B745" s="2"/>
      <c r="C745" s="2"/>
      <c r="D745" s="35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35"/>
      <c r="B746" s="2"/>
      <c r="C746" s="2"/>
      <c r="D746" s="35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35"/>
      <c r="B747" s="2"/>
      <c r="C747" s="2"/>
      <c r="D747" s="35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35"/>
      <c r="B748" s="2"/>
      <c r="C748" s="2"/>
      <c r="D748" s="35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35"/>
      <c r="B749" s="2"/>
      <c r="C749" s="2"/>
      <c r="D749" s="35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35"/>
      <c r="B750" s="2"/>
      <c r="C750" s="2"/>
      <c r="D750" s="35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35"/>
      <c r="B751" s="2"/>
      <c r="C751" s="2"/>
      <c r="D751" s="35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35"/>
      <c r="B752" s="2"/>
      <c r="C752" s="2"/>
      <c r="D752" s="35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35"/>
      <c r="B753" s="2"/>
      <c r="C753" s="2"/>
      <c r="D753" s="35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35"/>
      <c r="B754" s="2"/>
      <c r="C754" s="2"/>
      <c r="D754" s="35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35"/>
      <c r="B755" s="2"/>
      <c r="C755" s="2"/>
      <c r="D755" s="35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35"/>
      <c r="B756" s="2"/>
      <c r="C756" s="2"/>
      <c r="D756" s="35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35"/>
      <c r="B757" s="2"/>
      <c r="C757" s="2"/>
      <c r="D757" s="35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35"/>
      <c r="B758" s="2"/>
      <c r="C758" s="2"/>
      <c r="D758" s="35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35"/>
      <c r="B759" s="2"/>
      <c r="C759" s="2"/>
      <c r="D759" s="35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35"/>
      <c r="B760" s="2"/>
      <c r="C760" s="2"/>
      <c r="D760" s="35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35"/>
      <c r="B761" s="2"/>
      <c r="C761" s="2"/>
      <c r="D761" s="35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35"/>
      <c r="B762" s="2"/>
      <c r="C762" s="2"/>
      <c r="D762" s="35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35"/>
      <c r="B763" s="2"/>
      <c r="C763" s="2"/>
      <c r="D763" s="35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35"/>
      <c r="B764" s="2"/>
      <c r="C764" s="2"/>
      <c r="D764" s="35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35"/>
      <c r="B765" s="2"/>
      <c r="C765" s="2"/>
      <c r="D765" s="35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35"/>
      <c r="B766" s="2"/>
      <c r="C766" s="2"/>
      <c r="D766" s="35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35"/>
      <c r="B767" s="2"/>
      <c r="C767" s="2"/>
      <c r="D767" s="35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35"/>
      <c r="B768" s="2"/>
      <c r="C768" s="2"/>
      <c r="D768" s="35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35"/>
      <c r="B769" s="2"/>
      <c r="C769" s="2"/>
      <c r="D769" s="35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35"/>
      <c r="B770" s="2"/>
      <c r="C770" s="2"/>
      <c r="D770" s="35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35"/>
      <c r="B771" s="2"/>
      <c r="C771" s="2"/>
      <c r="D771" s="35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35"/>
      <c r="B772" s="2"/>
      <c r="C772" s="2"/>
      <c r="D772" s="35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35"/>
      <c r="B773" s="2"/>
      <c r="C773" s="2"/>
      <c r="D773" s="35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35"/>
      <c r="B774" s="2"/>
      <c r="C774" s="2"/>
      <c r="D774" s="35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35"/>
      <c r="B775" s="2"/>
      <c r="C775" s="2"/>
      <c r="D775" s="35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35"/>
      <c r="B776" s="2"/>
      <c r="C776" s="2"/>
      <c r="D776" s="35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35"/>
      <c r="B777" s="2"/>
      <c r="C777" s="2"/>
      <c r="D777" s="35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35"/>
      <c r="B778" s="2"/>
      <c r="C778" s="2"/>
      <c r="D778" s="35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35"/>
      <c r="B779" s="2"/>
      <c r="C779" s="2"/>
      <c r="D779" s="35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35"/>
      <c r="B780" s="2"/>
      <c r="C780" s="2"/>
      <c r="D780" s="35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35"/>
      <c r="B781" s="2"/>
      <c r="C781" s="2"/>
      <c r="D781" s="35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35"/>
      <c r="B782" s="2"/>
      <c r="C782" s="2"/>
      <c r="D782" s="35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35"/>
      <c r="B783" s="2"/>
      <c r="C783" s="2"/>
      <c r="D783" s="35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35"/>
      <c r="B784" s="2"/>
      <c r="C784" s="2"/>
      <c r="D784" s="35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35"/>
      <c r="B785" s="2"/>
      <c r="C785" s="2"/>
      <c r="D785" s="35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35"/>
      <c r="B786" s="2"/>
      <c r="C786" s="2"/>
      <c r="D786" s="35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35"/>
      <c r="B787" s="2"/>
      <c r="C787" s="2"/>
      <c r="D787" s="35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35"/>
      <c r="B788" s="2"/>
      <c r="C788" s="2"/>
      <c r="D788" s="35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35"/>
      <c r="B789" s="2"/>
      <c r="C789" s="2"/>
      <c r="D789" s="35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35"/>
      <c r="B790" s="2"/>
      <c r="C790" s="2"/>
      <c r="D790" s="35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35"/>
      <c r="B791" s="2"/>
      <c r="C791" s="2"/>
      <c r="D791" s="35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35"/>
      <c r="B792" s="2"/>
      <c r="C792" s="2"/>
      <c r="D792" s="35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35"/>
      <c r="B793" s="2"/>
      <c r="C793" s="2"/>
      <c r="D793" s="35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35"/>
      <c r="B794" s="2"/>
      <c r="C794" s="2"/>
      <c r="D794" s="35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35"/>
      <c r="B795" s="2"/>
      <c r="C795" s="2"/>
      <c r="D795" s="35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35"/>
      <c r="B796" s="2"/>
      <c r="C796" s="2"/>
      <c r="D796" s="35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35"/>
      <c r="B797" s="2"/>
      <c r="C797" s="2"/>
      <c r="D797" s="35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35"/>
      <c r="B798" s="2"/>
      <c r="C798" s="2"/>
      <c r="D798" s="35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35"/>
      <c r="B799" s="2"/>
      <c r="C799" s="2"/>
      <c r="D799" s="35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35"/>
      <c r="B800" s="2"/>
      <c r="C800" s="2"/>
      <c r="D800" s="35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35"/>
      <c r="B801" s="2"/>
      <c r="C801" s="2"/>
      <c r="D801" s="35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35"/>
      <c r="B802" s="2"/>
      <c r="C802" s="2"/>
      <c r="D802" s="35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35"/>
      <c r="B803" s="2"/>
      <c r="C803" s="2"/>
      <c r="D803" s="35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35"/>
      <c r="B804" s="2"/>
      <c r="C804" s="2"/>
      <c r="D804" s="35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35"/>
      <c r="B805" s="2"/>
      <c r="C805" s="2"/>
      <c r="D805" s="35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35"/>
      <c r="B806" s="2"/>
      <c r="C806" s="2"/>
      <c r="D806" s="35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35"/>
      <c r="B807" s="2"/>
      <c r="C807" s="2"/>
      <c r="D807" s="35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35"/>
      <c r="B808" s="2"/>
      <c r="C808" s="2"/>
      <c r="D808" s="35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35"/>
      <c r="B809" s="2"/>
      <c r="C809" s="2"/>
      <c r="D809" s="35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35"/>
      <c r="B810" s="2"/>
      <c r="C810" s="2"/>
      <c r="D810" s="35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35"/>
      <c r="B811" s="2"/>
      <c r="C811" s="2"/>
      <c r="D811" s="35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35"/>
      <c r="B812" s="2"/>
      <c r="C812" s="2"/>
      <c r="D812" s="35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35"/>
      <c r="B813" s="2"/>
      <c r="C813" s="2"/>
      <c r="D813" s="35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35"/>
      <c r="B814" s="2"/>
      <c r="C814" s="2"/>
      <c r="D814" s="35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35"/>
      <c r="B815" s="2"/>
      <c r="C815" s="2"/>
      <c r="D815" s="35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35"/>
      <c r="B816" s="2"/>
      <c r="C816" s="2"/>
      <c r="D816" s="35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35"/>
      <c r="B817" s="2"/>
      <c r="C817" s="2"/>
      <c r="D817" s="35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35"/>
      <c r="B818" s="2"/>
      <c r="C818" s="2"/>
      <c r="D818" s="35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35"/>
      <c r="B819" s="2"/>
      <c r="C819" s="2"/>
      <c r="D819" s="35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35"/>
      <c r="B820" s="2"/>
      <c r="C820" s="2"/>
      <c r="D820" s="35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35"/>
      <c r="B821" s="2"/>
      <c r="C821" s="2"/>
      <c r="D821" s="35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35"/>
      <c r="B822" s="2"/>
      <c r="C822" s="2"/>
      <c r="D822" s="35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35"/>
      <c r="B823" s="2"/>
      <c r="C823" s="2"/>
      <c r="D823" s="35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35"/>
      <c r="B824" s="2"/>
      <c r="C824" s="2"/>
      <c r="D824" s="35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35"/>
      <c r="B825" s="2"/>
      <c r="C825" s="2"/>
      <c r="D825" s="35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35"/>
      <c r="B826" s="2"/>
      <c r="C826" s="2"/>
      <c r="D826" s="35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35"/>
      <c r="B827" s="2"/>
      <c r="C827" s="2"/>
      <c r="D827" s="35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35"/>
      <c r="B828" s="2"/>
      <c r="C828" s="2"/>
      <c r="D828" s="35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35"/>
      <c r="B829" s="2"/>
      <c r="C829" s="2"/>
      <c r="D829" s="35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35"/>
      <c r="B830" s="2"/>
      <c r="C830" s="2"/>
      <c r="D830" s="35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35"/>
      <c r="B831" s="2"/>
      <c r="C831" s="2"/>
      <c r="D831" s="35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35"/>
      <c r="B832" s="2"/>
      <c r="C832" s="2"/>
      <c r="D832" s="35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35"/>
      <c r="B833" s="2"/>
      <c r="C833" s="2"/>
      <c r="D833" s="35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35"/>
      <c r="B834" s="2"/>
      <c r="C834" s="2"/>
      <c r="D834" s="35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35"/>
      <c r="B835" s="2"/>
      <c r="C835" s="2"/>
      <c r="D835" s="35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35"/>
      <c r="B836" s="2"/>
      <c r="C836" s="2"/>
      <c r="D836" s="35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35"/>
      <c r="B837" s="2"/>
      <c r="C837" s="2"/>
      <c r="D837" s="35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35"/>
      <c r="B838" s="2"/>
      <c r="C838" s="2"/>
      <c r="D838" s="35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35"/>
      <c r="B839" s="2"/>
      <c r="C839" s="2"/>
      <c r="D839" s="35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35"/>
      <c r="B840" s="2"/>
      <c r="C840" s="2"/>
      <c r="D840" s="35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35"/>
      <c r="B841" s="2"/>
      <c r="C841" s="2"/>
      <c r="D841" s="35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35"/>
      <c r="B842" s="2"/>
      <c r="C842" s="2"/>
      <c r="D842" s="35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35"/>
      <c r="B843" s="2"/>
      <c r="C843" s="2"/>
      <c r="D843" s="35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35"/>
      <c r="B844" s="2"/>
      <c r="C844" s="2"/>
      <c r="D844" s="35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35"/>
      <c r="B845" s="2"/>
      <c r="C845" s="2"/>
      <c r="D845" s="35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35"/>
      <c r="B846" s="2"/>
      <c r="C846" s="2"/>
      <c r="D846" s="35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35"/>
      <c r="B847" s="2"/>
      <c r="C847" s="2"/>
      <c r="D847" s="35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35"/>
      <c r="B848" s="2"/>
      <c r="C848" s="2"/>
      <c r="D848" s="35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35"/>
      <c r="B849" s="2"/>
      <c r="C849" s="2"/>
      <c r="D849" s="35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35"/>
      <c r="B850" s="2"/>
      <c r="C850" s="2"/>
      <c r="D850" s="35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35"/>
      <c r="B851" s="2"/>
      <c r="C851" s="2"/>
      <c r="D851" s="35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35"/>
      <c r="B852" s="2"/>
      <c r="C852" s="2"/>
      <c r="D852" s="35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35"/>
      <c r="B853" s="2"/>
      <c r="C853" s="2"/>
      <c r="D853" s="35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35"/>
      <c r="B854" s="2"/>
      <c r="C854" s="2"/>
      <c r="D854" s="35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35"/>
      <c r="B855" s="2"/>
      <c r="C855" s="2"/>
      <c r="D855" s="35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35"/>
      <c r="B856" s="2"/>
      <c r="C856" s="2"/>
      <c r="D856" s="35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35"/>
      <c r="B857" s="2"/>
      <c r="C857" s="2"/>
      <c r="D857" s="35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35"/>
      <c r="B858" s="2"/>
      <c r="C858" s="2"/>
      <c r="D858" s="35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35"/>
      <c r="B859" s="2"/>
      <c r="C859" s="2"/>
      <c r="D859" s="35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35"/>
      <c r="B860" s="2"/>
      <c r="C860" s="2"/>
      <c r="D860" s="35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35"/>
      <c r="B861" s="2"/>
      <c r="C861" s="2"/>
      <c r="D861" s="35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35"/>
      <c r="B862" s="2"/>
      <c r="C862" s="2"/>
      <c r="D862" s="35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35"/>
      <c r="B863" s="2"/>
      <c r="C863" s="2"/>
      <c r="D863" s="35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35"/>
      <c r="B864" s="2"/>
      <c r="C864" s="2"/>
      <c r="D864" s="35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35"/>
      <c r="B865" s="2"/>
      <c r="C865" s="2"/>
      <c r="D865" s="35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35"/>
      <c r="B866" s="2"/>
      <c r="C866" s="2"/>
      <c r="D866" s="35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35"/>
      <c r="B867" s="2"/>
      <c r="C867" s="2"/>
      <c r="D867" s="35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35"/>
      <c r="B868" s="2"/>
      <c r="C868" s="2"/>
      <c r="D868" s="35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35"/>
      <c r="B869" s="2"/>
      <c r="C869" s="2"/>
      <c r="D869" s="35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35"/>
      <c r="B870" s="2"/>
      <c r="C870" s="2"/>
      <c r="D870" s="35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35"/>
      <c r="B871" s="2"/>
      <c r="C871" s="2"/>
      <c r="D871" s="35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35"/>
      <c r="B872" s="2"/>
      <c r="C872" s="2"/>
      <c r="D872" s="35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35"/>
      <c r="B873" s="2"/>
      <c r="C873" s="2"/>
      <c r="D873" s="35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35"/>
      <c r="B874" s="2"/>
      <c r="C874" s="2"/>
      <c r="D874" s="35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35"/>
      <c r="B875" s="2"/>
      <c r="C875" s="2"/>
      <c r="D875" s="35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35"/>
      <c r="B876" s="2"/>
      <c r="C876" s="2"/>
      <c r="D876" s="35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35"/>
      <c r="B877" s="2"/>
      <c r="C877" s="2"/>
      <c r="D877" s="35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35"/>
      <c r="B878" s="2"/>
      <c r="C878" s="2"/>
      <c r="D878" s="35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35"/>
      <c r="B879" s="2"/>
      <c r="C879" s="2"/>
      <c r="D879" s="35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35"/>
      <c r="B880" s="2"/>
      <c r="C880" s="2"/>
      <c r="D880" s="35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35"/>
      <c r="B881" s="2"/>
      <c r="C881" s="2"/>
      <c r="D881" s="35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35"/>
      <c r="B882" s="2"/>
      <c r="C882" s="2"/>
      <c r="D882" s="35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35"/>
      <c r="B883" s="2"/>
      <c r="C883" s="2"/>
      <c r="D883" s="35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35"/>
      <c r="B884" s="2"/>
      <c r="C884" s="2"/>
      <c r="D884" s="35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35"/>
      <c r="B885" s="2"/>
      <c r="C885" s="2"/>
      <c r="D885" s="35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35"/>
      <c r="B886" s="2"/>
      <c r="C886" s="2"/>
      <c r="D886" s="35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35"/>
      <c r="B887" s="2"/>
      <c r="C887" s="2"/>
      <c r="D887" s="35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35"/>
      <c r="B888" s="2"/>
      <c r="C888" s="2"/>
      <c r="D888" s="35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35"/>
      <c r="B889" s="2"/>
      <c r="C889" s="2"/>
      <c r="D889" s="35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35"/>
      <c r="B890" s="2"/>
      <c r="C890" s="2"/>
      <c r="D890" s="35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35"/>
      <c r="B891" s="2"/>
      <c r="C891" s="2"/>
      <c r="D891" s="35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35"/>
      <c r="B892" s="2"/>
      <c r="C892" s="2"/>
      <c r="D892" s="35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35"/>
      <c r="B893" s="2"/>
      <c r="C893" s="2"/>
      <c r="D893" s="35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35"/>
      <c r="B894" s="2"/>
      <c r="C894" s="2"/>
      <c r="D894" s="35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35"/>
      <c r="B895" s="2"/>
      <c r="C895" s="2"/>
      <c r="D895" s="35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35"/>
      <c r="B896" s="2"/>
      <c r="C896" s="2"/>
      <c r="D896" s="35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35"/>
      <c r="B897" s="2"/>
      <c r="C897" s="2"/>
      <c r="D897" s="35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35"/>
      <c r="B898" s="2"/>
      <c r="C898" s="2"/>
      <c r="D898" s="35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35"/>
      <c r="B899" s="2"/>
      <c r="C899" s="2"/>
      <c r="D899" s="35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35"/>
      <c r="B900" s="2"/>
      <c r="C900" s="2"/>
      <c r="D900" s="35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35"/>
      <c r="B901" s="2"/>
      <c r="C901" s="2"/>
      <c r="D901" s="35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35"/>
      <c r="B902" s="2"/>
      <c r="C902" s="2"/>
      <c r="D902" s="35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35"/>
      <c r="B903" s="2"/>
      <c r="C903" s="2"/>
      <c r="D903" s="35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35"/>
      <c r="B904" s="2"/>
      <c r="C904" s="2"/>
      <c r="D904" s="35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35"/>
      <c r="B905" s="2"/>
      <c r="C905" s="2"/>
      <c r="D905" s="35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35"/>
      <c r="B906" s="2"/>
      <c r="C906" s="2"/>
      <c r="D906" s="35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35"/>
      <c r="B907" s="2"/>
      <c r="C907" s="2"/>
      <c r="D907" s="35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35"/>
      <c r="B908" s="2"/>
      <c r="C908" s="2"/>
      <c r="D908" s="35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35"/>
      <c r="B909" s="2"/>
      <c r="C909" s="2"/>
      <c r="D909" s="35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35"/>
      <c r="B910" s="2"/>
      <c r="C910" s="2"/>
      <c r="D910" s="35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35"/>
      <c r="B911" s="2"/>
      <c r="C911" s="2"/>
      <c r="D911" s="35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35"/>
      <c r="B912" s="2"/>
      <c r="C912" s="2"/>
      <c r="D912" s="35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35"/>
      <c r="B913" s="2"/>
      <c r="C913" s="2"/>
      <c r="D913" s="35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35"/>
      <c r="B914" s="2"/>
      <c r="C914" s="2"/>
      <c r="D914" s="35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35"/>
      <c r="B915" s="2"/>
      <c r="C915" s="2"/>
      <c r="D915" s="35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35"/>
      <c r="B916" s="2"/>
      <c r="C916" s="2"/>
      <c r="D916" s="35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35"/>
      <c r="B917" s="2"/>
      <c r="C917" s="2"/>
      <c r="D917" s="35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35"/>
      <c r="B918" s="2"/>
      <c r="C918" s="2"/>
      <c r="D918" s="35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35"/>
      <c r="B919" s="2"/>
      <c r="C919" s="2"/>
      <c r="D919" s="35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35"/>
      <c r="B920" s="2"/>
      <c r="C920" s="2"/>
      <c r="D920" s="35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35"/>
      <c r="B921" s="2"/>
      <c r="C921" s="2"/>
      <c r="D921" s="35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35"/>
      <c r="B922" s="2"/>
      <c r="C922" s="2"/>
      <c r="D922" s="35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35"/>
      <c r="B923" s="2"/>
      <c r="C923" s="2"/>
      <c r="D923" s="35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35"/>
      <c r="B924" s="2"/>
      <c r="C924" s="2"/>
      <c r="D924" s="35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35"/>
      <c r="B925" s="2"/>
      <c r="C925" s="2"/>
      <c r="D925" s="35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35"/>
      <c r="B926" s="2"/>
      <c r="C926" s="2"/>
      <c r="D926" s="35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35"/>
      <c r="B927" s="2"/>
      <c r="C927" s="2"/>
      <c r="D927" s="35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35"/>
      <c r="B928" s="2"/>
      <c r="C928" s="2"/>
      <c r="D928" s="35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35"/>
      <c r="B929" s="2"/>
      <c r="C929" s="2"/>
      <c r="D929" s="35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35"/>
      <c r="B930" s="2"/>
      <c r="C930" s="2"/>
      <c r="D930" s="35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35"/>
      <c r="B931" s="2"/>
      <c r="C931" s="2"/>
      <c r="D931" s="35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35"/>
      <c r="B932" s="2"/>
      <c r="C932" s="2"/>
      <c r="D932" s="35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35"/>
      <c r="B933" s="2"/>
      <c r="C933" s="2"/>
      <c r="D933" s="35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35"/>
      <c r="B934" s="2"/>
      <c r="C934" s="2"/>
      <c r="D934" s="35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35"/>
      <c r="B935" s="2"/>
      <c r="C935" s="2"/>
      <c r="D935" s="35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35"/>
      <c r="B936" s="2"/>
      <c r="C936" s="2"/>
      <c r="D936" s="35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35"/>
      <c r="B937" s="2"/>
      <c r="C937" s="2"/>
      <c r="D937" s="35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35"/>
      <c r="B938" s="2"/>
      <c r="C938" s="2"/>
      <c r="D938" s="35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35"/>
      <c r="B939" s="2"/>
      <c r="C939" s="2"/>
      <c r="D939" s="35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35"/>
      <c r="B940" s="2"/>
      <c r="C940" s="2"/>
      <c r="D940" s="35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35"/>
      <c r="B941" s="2"/>
      <c r="C941" s="2"/>
      <c r="D941" s="35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35"/>
      <c r="B942" s="2"/>
      <c r="C942" s="2"/>
      <c r="D942" s="35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35"/>
      <c r="B943" s="2"/>
      <c r="C943" s="2"/>
      <c r="D943" s="35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35"/>
      <c r="B944" s="2"/>
      <c r="C944" s="2"/>
      <c r="D944" s="35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35"/>
      <c r="B945" s="2"/>
      <c r="C945" s="2"/>
      <c r="D945" s="35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35"/>
      <c r="B946" s="2"/>
      <c r="C946" s="2"/>
      <c r="D946" s="35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35"/>
      <c r="B947" s="2"/>
      <c r="C947" s="2"/>
      <c r="D947" s="35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35"/>
      <c r="B948" s="2"/>
      <c r="C948" s="2"/>
      <c r="D948" s="35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35"/>
      <c r="B949" s="2"/>
      <c r="C949" s="2"/>
      <c r="D949" s="35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35"/>
      <c r="B950" s="2"/>
      <c r="C950" s="2"/>
      <c r="D950" s="35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35"/>
      <c r="B951" s="2"/>
      <c r="C951" s="2"/>
      <c r="D951" s="35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35"/>
      <c r="B952" s="2"/>
      <c r="C952" s="2"/>
      <c r="D952" s="35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35"/>
      <c r="B953" s="2"/>
      <c r="C953" s="2"/>
      <c r="D953" s="35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35"/>
      <c r="B954" s="2"/>
      <c r="C954" s="2"/>
      <c r="D954" s="35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35"/>
      <c r="B955" s="2"/>
      <c r="C955" s="2"/>
      <c r="D955" s="35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35"/>
      <c r="B956" s="2"/>
      <c r="C956" s="2"/>
      <c r="D956" s="35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35"/>
      <c r="B957" s="2"/>
      <c r="C957" s="2"/>
      <c r="D957" s="35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35"/>
      <c r="B958" s="2"/>
      <c r="C958" s="2"/>
      <c r="D958" s="35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35"/>
      <c r="B959" s="2"/>
      <c r="C959" s="2"/>
      <c r="D959" s="35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35"/>
      <c r="B960" s="2"/>
      <c r="C960" s="2"/>
      <c r="D960" s="35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35"/>
      <c r="B961" s="2"/>
      <c r="C961" s="2"/>
      <c r="D961" s="35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35"/>
      <c r="B962" s="2"/>
      <c r="C962" s="2"/>
      <c r="D962" s="35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35"/>
      <c r="B963" s="2"/>
      <c r="C963" s="2"/>
      <c r="D963" s="35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35"/>
      <c r="B964" s="2"/>
      <c r="C964" s="2"/>
      <c r="D964" s="35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35"/>
      <c r="B965" s="2"/>
      <c r="C965" s="2"/>
      <c r="D965" s="35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35"/>
      <c r="B966" s="2"/>
      <c r="C966" s="2"/>
      <c r="D966" s="35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35"/>
      <c r="B967" s="2"/>
      <c r="C967" s="2"/>
      <c r="D967" s="35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35"/>
      <c r="B968" s="2"/>
      <c r="C968" s="2"/>
      <c r="D968" s="35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35"/>
      <c r="B969" s="2"/>
      <c r="C969" s="2"/>
      <c r="D969" s="35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35"/>
      <c r="B970" s="2"/>
      <c r="C970" s="2"/>
      <c r="D970" s="35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35"/>
      <c r="B971" s="2"/>
      <c r="C971" s="2"/>
      <c r="D971" s="35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35"/>
      <c r="B972" s="2"/>
      <c r="C972" s="2"/>
      <c r="D972" s="35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35"/>
      <c r="B973" s="2"/>
      <c r="C973" s="2"/>
      <c r="D973" s="35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35"/>
      <c r="B974" s="2"/>
      <c r="C974" s="2"/>
      <c r="D974" s="35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35"/>
      <c r="B975" s="2"/>
      <c r="C975" s="2"/>
      <c r="D975" s="35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35"/>
      <c r="B976" s="2"/>
      <c r="C976" s="2"/>
      <c r="D976" s="35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35"/>
      <c r="B977" s="2"/>
      <c r="C977" s="2"/>
      <c r="D977" s="35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35"/>
      <c r="B978" s="2"/>
      <c r="C978" s="2"/>
      <c r="D978" s="35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35"/>
      <c r="B979" s="2"/>
      <c r="C979" s="2"/>
      <c r="D979" s="35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35"/>
      <c r="B980" s="2"/>
      <c r="C980" s="2"/>
      <c r="D980" s="35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35"/>
      <c r="B981" s="2"/>
      <c r="C981" s="2"/>
      <c r="D981" s="35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35"/>
      <c r="B982" s="2"/>
      <c r="C982" s="2"/>
      <c r="D982" s="35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35"/>
      <c r="B983" s="2"/>
      <c r="C983" s="2"/>
      <c r="D983" s="35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35"/>
      <c r="B984" s="2"/>
      <c r="C984" s="2"/>
      <c r="D984" s="35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35"/>
      <c r="B985" s="2"/>
      <c r="C985" s="2"/>
      <c r="D985" s="35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35"/>
      <c r="B986" s="2"/>
      <c r="C986" s="2"/>
      <c r="D986" s="35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35"/>
      <c r="B987" s="2"/>
      <c r="C987" s="2"/>
      <c r="D987" s="35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35"/>
      <c r="B988" s="2"/>
      <c r="C988" s="2"/>
      <c r="D988" s="35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35"/>
      <c r="B989" s="2"/>
      <c r="C989" s="2"/>
      <c r="D989" s="35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35"/>
      <c r="B990" s="2"/>
      <c r="C990" s="2"/>
      <c r="D990" s="35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35"/>
      <c r="B991" s="2"/>
      <c r="C991" s="2"/>
      <c r="D991" s="35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35"/>
      <c r="B992" s="2"/>
      <c r="C992" s="2"/>
      <c r="D992" s="35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35"/>
      <c r="B993" s="2"/>
      <c r="C993" s="2"/>
      <c r="D993" s="35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35"/>
      <c r="B994" s="2"/>
      <c r="C994" s="2"/>
      <c r="D994" s="35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35"/>
      <c r="B995" s="2"/>
      <c r="C995" s="2"/>
      <c r="D995" s="35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35"/>
      <c r="B996" s="2"/>
      <c r="C996" s="2"/>
      <c r="D996" s="35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35"/>
      <c r="B997" s="2"/>
      <c r="C997" s="2"/>
      <c r="D997" s="35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35"/>
      <c r="B998" s="2"/>
      <c r="C998" s="2"/>
      <c r="D998" s="35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35"/>
      <c r="B999" s="2"/>
      <c r="C999" s="2"/>
      <c r="D999" s="35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35"/>
      <c r="B1000" s="2"/>
      <c r="C1000" s="2"/>
      <c r="D1000" s="35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35"/>
      <c r="B1001" s="2"/>
      <c r="C1001" s="2"/>
      <c r="D1001" s="35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35"/>
      <c r="B1002" s="2"/>
      <c r="C1002" s="2"/>
      <c r="D1002" s="35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35"/>
      <c r="B1003" s="2"/>
      <c r="C1003" s="2"/>
      <c r="D1003" s="35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35"/>
      <c r="B1004" s="2"/>
      <c r="C1004" s="2"/>
      <c r="D1004" s="35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35"/>
      <c r="B1005" s="2"/>
      <c r="C1005" s="2"/>
      <c r="D1005" s="35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35"/>
      <c r="B1006" s="2"/>
      <c r="C1006" s="2"/>
      <c r="D1006" s="35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35"/>
      <c r="B1007" s="2"/>
      <c r="C1007" s="2"/>
      <c r="D1007" s="35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35"/>
      <c r="B1008" s="2"/>
      <c r="C1008" s="2"/>
      <c r="D1008" s="35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35"/>
      <c r="B1009" s="2"/>
      <c r="C1009" s="2"/>
      <c r="D1009" s="35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35"/>
      <c r="B1010" s="2"/>
      <c r="C1010" s="2"/>
      <c r="D1010" s="35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35"/>
      <c r="B1011" s="2"/>
      <c r="C1011" s="2"/>
      <c r="D1011" s="35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35"/>
      <c r="B1012" s="2"/>
      <c r="C1012" s="2"/>
      <c r="D1012" s="35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35"/>
      <c r="B1013" s="2"/>
      <c r="C1013" s="2"/>
      <c r="D1013" s="35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35"/>
      <c r="B1014" s="2"/>
      <c r="C1014" s="2"/>
      <c r="D1014" s="35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35"/>
      <c r="B1015" s="2"/>
      <c r="C1015" s="2"/>
      <c r="D1015" s="35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35"/>
      <c r="B1016" s="2"/>
      <c r="C1016" s="2"/>
      <c r="D1016" s="35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35"/>
      <c r="B1017" s="2"/>
      <c r="C1017" s="2"/>
      <c r="D1017" s="35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35"/>
      <c r="B1018" s="2"/>
      <c r="C1018" s="2"/>
      <c r="D1018" s="35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35"/>
      <c r="B1019" s="2"/>
      <c r="C1019" s="2"/>
      <c r="D1019" s="35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35"/>
      <c r="B1020" s="2"/>
      <c r="C1020" s="2"/>
      <c r="D1020" s="35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35"/>
      <c r="B1021" s="2"/>
      <c r="C1021" s="2"/>
      <c r="D1021" s="35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35"/>
      <c r="B1022" s="2"/>
      <c r="C1022" s="2"/>
      <c r="D1022" s="35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35"/>
      <c r="B1023" s="2"/>
      <c r="C1023" s="2"/>
      <c r="D1023" s="35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35"/>
      <c r="B1024" s="2"/>
      <c r="C1024" s="2"/>
      <c r="D1024" s="35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35"/>
      <c r="B1025" s="2"/>
      <c r="C1025" s="2"/>
      <c r="D1025" s="35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35"/>
      <c r="B1026" s="2"/>
      <c r="C1026" s="2"/>
      <c r="D1026" s="35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35"/>
      <c r="B1027" s="2"/>
      <c r="C1027" s="2"/>
      <c r="D1027" s="35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35"/>
      <c r="B1028" s="2"/>
      <c r="C1028" s="2"/>
      <c r="D1028" s="35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35"/>
      <c r="B1029" s="2"/>
      <c r="C1029" s="2"/>
      <c r="D1029" s="35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35"/>
      <c r="B1030" s="2"/>
      <c r="C1030" s="2"/>
      <c r="D1030" s="35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35"/>
      <c r="B1031" s="2"/>
      <c r="C1031" s="2"/>
      <c r="D1031" s="35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35"/>
      <c r="B1032" s="2"/>
      <c r="C1032" s="2"/>
      <c r="D1032" s="35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35"/>
      <c r="B1033" s="2"/>
      <c r="C1033" s="2"/>
      <c r="D1033" s="35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35"/>
      <c r="B1034" s="2"/>
      <c r="C1034" s="2"/>
      <c r="D1034" s="35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35"/>
      <c r="B1035" s="2"/>
      <c r="C1035" s="2"/>
      <c r="D1035" s="35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35"/>
      <c r="B1036" s="2"/>
      <c r="C1036" s="2"/>
      <c r="D1036" s="35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35"/>
      <c r="B1037" s="2"/>
      <c r="C1037" s="2"/>
      <c r="D1037" s="35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35"/>
      <c r="B1038" s="2"/>
      <c r="C1038" s="2"/>
      <c r="D1038" s="35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35"/>
      <c r="B1039" s="2"/>
      <c r="C1039" s="2"/>
      <c r="D1039" s="35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35"/>
      <c r="B1040" s="2"/>
      <c r="C1040" s="2"/>
      <c r="D1040" s="35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35"/>
      <c r="B1041" s="2"/>
      <c r="C1041" s="2"/>
      <c r="D1041" s="35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35"/>
      <c r="B1042" s="2"/>
      <c r="C1042" s="2"/>
      <c r="D1042" s="35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35"/>
      <c r="B1043" s="2"/>
      <c r="C1043" s="2"/>
      <c r="D1043" s="35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35"/>
      <c r="B1044" s="2"/>
      <c r="C1044" s="2"/>
      <c r="D1044" s="35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35"/>
      <c r="B1045" s="2"/>
      <c r="C1045" s="2"/>
      <c r="D1045" s="35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35"/>
      <c r="B1046" s="2"/>
      <c r="C1046" s="2"/>
      <c r="D1046" s="35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35"/>
      <c r="B1047" s="2"/>
      <c r="C1047" s="2"/>
      <c r="D1047" s="35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35"/>
      <c r="B1048" s="2"/>
      <c r="C1048" s="2"/>
      <c r="D1048" s="35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35"/>
      <c r="B1049" s="2"/>
      <c r="C1049" s="2"/>
      <c r="D1049" s="35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35"/>
      <c r="B1050" s="2"/>
      <c r="C1050" s="2"/>
      <c r="D1050" s="35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35"/>
      <c r="B1051" s="2"/>
      <c r="C1051" s="2"/>
      <c r="D1051" s="35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35"/>
      <c r="B1052" s="2"/>
      <c r="C1052" s="2"/>
      <c r="D1052" s="35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35"/>
      <c r="B1053" s="2"/>
      <c r="C1053" s="2"/>
      <c r="D1053" s="35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35"/>
      <c r="B1054" s="2"/>
      <c r="C1054" s="2"/>
      <c r="D1054" s="35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35"/>
      <c r="B1055" s="2"/>
      <c r="C1055" s="2"/>
      <c r="D1055" s="35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35"/>
      <c r="B1056" s="2"/>
      <c r="C1056" s="2"/>
      <c r="D1056" s="35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35"/>
      <c r="B1057" s="2"/>
      <c r="C1057" s="2"/>
      <c r="D1057" s="35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35"/>
      <c r="B1058" s="2"/>
      <c r="C1058" s="2"/>
      <c r="D1058" s="35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35"/>
      <c r="B1059" s="2"/>
      <c r="C1059" s="2"/>
      <c r="D1059" s="35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35"/>
      <c r="B1060" s="2"/>
      <c r="C1060" s="2"/>
      <c r="D1060" s="35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35"/>
      <c r="B1061" s="2"/>
      <c r="C1061" s="2"/>
      <c r="D1061" s="35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35"/>
      <c r="B1062" s="2"/>
      <c r="C1062" s="2"/>
      <c r="D1062" s="35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35"/>
      <c r="B1063" s="2"/>
      <c r="C1063" s="2"/>
      <c r="D1063" s="35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35"/>
      <c r="B1064" s="2"/>
      <c r="C1064" s="2"/>
      <c r="D1064" s="35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35"/>
      <c r="B1065" s="2"/>
      <c r="C1065" s="2"/>
      <c r="D1065" s="35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35"/>
      <c r="B1066" s="2"/>
      <c r="C1066" s="2"/>
      <c r="D1066" s="35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35"/>
      <c r="B1067" s="2"/>
      <c r="C1067" s="2"/>
      <c r="D1067" s="35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35"/>
      <c r="B1068" s="2"/>
      <c r="C1068" s="2"/>
      <c r="D1068" s="35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35"/>
      <c r="B1069" s="2"/>
      <c r="C1069" s="2"/>
      <c r="D1069" s="35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35"/>
      <c r="B1070" s="2"/>
      <c r="C1070" s="2"/>
      <c r="D1070" s="35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35"/>
      <c r="B1071" s="2"/>
      <c r="C1071" s="2"/>
      <c r="D1071" s="35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35"/>
      <c r="B1072" s="2"/>
      <c r="C1072" s="2"/>
      <c r="D1072" s="35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35"/>
      <c r="B1073" s="2"/>
      <c r="C1073" s="2"/>
      <c r="D1073" s="35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35"/>
      <c r="B1074" s="2"/>
      <c r="C1074" s="2"/>
      <c r="D1074" s="35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35"/>
      <c r="B1075" s="2"/>
      <c r="C1075" s="2"/>
      <c r="D1075" s="35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35"/>
      <c r="B1076" s="2"/>
      <c r="C1076" s="2"/>
      <c r="D1076" s="35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35"/>
      <c r="B1077" s="2"/>
      <c r="C1077" s="2"/>
      <c r="D1077" s="35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35"/>
      <c r="B1078" s="2"/>
      <c r="C1078" s="2"/>
      <c r="D1078" s="35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35"/>
      <c r="B1079" s="2"/>
      <c r="C1079" s="2"/>
      <c r="D1079" s="35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35"/>
      <c r="B1080" s="2"/>
      <c r="C1080" s="2"/>
      <c r="D1080" s="35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35"/>
      <c r="B1081" s="2"/>
      <c r="C1081" s="2"/>
      <c r="D1081" s="35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35"/>
      <c r="B1082" s="2"/>
      <c r="C1082" s="2"/>
      <c r="D1082" s="35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35"/>
      <c r="B1083" s="2"/>
      <c r="C1083" s="2"/>
      <c r="D1083" s="35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35"/>
      <c r="B1084" s="2"/>
      <c r="C1084" s="2"/>
      <c r="D1084" s="35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35"/>
      <c r="B1085" s="2"/>
      <c r="C1085" s="2"/>
      <c r="D1085" s="35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35"/>
      <c r="B1086" s="2"/>
      <c r="C1086" s="2"/>
      <c r="D1086" s="35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35"/>
      <c r="B1087" s="2"/>
      <c r="C1087" s="2"/>
      <c r="D1087" s="35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35"/>
      <c r="B1088" s="2"/>
      <c r="C1088" s="2"/>
      <c r="D1088" s="35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35"/>
      <c r="B1089" s="2"/>
      <c r="C1089" s="2"/>
      <c r="D1089" s="35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35"/>
      <c r="B1090" s="2"/>
      <c r="C1090" s="2"/>
      <c r="D1090" s="35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35"/>
      <c r="B1091" s="2"/>
      <c r="C1091" s="2"/>
      <c r="D1091" s="35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35"/>
      <c r="B1092" s="2"/>
      <c r="C1092" s="2"/>
      <c r="D1092" s="35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35"/>
      <c r="B1093" s="2"/>
      <c r="C1093" s="2"/>
      <c r="D1093" s="35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35"/>
      <c r="B1094" s="2"/>
      <c r="C1094" s="2"/>
      <c r="D1094" s="35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35"/>
      <c r="B1095" s="2"/>
      <c r="C1095" s="2"/>
      <c r="D1095" s="35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35"/>
      <c r="B1096" s="2"/>
      <c r="C1096" s="2"/>
      <c r="D1096" s="35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35"/>
      <c r="B1097" s="2"/>
      <c r="C1097" s="2"/>
      <c r="D1097" s="35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35"/>
      <c r="B1098" s="2"/>
      <c r="C1098" s="2"/>
      <c r="D1098" s="35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35"/>
      <c r="B1099" s="2"/>
      <c r="C1099" s="2"/>
      <c r="D1099" s="35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35"/>
      <c r="B1100" s="2"/>
      <c r="C1100" s="2"/>
      <c r="D1100" s="35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35"/>
      <c r="B1101" s="2"/>
      <c r="C1101" s="2"/>
      <c r="D1101" s="35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35"/>
      <c r="B1102" s="2"/>
      <c r="C1102" s="2"/>
      <c r="D1102" s="35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35"/>
      <c r="B1103" s="2"/>
      <c r="C1103" s="2"/>
      <c r="D1103" s="35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35"/>
      <c r="B1104" s="2"/>
      <c r="C1104" s="2"/>
      <c r="D1104" s="35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35"/>
      <c r="B1105" s="2"/>
      <c r="C1105" s="2"/>
      <c r="D1105" s="35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35"/>
      <c r="B1106" s="2"/>
      <c r="C1106" s="2"/>
      <c r="D1106" s="35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35"/>
      <c r="B1107" s="2"/>
      <c r="C1107" s="2"/>
      <c r="D1107" s="35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35"/>
      <c r="B1108" s="2"/>
      <c r="C1108" s="2"/>
      <c r="D1108" s="35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35"/>
      <c r="B1109" s="2"/>
      <c r="C1109" s="2"/>
      <c r="D1109" s="35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35"/>
      <c r="B1110" s="2"/>
      <c r="C1110" s="2"/>
      <c r="D1110" s="35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35"/>
      <c r="B1111" s="2"/>
      <c r="C1111" s="2"/>
      <c r="D1111" s="35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35"/>
      <c r="B1112" s="2"/>
      <c r="C1112" s="2"/>
      <c r="D1112" s="35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35"/>
      <c r="B1113" s="2"/>
      <c r="C1113" s="2"/>
      <c r="D1113" s="35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35"/>
      <c r="B1114" s="2"/>
      <c r="C1114" s="2"/>
      <c r="D1114" s="35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35"/>
      <c r="B1115" s="2"/>
      <c r="C1115" s="2"/>
      <c r="D1115" s="35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35"/>
      <c r="B1116" s="2"/>
      <c r="C1116" s="2"/>
      <c r="D1116" s="35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35"/>
      <c r="B1117" s="2"/>
      <c r="C1117" s="2"/>
      <c r="D1117" s="35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35"/>
      <c r="B1118" s="2"/>
      <c r="C1118" s="2"/>
      <c r="D1118" s="35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35"/>
      <c r="B1119" s="2"/>
      <c r="C1119" s="2"/>
      <c r="D1119" s="35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35"/>
      <c r="B1120" s="2"/>
      <c r="C1120" s="2"/>
      <c r="D1120" s="35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35"/>
      <c r="B1121" s="2"/>
      <c r="C1121" s="2"/>
      <c r="D1121" s="35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35"/>
      <c r="B1122" s="2"/>
      <c r="C1122" s="2"/>
      <c r="D1122" s="35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35"/>
      <c r="B1123" s="2"/>
      <c r="C1123" s="2"/>
      <c r="D1123" s="35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35"/>
      <c r="B1124" s="2"/>
      <c r="C1124" s="2"/>
      <c r="D1124" s="35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35"/>
      <c r="B1125" s="2"/>
      <c r="C1125" s="2"/>
      <c r="D1125" s="35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35"/>
      <c r="B1126" s="2"/>
      <c r="C1126" s="2"/>
      <c r="D1126" s="35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35"/>
      <c r="B1127" s="2"/>
      <c r="C1127" s="2"/>
      <c r="D1127" s="35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35"/>
      <c r="B1128" s="2"/>
      <c r="C1128" s="2"/>
      <c r="D1128" s="35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35"/>
      <c r="B1129" s="2"/>
      <c r="C1129" s="2"/>
      <c r="D1129" s="35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35"/>
      <c r="B1130" s="2"/>
      <c r="C1130" s="2"/>
      <c r="D1130" s="35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35"/>
      <c r="B1131" s="2"/>
      <c r="C1131" s="2"/>
      <c r="D1131" s="35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35"/>
      <c r="B1132" s="2"/>
      <c r="C1132" s="2"/>
      <c r="D1132" s="35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35"/>
      <c r="B1133" s="2"/>
      <c r="C1133" s="2"/>
      <c r="D1133" s="35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35"/>
      <c r="B1134" s="2"/>
      <c r="C1134" s="2"/>
      <c r="D1134" s="35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35"/>
      <c r="B1135" s="2"/>
      <c r="C1135" s="2"/>
      <c r="D1135" s="35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35"/>
      <c r="B1136" s="2"/>
      <c r="C1136" s="2"/>
      <c r="D1136" s="35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35"/>
      <c r="B1137" s="2"/>
      <c r="C1137" s="2"/>
      <c r="D1137" s="35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35"/>
      <c r="B1138" s="2"/>
      <c r="C1138" s="2"/>
      <c r="D1138" s="35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35"/>
      <c r="B1139" s="2"/>
      <c r="C1139" s="2"/>
      <c r="D1139" s="35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35"/>
      <c r="B1140" s="2"/>
      <c r="C1140" s="2"/>
      <c r="D1140" s="35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35"/>
      <c r="B1141" s="2"/>
      <c r="C1141" s="2"/>
      <c r="D1141" s="35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35"/>
      <c r="B1142" s="2"/>
      <c r="C1142" s="2"/>
      <c r="D1142" s="35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35"/>
      <c r="B1143" s="2"/>
      <c r="C1143" s="2"/>
      <c r="D1143" s="35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35"/>
      <c r="B1144" s="2"/>
      <c r="C1144" s="2"/>
      <c r="D1144" s="35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35"/>
      <c r="B1145" s="2"/>
      <c r="C1145" s="2"/>
      <c r="D1145" s="35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35"/>
      <c r="B1146" s="2"/>
      <c r="C1146" s="2"/>
      <c r="D1146" s="35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35"/>
      <c r="B1147" s="2"/>
      <c r="C1147" s="2"/>
      <c r="D1147" s="35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35"/>
      <c r="B1148" s="2"/>
      <c r="C1148" s="2"/>
      <c r="D1148" s="35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35"/>
      <c r="B1149" s="2"/>
      <c r="C1149" s="2"/>
      <c r="D1149" s="35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35"/>
      <c r="B1150" s="2"/>
      <c r="C1150" s="2"/>
      <c r="D1150" s="35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35"/>
      <c r="B1151" s="2"/>
      <c r="C1151" s="2"/>
      <c r="D1151" s="35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35"/>
      <c r="B1152" s="2"/>
      <c r="C1152" s="2"/>
      <c r="D1152" s="35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35"/>
      <c r="B1153" s="2"/>
      <c r="C1153" s="2"/>
      <c r="D1153" s="35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35"/>
      <c r="B1154" s="2"/>
      <c r="C1154" s="2"/>
      <c r="D1154" s="35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35"/>
      <c r="B1155" s="2"/>
      <c r="C1155" s="2"/>
      <c r="D1155" s="35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>
      <c r="A1156" s="35"/>
      <c r="B1156" s="2"/>
      <c r="C1156" s="2"/>
      <c r="D1156" s="35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>
      <c r="A1157" s="35"/>
      <c r="B1157" s="2"/>
      <c r="C1157" s="2"/>
      <c r="D1157" s="35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>
      <c r="A1158" s="35"/>
      <c r="B1158" s="2"/>
      <c r="C1158" s="2"/>
      <c r="D1158" s="35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>
      <c r="A1159" s="35"/>
      <c r="B1159" s="2"/>
      <c r="C1159" s="2"/>
      <c r="D1159" s="35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>
      <c r="A1160" s="35"/>
      <c r="B1160" s="2"/>
      <c r="C1160" s="2"/>
      <c r="D1160" s="35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>
      <c r="A1161" s="35"/>
      <c r="B1161" s="2"/>
      <c r="C1161" s="2"/>
      <c r="D1161" s="35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>
      <c r="A1162" s="35"/>
      <c r="B1162" s="2"/>
      <c r="C1162" s="2"/>
      <c r="D1162" s="35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>
      <c r="A1163" s="35"/>
      <c r="B1163" s="2"/>
      <c r="C1163" s="2"/>
      <c r="D1163" s="35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>
      <c r="A1164" s="35"/>
      <c r="B1164" s="2"/>
      <c r="C1164" s="2"/>
      <c r="D1164" s="35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>
      <c r="A1165" s="35"/>
      <c r="B1165" s="2"/>
      <c r="C1165" s="2"/>
      <c r="D1165" s="35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>
      <c r="A1166" s="35"/>
      <c r="B1166" s="2"/>
      <c r="C1166" s="2"/>
      <c r="D1166" s="35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>
      <c r="A1167" s="35"/>
      <c r="B1167" s="2"/>
      <c r="C1167" s="2"/>
      <c r="D1167" s="35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>
      <c r="A1168" s="35"/>
      <c r="B1168" s="2"/>
      <c r="C1168" s="2"/>
      <c r="D1168" s="35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>
      <c r="A1169" s="35"/>
      <c r="B1169" s="2"/>
      <c r="C1169" s="2"/>
      <c r="D1169" s="35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>
      <c r="A1170" s="35"/>
      <c r="B1170" s="2"/>
      <c r="C1170" s="2"/>
      <c r="D1170" s="35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>
      <c r="A1171" s="35"/>
      <c r="B1171" s="2"/>
      <c r="C1171" s="2"/>
      <c r="D1171" s="35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>
      <c r="A1172" s="35"/>
      <c r="B1172" s="2"/>
      <c r="C1172" s="2"/>
      <c r="D1172" s="35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>
      <c r="A1173" s="35"/>
      <c r="B1173" s="2"/>
      <c r="C1173" s="2"/>
      <c r="D1173" s="35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>
      <c r="A1174" s="35"/>
      <c r="B1174" s="2"/>
      <c r="C1174" s="2"/>
      <c r="D1174" s="35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>
      <c r="A1175" s="35"/>
      <c r="B1175" s="2"/>
      <c r="C1175" s="2"/>
      <c r="D1175" s="35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>
      <c r="A1176" s="35"/>
      <c r="B1176" s="2"/>
      <c r="C1176" s="2"/>
      <c r="D1176" s="35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>
      <c r="A1177" s="35"/>
      <c r="B1177" s="2"/>
      <c r="C1177" s="2"/>
      <c r="D1177" s="35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>
      <c r="A1178" s="35"/>
      <c r="B1178" s="2"/>
      <c r="C1178" s="2"/>
      <c r="D1178" s="35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>
      <c r="A1179" s="35"/>
      <c r="B1179" s="2"/>
      <c r="C1179" s="2"/>
      <c r="D1179" s="35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>
      <c r="A1180" s="35"/>
      <c r="B1180" s="2"/>
      <c r="C1180" s="2"/>
      <c r="D1180" s="35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>
      <c r="A1181" s="35"/>
      <c r="B1181" s="2"/>
      <c r="C1181" s="2"/>
      <c r="D1181" s="35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>
      <c r="A1182" s="35"/>
      <c r="B1182" s="2"/>
      <c r="C1182" s="2"/>
      <c r="D1182" s="35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>
      <c r="A1183" s="35"/>
      <c r="B1183" s="2"/>
      <c r="C1183" s="2"/>
      <c r="D1183" s="35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>
      <c r="A1184" s="35"/>
      <c r="B1184" s="2"/>
      <c r="C1184" s="2"/>
      <c r="D1184" s="35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>
      <c r="A1185" s="35"/>
      <c r="B1185" s="2"/>
      <c r="C1185" s="2"/>
      <c r="D1185" s="35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>
      <c r="A1186" s="35"/>
      <c r="B1186" s="2"/>
      <c r="C1186" s="2"/>
      <c r="D1186" s="35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>
      <c r="A1187" s="35"/>
      <c r="B1187" s="2"/>
      <c r="C1187" s="2"/>
      <c r="D1187" s="35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>
      <c r="A1188" s="35"/>
      <c r="B1188" s="2"/>
      <c r="C1188" s="2"/>
      <c r="D1188" s="35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>
      <c r="A1189" s="35"/>
      <c r="B1189" s="2"/>
      <c r="C1189" s="2"/>
      <c r="D1189" s="35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>
      <c r="A1190" s="35"/>
      <c r="B1190" s="2"/>
      <c r="C1190" s="2"/>
      <c r="D1190" s="35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>
      <c r="A1191" s="35"/>
      <c r="B1191" s="2"/>
      <c r="C1191" s="2"/>
      <c r="D1191" s="35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>
      <c r="A1192" s="35"/>
      <c r="B1192" s="2"/>
      <c r="C1192" s="2"/>
      <c r="D1192" s="35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>
      <c r="A1193" s="35"/>
      <c r="B1193" s="2"/>
      <c r="C1193" s="2"/>
      <c r="D1193" s="35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>
      <c r="A1194" s="35"/>
      <c r="B1194" s="2"/>
      <c r="C1194" s="2"/>
      <c r="D1194" s="35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>
      <c r="A1195" s="35"/>
      <c r="B1195" s="2"/>
      <c r="C1195" s="2"/>
      <c r="D1195" s="35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>
      <c r="A1196" s="35"/>
      <c r="B1196" s="2"/>
      <c r="C1196" s="2"/>
      <c r="D1196" s="35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>
      <c r="A1197" s="35"/>
      <c r="B1197" s="2"/>
      <c r="C1197" s="2"/>
      <c r="D1197" s="35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>
      <c r="A1198" s="35"/>
      <c r="B1198" s="2"/>
      <c r="C1198" s="2"/>
      <c r="D1198" s="35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>
      <c r="A1199" s="35"/>
      <c r="B1199" s="2"/>
      <c r="C1199" s="2"/>
      <c r="D1199" s="35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>
      <c r="A1200" s="35"/>
      <c r="B1200" s="2"/>
      <c r="C1200" s="2"/>
      <c r="D1200" s="35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>
      <c r="A1201" s="35"/>
      <c r="B1201" s="2"/>
      <c r="C1201" s="2"/>
      <c r="D1201" s="35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>
      <c r="A1202" s="35"/>
      <c r="B1202" s="2"/>
      <c r="C1202" s="2"/>
      <c r="D1202" s="35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>
      <c r="A1203" s="35"/>
      <c r="B1203" s="2"/>
      <c r="C1203" s="2"/>
      <c r="D1203" s="35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>
      <c r="A1204" s="35"/>
      <c r="B1204" s="2"/>
      <c r="C1204" s="2"/>
      <c r="D1204" s="35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>
      <c r="A1205" s="35"/>
      <c r="B1205" s="2"/>
      <c r="C1205" s="2"/>
      <c r="D1205" s="35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>
      <c r="A1206" s="35"/>
      <c r="B1206" s="2"/>
      <c r="C1206" s="2"/>
      <c r="D1206" s="35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>
      <c r="A1207" s="35"/>
      <c r="B1207" s="2"/>
      <c r="C1207" s="2"/>
      <c r="D1207" s="35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>
      <c r="A1208" s="35"/>
      <c r="B1208" s="2"/>
      <c r="C1208" s="2"/>
      <c r="D1208" s="35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>
      <c r="A1209" s="35"/>
      <c r="B1209" s="2"/>
      <c r="C1209" s="2"/>
      <c r="D1209" s="35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>
      <c r="A1210" s="35"/>
      <c r="B1210" s="2"/>
      <c r="C1210" s="2"/>
      <c r="D1210" s="35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>
      <c r="A1211" s="35"/>
      <c r="B1211" s="2"/>
      <c r="C1211" s="2"/>
      <c r="D1211" s="35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>
      <c r="A1212" s="35"/>
      <c r="B1212" s="2"/>
      <c r="C1212" s="2"/>
      <c r="D1212" s="35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>
      <c r="A1213" s="35"/>
      <c r="B1213" s="2"/>
      <c r="C1213" s="2"/>
      <c r="D1213" s="35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>
      <c r="A1214" s="35"/>
      <c r="B1214" s="2"/>
      <c r="C1214" s="2"/>
      <c r="D1214" s="35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>
      <c r="A1215" s="35"/>
      <c r="B1215" s="2"/>
      <c r="C1215" s="2"/>
      <c r="D1215" s="35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>
      <c r="A1216" s="35"/>
      <c r="B1216" s="2"/>
      <c r="C1216" s="2"/>
      <c r="D1216" s="35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>
      <c r="A1217" s="35"/>
      <c r="B1217" s="2"/>
      <c r="C1217" s="2"/>
      <c r="D1217" s="35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>
      <c r="A1218" s="35"/>
      <c r="B1218" s="2"/>
      <c r="C1218" s="2"/>
      <c r="D1218" s="35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>
      <c r="A1219" s="35"/>
      <c r="B1219" s="2"/>
      <c r="C1219" s="2"/>
      <c r="D1219" s="35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>
      <c r="A1220" s="35"/>
      <c r="B1220" s="2"/>
      <c r="C1220" s="2"/>
      <c r="D1220" s="35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>
      <c r="A1221" s="35"/>
      <c r="B1221" s="2"/>
      <c r="C1221" s="2"/>
      <c r="D1221" s="35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>
      <c r="A1222" s="35"/>
      <c r="B1222" s="2"/>
      <c r="C1222" s="2"/>
      <c r="D1222" s="35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>
      <c r="A1223" s="35"/>
      <c r="B1223" s="2"/>
      <c r="C1223" s="2"/>
      <c r="D1223" s="35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>
      <c r="A1224" s="35"/>
      <c r="B1224" s="2"/>
      <c r="C1224" s="2"/>
      <c r="D1224" s="35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>
      <c r="A1225" s="35"/>
      <c r="B1225" s="2"/>
      <c r="C1225" s="2"/>
      <c r="D1225" s="35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>
      <c r="A1226" s="35"/>
      <c r="B1226" s="2"/>
      <c r="C1226" s="2"/>
      <c r="D1226" s="35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>
      <c r="A1227" s="35"/>
      <c r="B1227" s="2"/>
      <c r="C1227" s="2"/>
      <c r="D1227" s="35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>
      <c r="A1228" s="35"/>
      <c r="B1228" s="2"/>
      <c r="C1228" s="2"/>
      <c r="D1228" s="35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>
      <c r="A1229" s="35"/>
      <c r="B1229" s="2"/>
      <c r="C1229" s="2"/>
      <c r="D1229" s="35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>
      <c r="A1230" s="35"/>
      <c r="B1230" s="2"/>
      <c r="C1230" s="2"/>
      <c r="D1230" s="35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>
      <c r="A1231" s="35"/>
      <c r="B1231" s="2"/>
      <c r="C1231" s="2"/>
      <c r="D1231" s="35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>
      <c r="A1232" s="35"/>
      <c r="B1232" s="2"/>
      <c r="C1232" s="2"/>
      <c r="D1232" s="35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>
      <c r="A1233" s="35"/>
      <c r="B1233" s="2"/>
      <c r="C1233" s="2"/>
      <c r="D1233" s="35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>
      <c r="A1234" s="35"/>
      <c r="B1234" s="2"/>
      <c r="C1234" s="2"/>
      <c r="D1234" s="35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>
      <c r="A1235" s="35"/>
      <c r="B1235" s="2"/>
      <c r="C1235" s="2"/>
      <c r="D1235" s="35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>
      <c r="A1236" s="35"/>
      <c r="B1236" s="2"/>
      <c r="C1236" s="2"/>
      <c r="D1236" s="35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>
      <c r="A1237" s="35"/>
      <c r="B1237" s="2"/>
      <c r="C1237" s="2"/>
      <c r="D1237" s="35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>
      <c r="A1238" s="35"/>
      <c r="B1238" s="2"/>
      <c r="C1238" s="2"/>
      <c r="D1238" s="35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>
      <c r="A1239" s="35"/>
      <c r="B1239" s="2"/>
      <c r="C1239" s="2"/>
      <c r="D1239" s="35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>
      <c r="A1240" s="35"/>
      <c r="B1240" s="2"/>
      <c r="C1240" s="2"/>
      <c r="D1240" s="35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>
      <c r="A1241" s="35"/>
      <c r="B1241" s="2"/>
      <c r="C1241" s="2"/>
      <c r="D1241" s="35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>
      <c r="A1242" s="35"/>
      <c r="B1242" s="2"/>
      <c r="C1242" s="2"/>
      <c r="D1242" s="35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>
      <c r="A1243" s="35"/>
      <c r="B1243" s="2"/>
      <c r="C1243" s="2"/>
      <c r="D1243" s="35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>
      <c r="A1244" s="35"/>
      <c r="B1244" s="2"/>
      <c r="C1244" s="2"/>
      <c r="D1244" s="35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>
      <c r="A1245" s="35"/>
      <c r="B1245" s="2"/>
      <c r="C1245" s="2"/>
      <c r="D1245" s="35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>
      <c r="A1246" s="35"/>
      <c r="B1246" s="2"/>
      <c r="C1246" s="2"/>
      <c r="D1246" s="35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>
      <c r="A1247" s="35"/>
      <c r="B1247" s="2"/>
      <c r="C1247" s="2"/>
      <c r="D1247" s="35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>
      <c r="A1248" s="35"/>
      <c r="B1248" s="2"/>
      <c r="C1248" s="2"/>
      <c r="D1248" s="35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>
      <c r="A1249" s="35"/>
      <c r="B1249" s="2"/>
      <c r="C1249" s="2"/>
      <c r="D1249" s="35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>
      <c r="A1250" s="35"/>
      <c r="B1250" s="2"/>
      <c r="C1250" s="2"/>
      <c r="D1250" s="35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>
      <c r="A1251" s="35"/>
      <c r="B1251" s="2"/>
      <c r="C1251" s="2"/>
      <c r="D1251" s="35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>
      <c r="A1252" s="35"/>
      <c r="B1252" s="2"/>
      <c r="C1252" s="2"/>
      <c r="D1252" s="35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>
      <c r="A1253" s="35"/>
      <c r="B1253" s="2"/>
      <c r="C1253" s="2"/>
      <c r="D1253" s="35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>
      <c r="A1254" s="35"/>
      <c r="B1254" s="2"/>
      <c r="C1254" s="2"/>
      <c r="D1254" s="35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B4:B8"/>
    <mergeCell ref="C7:D7"/>
    <mergeCell ref="A24:C24"/>
    <mergeCell ref="A28:D28"/>
    <mergeCell ref="A29:A30"/>
    <mergeCell ref="B29:D29"/>
    <mergeCell ref="A73:C73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74:A75"/>
    <mergeCell ref="B74:B75"/>
    <mergeCell ref="C74:C75"/>
    <mergeCell ref="D74:D75"/>
    <mergeCell ref="E74:F74"/>
    <mergeCell ref="G74:R74"/>
    <mergeCell ref="A328:C328"/>
    <mergeCell ref="A329:A330"/>
    <mergeCell ref="B329:B330"/>
    <mergeCell ref="C329:C330"/>
    <mergeCell ref="D329:D330"/>
    <mergeCell ref="E329:F329"/>
    <mergeCell ref="G329:R329"/>
    <mergeCell ref="A313:C313"/>
    <mergeCell ref="A314:A315"/>
    <mergeCell ref="B314:B315"/>
    <mergeCell ref="C314:C315"/>
    <mergeCell ref="D314:D315"/>
    <mergeCell ref="E314:F314"/>
    <mergeCell ref="G314:R3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666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41" t="s">
        <v>3</v>
      </c>
      <c r="B4" s="41" t="s">
        <v>38</v>
      </c>
      <c r="C4" s="40" t="s">
        <v>667</v>
      </c>
      <c r="D4" s="32"/>
      <c r="E4" s="9"/>
      <c r="F4" s="99" t="s">
        <v>668</v>
      </c>
      <c r="G4" s="40" t="s">
        <v>669</v>
      </c>
      <c r="H4" s="32"/>
      <c r="I4" s="32"/>
      <c r="J4" s="32"/>
      <c r="K4" s="32"/>
      <c r="L4" s="32"/>
      <c r="M4" s="32"/>
      <c r="N4" s="9"/>
      <c r="O4" s="40" t="s">
        <v>670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9"/>
      <c r="AA4" s="103" t="s">
        <v>671</v>
      </c>
      <c r="AB4" s="104" t="s">
        <v>672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43" t="s">
        <v>673</v>
      </c>
      <c r="BA4" s="32"/>
      <c r="BB4" s="32"/>
      <c r="BC4" s="9"/>
      <c r="BD4" s="41" t="s">
        <v>674</v>
      </c>
    </row>
    <row r="5">
      <c r="A5" s="50"/>
      <c r="B5" s="50"/>
      <c r="C5" s="105" t="s">
        <v>35</v>
      </c>
      <c r="D5" s="105" t="s">
        <v>675</v>
      </c>
      <c r="E5" s="105" t="s">
        <v>676</v>
      </c>
      <c r="F5" s="50"/>
      <c r="G5" s="105" t="s">
        <v>677</v>
      </c>
      <c r="H5" s="105" t="s">
        <v>678</v>
      </c>
      <c r="I5" s="105" t="s">
        <v>679</v>
      </c>
      <c r="J5" s="105" t="s">
        <v>680</v>
      </c>
      <c r="K5" s="105" t="s">
        <v>681</v>
      </c>
      <c r="L5" s="105" t="s">
        <v>682</v>
      </c>
      <c r="M5" s="105" t="s">
        <v>683</v>
      </c>
      <c r="N5" s="105" t="s">
        <v>684</v>
      </c>
      <c r="O5" s="106" t="s">
        <v>685</v>
      </c>
      <c r="P5" s="46"/>
      <c r="Q5" s="106" t="s">
        <v>686</v>
      </c>
      <c r="R5" s="46"/>
      <c r="S5" s="106" t="s">
        <v>687</v>
      </c>
      <c r="T5" s="46"/>
      <c r="U5" s="106" t="s">
        <v>688</v>
      </c>
      <c r="V5" s="46"/>
      <c r="W5" s="106" t="s">
        <v>689</v>
      </c>
      <c r="X5" s="46"/>
      <c r="Y5" s="106" t="s">
        <v>690</v>
      </c>
      <c r="Z5" s="46"/>
      <c r="AA5" s="50"/>
      <c r="AB5" s="106" t="s">
        <v>691</v>
      </c>
      <c r="AC5" s="46"/>
      <c r="AD5" s="106" t="s">
        <v>692</v>
      </c>
      <c r="AE5" s="45"/>
      <c r="AF5" s="45"/>
      <c r="AG5" s="45"/>
      <c r="AH5" s="45"/>
      <c r="AI5" s="46"/>
      <c r="AJ5" s="106" t="s">
        <v>693</v>
      </c>
      <c r="AK5" s="45"/>
      <c r="AL5" s="45"/>
      <c r="AM5" s="45"/>
      <c r="AN5" s="45"/>
      <c r="AO5" s="45"/>
      <c r="AP5" s="45"/>
      <c r="AQ5" s="46"/>
      <c r="AR5" s="106" t="s">
        <v>694</v>
      </c>
      <c r="AS5" s="46"/>
      <c r="AT5" s="106" t="s">
        <v>695</v>
      </c>
      <c r="AU5" s="45"/>
      <c r="AV5" s="45"/>
      <c r="AW5" s="45"/>
      <c r="AX5" s="45"/>
      <c r="AY5" s="46"/>
      <c r="AZ5" s="106" t="s">
        <v>35</v>
      </c>
      <c r="BA5" s="46"/>
      <c r="BB5" s="106" t="s">
        <v>696</v>
      </c>
      <c r="BC5" s="46"/>
      <c r="BD5" s="50"/>
    </row>
    <row r="6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42"/>
      <c r="P6" s="48"/>
      <c r="Q6" s="42"/>
      <c r="R6" s="48"/>
      <c r="S6" s="42"/>
      <c r="T6" s="48"/>
      <c r="U6" s="42"/>
      <c r="V6" s="48"/>
      <c r="W6" s="42"/>
      <c r="X6" s="48"/>
      <c r="Y6" s="42"/>
      <c r="Z6" s="48"/>
      <c r="AA6" s="50"/>
      <c r="AB6" s="42"/>
      <c r="AC6" s="48"/>
      <c r="AD6" s="51"/>
      <c r="AE6" s="52"/>
      <c r="AF6" s="52"/>
      <c r="AG6" s="52"/>
      <c r="AH6" s="52"/>
      <c r="AI6" s="53"/>
      <c r="AJ6" s="51"/>
      <c r="AK6" s="52"/>
      <c r="AL6" s="52"/>
      <c r="AM6" s="52"/>
      <c r="AN6" s="52"/>
      <c r="AO6" s="52"/>
      <c r="AP6" s="52"/>
      <c r="AQ6" s="53"/>
      <c r="AR6" s="42"/>
      <c r="AS6" s="48"/>
      <c r="AT6" s="51"/>
      <c r="AU6" s="52"/>
      <c r="AV6" s="52"/>
      <c r="AW6" s="52"/>
      <c r="AX6" s="52"/>
      <c r="AY6" s="53"/>
      <c r="AZ6" s="42"/>
      <c r="BA6" s="48"/>
      <c r="BB6" s="42"/>
      <c r="BC6" s="48"/>
      <c r="BD6" s="50"/>
    </row>
    <row r="7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42"/>
      <c r="P7" s="48"/>
      <c r="Q7" s="42"/>
      <c r="R7" s="48"/>
      <c r="S7" s="42"/>
      <c r="T7" s="48"/>
      <c r="U7" s="42"/>
      <c r="V7" s="48"/>
      <c r="W7" s="42"/>
      <c r="X7" s="48"/>
      <c r="Y7" s="42"/>
      <c r="Z7" s="48"/>
      <c r="AA7" s="50"/>
      <c r="AB7" s="42"/>
      <c r="AC7" s="48"/>
      <c r="AD7" s="106" t="s">
        <v>697</v>
      </c>
      <c r="AE7" s="46"/>
      <c r="AF7" s="106" t="s">
        <v>698</v>
      </c>
      <c r="AG7" s="46"/>
      <c r="AH7" s="106" t="s">
        <v>699</v>
      </c>
      <c r="AI7" s="46"/>
      <c r="AJ7" s="106" t="s">
        <v>697</v>
      </c>
      <c r="AK7" s="46"/>
      <c r="AL7" s="106" t="s">
        <v>698</v>
      </c>
      <c r="AM7" s="46"/>
      <c r="AN7" s="106" t="s">
        <v>699</v>
      </c>
      <c r="AO7" s="46"/>
      <c r="AP7" s="106" t="s">
        <v>700</v>
      </c>
      <c r="AQ7" s="46"/>
      <c r="AR7" s="42"/>
      <c r="AS7" s="48"/>
      <c r="AT7" s="106" t="s">
        <v>697</v>
      </c>
      <c r="AU7" s="46"/>
      <c r="AV7" s="106" t="s">
        <v>698</v>
      </c>
      <c r="AW7" s="46"/>
      <c r="AX7" s="106" t="s">
        <v>699</v>
      </c>
      <c r="AY7" s="46"/>
      <c r="AZ7" s="42"/>
      <c r="BA7" s="48"/>
      <c r="BB7" s="42"/>
      <c r="BC7" s="48"/>
      <c r="BD7" s="50"/>
    </row>
    <row r="8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42"/>
      <c r="P8" s="48"/>
      <c r="Q8" s="51"/>
      <c r="R8" s="53"/>
      <c r="S8" s="51"/>
      <c r="T8" s="53"/>
      <c r="U8" s="51"/>
      <c r="V8" s="53"/>
      <c r="W8" s="51"/>
      <c r="X8" s="53"/>
      <c r="Y8" s="51"/>
      <c r="Z8" s="53"/>
      <c r="AA8" s="11"/>
      <c r="AB8" s="51"/>
      <c r="AC8" s="53"/>
      <c r="AD8" s="51"/>
      <c r="AE8" s="53"/>
      <c r="AF8" s="51"/>
      <c r="AG8" s="53"/>
      <c r="AH8" s="51"/>
      <c r="AI8" s="53"/>
      <c r="AJ8" s="51"/>
      <c r="AK8" s="53"/>
      <c r="AL8" s="51"/>
      <c r="AM8" s="53"/>
      <c r="AN8" s="51"/>
      <c r="AO8" s="53"/>
      <c r="AP8" s="51"/>
      <c r="AQ8" s="53"/>
      <c r="AR8" s="51"/>
      <c r="AS8" s="53"/>
      <c r="AT8" s="51"/>
      <c r="AU8" s="53"/>
      <c r="AV8" s="51"/>
      <c r="AW8" s="53"/>
      <c r="AX8" s="51"/>
      <c r="AY8" s="53"/>
      <c r="AZ8" s="51"/>
      <c r="BA8" s="53"/>
      <c r="BB8" s="51"/>
      <c r="BC8" s="53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07" t="s">
        <v>61</v>
      </c>
      <c r="P9" s="107" t="s">
        <v>62</v>
      </c>
      <c r="Q9" s="108" t="s">
        <v>61</v>
      </c>
      <c r="R9" s="108" t="s">
        <v>62</v>
      </c>
      <c r="S9" s="108" t="s">
        <v>61</v>
      </c>
      <c r="T9" s="108" t="s">
        <v>62</v>
      </c>
      <c r="U9" s="108" t="s">
        <v>61</v>
      </c>
      <c r="V9" s="108" t="s">
        <v>62</v>
      </c>
      <c r="W9" s="108" t="s">
        <v>61</v>
      </c>
      <c r="X9" s="108" t="s">
        <v>62</v>
      </c>
      <c r="Y9" s="108" t="s">
        <v>61</v>
      </c>
      <c r="Z9" s="108" t="s">
        <v>62</v>
      </c>
      <c r="AA9" s="25"/>
      <c r="AB9" s="108" t="s">
        <v>61</v>
      </c>
      <c r="AC9" s="108" t="s">
        <v>62</v>
      </c>
      <c r="AD9" s="108" t="s">
        <v>61</v>
      </c>
      <c r="AE9" s="108" t="s">
        <v>62</v>
      </c>
      <c r="AF9" s="108" t="s">
        <v>61</v>
      </c>
      <c r="AG9" s="108" t="s">
        <v>62</v>
      </c>
      <c r="AH9" s="108" t="s">
        <v>61</v>
      </c>
      <c r="AI9" s="108" t="s">
        <v>62</v>
      </c>
      <c r="AJ9" s="108" t="s">
        <v>61</v>
      </c>
      <c r="AK9" s="108" t="s">
        <v>62</v>
      </c>
      <c r="AL9" s="108" t="s">
        <v>61</v>
      </c>
      <c r="AM9" s="108" t="s">
        <v>62</v>
      </c>
      <c r="AN9" s="108" t="s">
        <v>61</v>
      </c>
      <c r="AO9" s="108" t="s">
        <v>62</v>
      </c>
      <c r="AP9" s="108" t="s">
        <v>61</v>
      </c>
      <c r="AQ9" s="108" t="s">
        <v>62</v>
      </c>
      <c r="AR9" s="108" t="s">
        <v>61</v>
      </c>
      <c r="AS9" s="108" t="s">
        <v>62</v>
      </c>
      <c r="AT9" s="108" t="s">
        <v>61</v>
      </c>
      <c r="AU9" s="108" t="s">
        <v>62</v>
      </c>
      <c r="AV9" s="108" t="s">
        <v>61</v>
      </c>
      <c r="AW9" s="108" t="s">
        <v>62</v>
      </c>
      <c r="AX9" s="108" t="s">
        <v>61</v>
      </c>
      <c r="AY9" s="108" t="s">
        <v>62</v>
      </c>
      <c r="AZ9" s="108" t="s">
        <v>61</v>
      </c>
      <c r="BA9" s="108" t="s">
        <v>62</v>
      </c>
      <c r="BB9" s="108" t="s">
        <v>61</v>
      </c>
      <c r="BC9" s="108" t="s">
        <v>62</v>
      </c>
      <c r="BD9" s="25"/>
    </row>
    <row r="10">
      <c r="A10" s="58">
        <v>1.0</v>
      </c>
      <c r="B10" s="59">
        <v>2.0</v>
      </c>
      <c r="C10" s="59">
        <v>3.0</v>
      </c>
      <c r="D10" s="59">
        <v>4.0</v>
      </c>
      <c r="E10" s="59">
        <v>5.0</v>
      </c>
      <c r="F10" s="59">
        <v>6.0</v>
      </c>
      <c r="G10" s="59">
        <v>7.0</v>
      </c>
      <c r="H10" s="59">
        <v>8.0</v>
      </c>
      <c r="I10" s="59">
        <v>9.0</v>
      </c>
      <c r="J10" s="59">
        <v>10.0</v>
      </c>
      <c r="K10" s="59">
        <v>11.0</v>
      </c>
      <c r="L10" s="59">
        <v>12.0</v>
      </c>
      <c r="M10" s="59">
        <v>13.0</v>
      </c>
      <c r="N10" s="59">
        <v>14.0</v>
      </c>
      <c r="O10" s="59">
        <v>15.0</v>
      </c>
      <c r="P10" s="59">
        <v>16.0</v>
      </c>
      <c r="Q10" s="59">
        <v>17.0</v>
      </c>
      <c r="R10" s="59">
        <v>18.0</v>
      </c>
      <c r="S10" s="59">
        <v>19.0</v>
      </c>
      <c r="T10" s="59">
        <v>20.0</v>
      </c>
      <c r="U10" s="59">
        <v>21.0</v>
      </c>
      <c r="V10" s="59">
        <v>22.0</v>
      </c>
      <c r="W10" s="59">
        <v>23.0</v>
      </c>
      <c r="X10" s="59">
        <v>24.0</v>
      </c>
      <c r="Y10" s="59">
        <v>25.0</v>
      </c>
      <c r="Z10" s="59">
        <v>26.0</v>
      </c>
      <c r="AA10" s="59">
        <v>27.0</v>
      </c>
      <c r="AB10" s="59">
        <v>28.0</v>
      </c>
      <c r="AC10" s="59">
        <v>29.0</v>
      </c>
      <c r="AD10" s="59">
        <v>30.0</v>
      </c>
      <c r="AE10" s="59">
        <v>31.0</v>
      </c>
      <c r="AF10" s="59">
        <v>32.0</v>
      </c>
      <c r="AG10" s="59">
        <v>33.0</v>
      </c>
      <c r="AH10" s="59">
        <v>34.0</v>
      </c>
      <c r="AI10" s="59">
        <v>35.0</v>
      </c>
      <c r="AJ10" s="59">
        <v>36.0</v>
      </c>
      <c r="AK10" s="59">
        <v>37.0</v>
      </c>
      <c r="AL10" s="59">
        <v>38.0</v>
      </c>
      <c r="AM10" s="59">
        <v>39.0</v>
      </c>
      <c r="AN10" s="59">
        <v>40.0</v>
      </c>
      <c r="AO10" s="59">
        <v>41.0</v>
      </c>
      <c r="AP10" s="59">
        <v>42.0</v>
      </c>
      <c r="AQ10" s="59">
        <v>43.0</v>
      </c>
      <c r="AR10" s="59">
        <v>44.0</v>
      </c>
      <c r="AS10" s="59">
        <v>45.0</v>
      </c>
      <c r="AT10" s="59">
        <v>46.0</v>
      </c>
      <c r="AU10" s="59">
        <v>47.0</v>
      </c>
      <c r="AV10" s="59">
        <v>48.0</v>
      </c>
      <c r="AW10" s="59">
        <v>49.0</v>
      </c>
      <c r="AX10" s="59">
        <v>50.0</v>
      </c>
      <c r="AY10" s="59">
        <v>51.0</v>
      </c>
      <c r="AZ10" s="59">
        <v>52.0</v>
      </c>
      <c r="BA10" s="59">
        <v>53.0</v>
      </c>
      <c r="BB10" s="59">
        <v>54.0</v>
      </c>
      <c r="BC10" s="59">
        <v>55.0</v>
      </c>
      <c r="BD10" s="59">
        <v>56.0</v>
      </c>
    </row>
    <row r="11">
      <c r="A11" s="55">
        <v>1.0</v>
      </c>
      <c r="B11" s="109" t="s">
        <v>63</v>
      </c>
      <c r="C11" s="63">
        <v>12.0</v>
      </c>
      <c r="D11" s="63">
        <v>12.0</v>
      </c>
      <c r="E11" s="63">
        <v>12.0</v>
      </c>
      <c r="F11" s="63"/>
      <c r="G11" s="62"/>
      <c r="H11" s="62"/>
      <c r="I11" s="62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5"/>
    </row>
    <row r="12">
      <c r="A12" s="55">
        <v>2.0</v>
      </c>
      <c r="B12" s="109" t="s">
        <v>64</v>
      </c>
      <c r="C12" s="63">
        <v>18.0</v>
      </c>
      <c r="D12" s="63">
        <v>15.0</v>
      </c>
      <c r="E12" s="63">
        <v>15.0</v>
      </c>
      <c r="F12" s="63"/>
      <c r="G12" s="62"/>
      <c r="H12" s="62"/>
      <c r="I12" s="62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5"/>
    </row>
    <row r="13">
      <c r="A13" s="55">
        <v>3.0</v>
      </c>
      <c r="B13" s="109" t="s">
        <v>65</v>
      </c>
      <c r="C13" s="63">
        <v>18.0</v>
      </c>
      <c r="D13" s="63">
        <v>17.0</v>
      </c>
      <c r="E13" s="63">
        <v>17.0</v>
      </c>
      <c r="F13" s="62"/>
      <c r="G13" s="62"/>
      <c r="H13" s="62"/>
      <c r="I13" s="62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5"/>
    </row>
    <row r="14">
      <c r="A14" s="55">
        <v>4.0</v>
      </c>
      <c r="B14" s="109" t="s">
        <v>66</v>
      </c>
      <c r="C14" s="63">
        <v>15.0</v>
      </c>
      <c r="D14" s="63">
        <v>11.0</v>
      </c>
      <c r="E14" s="63">
        <v>11.0</v>
      </c>
      <c r="F14" s="62"/>
      <c r="G14" s="62"/>
      <c r="H14" s="62"/>
      <c r="I14" s="62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5"/>
    </row>
    <row r="15">
      <c r="A15" s="55">
        <v>5.0</v>
      </c>
      <c r="B15" s="109" t="s">
        <v>67</v>
      </c>
      <c r="C15" s="63"/>
      <c r="D15" s="63"/>
      <c r="E15" s="63"/>
      <c r="F15" s="62"/>
      <c r="G15" s="63"/>
      <c r="H15" s="62"/>
      <c r="I15" s="62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5"/>
    </row>
    <row r="16">
      <c r="A16" s="55">
        <v>6.0</v>
      </c>
      <c r="B16" s="109" t="s">
        <v>68</v>
      </c>
      <c r="C16" s="63"/>
      <c r="D16" s="63"/>
      <c r="E16" s="63"/>
      <c r="F16" s="62"/>
      <c r="G16" s="63"/>
      <c r="H16" s="62"/>
      <c r="I16" s="62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5"/>
    </row>
    <row r="17">
      <c r="A17" s="55">
        <v>7.0</v>
      </c>
      <c r="B17" s="109" t="s">
        <v>69</v>
      </c>
      <c r="C17" s="63"/>
      <c r="D17" s="63"/>
      <c r="E17" s="63"/>
      <c r="F17" s="62"/>
      <c r="G17" s="62"/>
      <c r="H17" s="62"/>
      <c r="I17" s="62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5"/>
    </row>
    <row r="18">
      <c r="A18" s="55">
        <v>8.0</v>
      </c>
      <c r="B18" s="109" t="s">
        <v>70</v>
      </c>
      <c r="C18" s="18"/>
      <c r="D18" s="18"/>
      <c r="E18" s="18"/>
      <c r="F18" s="62"/>
      <c r="G18" s="62"/>
      <c r="H18" s="62"/>
      <c r="I18" s="62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5"/>
    </row>
    <row r="19">
      <c r="A19" s="55">
        <v>9.0</v>
      </c>
      <c r="B19" s="109" t="s">
        <v>71</v>
      </c>
      <c r="C19" s="63"/>
      <c r="D19" s="63"/>
      <c r="E19" s="63"/>
      <c r="F19" s="62"/>
      <c r="G19" s="62"/>
      <c r="H19" s="62"/>
      <c r="I19" s="62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18"/>
      <c r="AK19" s="18"/>
      <c r="AL19" s="18"/>
      <c r="AM19" s="18"/>
      <c r="AN19" s="63"/>
      <c r="AO19" s="18"/>
      <c r="AP19" s="18"/>
      <c r="AQ19" s="18"/>
      <c r="AR19" s="18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25"/>
    </row>
    <row r="20">
      <c r="A20" s="55">
        <v>10.0</v>
      </c>
      <c r="B20" s="109" t="s">
        <v>72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</row>
    <row r="21">
      <c r="A21" s="55">
        <v>11.0</v>
      </c>
      <c r="B21" s="109" t="s">
        <v>73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</row>
    <row r="22">
      <c r="A22" s="55">
        <v>12.0</v>
      </c>
      <c r="B22" s="109" t="s">
        <v>74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35</v>
      </c>
      <c r="C24" s="110">
        <f t="shared" ref="C24:BD24" si="1">SUM(C11:C22)</f>
        <v>63</v>
      </c>
      <c r="D24" s="110">
        <f t="shared" si="1"/>
        <v>55</v>
      </c>
      <c r="E24" s="110">
        <f t="shared" si="1"/>
        <v>55</v>
      </c>
      <c r="F24" s="110">
        <f t="shared" si="1"/>
        <v>0</v>
      </c>
      <c r="G24" s="110">
        <f t="shared" si="1"/>
        <v>0</v>
      </c>
      <c r="H24" s="110">
        <f t="shared" si="1"/>
        <v>0</v>
      </c>
      <c r="I24" s="110">
        <f t="shared" si="1"/>
        <v>0</v>
      </c>
      <c r="J24" s="110">
        <f t="shared" si="1"/>
        <v>0</v>
      </c>
      <c r="K24" s="110">
        <f t="shared" si="1"/>
        <v>0</v>
      </c>
      <c r="L24" s="110">
        <f t="shared" si="1"/>
        <v>0</v>
      </c>
      <c r="M24" s="110">
        <f t="shared" si="1"/>
        <v>0</v>
      </c>
      <c r="N24" s="110">
        <f t="shared" si="1"/>
        <v>0</v>
      </c>
      <c r="O24" s="110">
        <f t="shared" si="1"/>
        <v>0</v>
      </c>
      <c r="P24" s="110">
        <f t="shared" si="1"/>
        <v>0</v>
      </c>
      <c r="Q24" s="110">
        <f t="shared" si="1"/>
        <v>0</v>
      </c>
      <c r="R24" s="110">
        <f t="shared" si="1"/>
        <v>0</v>
      </c>
      <c r="S24" s="110">
        <f t="shared" si="1"/>
        <v>0</v>
      </c>
      <c r="T24" s="110">
        <f t="shared" si="1"/>
        <v>0</v>
      </c>
      <c r="U24" s="110">
        <f t="shared" si="1"/>
        <v>0</v>
      </c>
      <c r="V24" s="110">
        <f t="shared" si="1"/>
        <v>0</v>
      </c>
      <c r="W24" s="110">
        <f t="shared" si="1"/>
        <v>0</v>
      </c>
      <c r="X24" s="110">
        <f t="shared" si="1"/>
        <v>0</v>
      </c>
      <c r="Y24" s="110">
        <f t="shared" si="1"/>
        <v>0</v>
      </c>
      <c r="Z24" s="110">
        <f t="shared" si="1"/>
        <v>0</v>
      </c>
      <c r="AA24" s="110">
        <f t="shared" si="1"/>
        <v>0</v>
      </c>
      <c r="AB24" s="110">
        <f t="shared" si="1"/>
        <v>0</v>
      </c>
      <c r="AC24" s="110">
        <f t="shared" si="1"/>
        <v>0</v>
      </c>
      <c r="AD24" s="110">
        <f t="shared" si="1"/>
        <v>0</v>
      </c>
      <c r="AE24" s="110">
        <f t="shared" si="1"/>
        <v>0</v>
      </c>
      <c r="AF24" s="110">
        <f t="shared" si="1"/>
        <v>0</v>
      </c>
      <c r="AG24" s="110">
        <f t="shared" si="1"/>
        <v>0</v>
      </c>
      <c r="AH24" s="110">
        <f t="shared" si="1"/>
        <v>0</v>
      </c>
      <c r="AI24" s="110">
        <f t="shared" si="1"/>
        <v>0</v>
      </c>
      <c r="AJ24" s="110">
        <f t="shared" si="1"/>
        <v>0</v>
      </c>
      <c r="AK24" s="110">
        <f t="shared" si="1"/>
        <v>0</v>
      </c>
      <c r="AL24" s="110">
        <f t="shared" si="1"/>
        <v>0</v>
      </c>
      <c r="AM24" s="110">
        <f t="shared" si="1"/>
        <v>0</v>
      </c>
      <c r="AN24" s="110">
        <f t="shared" si="1"/>
        <v>0</v>
      </c>
      <c r="AO24" s="110">
        <f t="shared" si="1"/>
        <v>0</v>
      </c>
      <c r="AP24" s="110">
        <f t="shared" si="1"/>
        <v>0</v>
      </c>
      <c r="AQ24" s="110">
        <f t="shared" si="1"/>
        <v>0</v>
      </c>
      <c r="AR24" s="110">
        <f t="shared" si="1"/>
        <v>0</v>
      </c>
      <c r="AS24" s="110">
        <f t="shared" si="1"/>
        <v>0</v>
      </c>
      <c r="AT24" s="110">
        <f t="shared" si="1"/>
        <v>0</v>
      </c>
      <c r="AU24" s="110">
        <f t="shared" si="1"/>
        <v>0</v>
      </c>
      <c r="AV24" s="110">
        <f t="shared" si="1"/>
        <v>0</v>
      </c>
      <c r="AW24" s="110">
        <f t="shared" si="1"/>
        <v>0</v>
      </c>
      <c r="AX24" s="110">
        <f t="shared" si="1"/>
        <v>0</v>
      </c>
      <c r="AY24" s="110">
        <f t="shared" si="1"/>
        <v>0</v>
      </c>
      <c r="AZ24" s="110">
        <f t="shared" si="1"/>
        <v>0</v>
      </c>
      <c r="BA24" s="110">
        <f t="shared" si="1"/>
        <v>0</v>
      </c>
      <c r="BB24" s="110">
        <f t="shared" si="1"/>
        <v>0</v>
      </c>
      <c r="BC24" s="110">
        <f t="shared" si="1"/>
        <v>0</v>
      </c>
      <c r="BD24" s="11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1" t="s">
        <v>701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2" t="s">
        <v>702</v>
      </c>
      <c r="B30" s="69"/>
      <c r="C30" s="69"/>
      <c r="D30" s="69"/>
      <c r="E30" s="69"/>
      <c r="F30" s="69"/>
      <c r="G30" s="69"/>
      <c r="H30" s="6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70" t="s">
        <v>703</v>
      </c>
      <c r="B31" s="113" t="s">
        <v>704</v>
      </c>
      <c r="C31" s="113" t="s">
        <v>705</v>
      </c>
      <c r="D31" s="39" t="s">
        <v>706</v>
      </c>
      <c r="E31" s="32"/>
      <c r="F31" s="32"/>
      <c r="G31" s="9"/>
      <c r="H31" s="39" t="s">
        <v>707</v>
      </c>
      <c r="I31" s="32"/>
      <c r="J31" s="32"/>
      <c r="K31" s="32"/>
      <c r="L31" s="32"/>
      <c r="M31" s="32"/>
      <c r="N31" s="9"/>
      <c r="O31" s="39" t="s">
        <v>708</v>
      </c>
      <c r="P31" s="32"/>
      <c r="Q31" s="9"/>
      <c r="R31" s="39" t="s">
        <v>709</v>
      </c>
      <c r="S31" s="32"/>
      <c r="T31" s="9"/>
      <c r="U31" s="71" t="s">
        <v>710</v>
      </c>
      <c r="V31" s="46"/>
      <c r="W31" s="71" t="s">
        <v>711</v>
      </c>
      <c r="X31" s="46"/>
      <c r="Y31" s="114" t="s">
        <v>712</v>
      </c>
      <c r="Z31" s="46"/>
      <c r="AA31" s="115" t="s">
        <v>713</v>
      </c>
      <c r="AB31" s="116" t="s">
        <v>714</v>
      </c>
      <c r="AC31" s="46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50"/>
      <c r="B32" s="50"/>
      <c r="C32" s="50"/>
      <c r="D32" s="39" t="s">
        <v>715</v>
      </c>
      <c r="E32" s="9"/>
      <c r="F32" s="39" t="s">
        <v>716</v>
      </c>
      <c r="G32" s="9"/>
      <c r="H32" s="39" t="s">
        <v>717</v>
      </c>
      <c r="I32" s="9"/>
      <c r="J32" s="39" t="s">
        <v>718</v>
      </c>
      <c r="K32" s="9"/>
      <c r="L32" s="39" t="s">
        <v>719</v>
      </c>
      <c r="M32" s="9"/>
      <c r="N32" s="70" t="s">
        <v>720</v>
      </c>
      <c r="O32" s="115" t="s">
        <v>721</v>
      </c>
      <c r="P32" s="39" t="s">
        <v>722</v>
      </c>
      <c r="Q32" s="9"/>
      <c r="R32" s="115" t="s">
        <v>721</v>
      </c>
      <c r="S32" s="39" t="s">
        <v>723</v>
      </c>
      <c r="T32" s="9"/>
      <c r="U32" s="51"/>
      <c r="V32" s="53"/>
      <c r="W32" s="51"/>
      <c r="X32" s="53"/>
      <c r="Y32" s="117" t="s">
        <v>724</v>
      </c>
      <c r="Z32" s="118"/>
      <c r="AA32" s="119" t="s">
        <v>725</v>
      </c>
      <c r="AB32" s="52"/>
      <c r="AC32" s="5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73" t="s">
        <v>704</v>
      </c>
      <c r="E33" s="73" t="s">
        <v>705</v>
      </c>
      <c r="F33" s="73" t="s">
        <v>704</v>
      </c>
      <c r="G33" s="73" t="s">
        <v>705</v>
      </c>
      <c r="H33" s="73" t="s">
        <v>726</v>
      </c>
      <c r="I33" s="73" t="s">
        <v>727</v>
      </c>
      <c r="J33" s="73" t="s">
        <v>726</v>
      </c>
      <c r="K33" s="73" t="s">
        <v>728</v>
      </c>
      <c r="L33" s="73" t="s">
        <v>726</v>
      </c>
      <c r="M33" s="73" t="s">
        <v>727</v>
      </c>
      <c r="N33" s="11"/>
      <c r="O33" s="120" t="s">
        <v>729</v>
      </c>
      <c r="P33" s="73" t="s">
        <v>730</v>
      </c>
      <c r="Q33" s="73" t="s">
        <v>731</v>
      </c>
      <c r="R33" s="120" t="s">
        <v>732</v>
      </c>
      <c r="S33" s="73" t="s">
        <v>730</v>
      </c>
      <c r="T33" s="73" t="s">
        <v>731</v>
      </c>
      <c r="U33" s="73" t="s">
        <v>733</v>
      </c>
      <c r="V33" s="73" t="s">
        <v>731</v>
      </c>
      <c r="W33" s="73" t="s">
        <v>733</v>
      </c>
      <c r="X33" s="73" t="s">
        <v>731</v>
      </c>
      <c r="Y33" s="73" t="s">
        <v>733</v>
      </c>
      <c r="Z33" s="39" t="s">
        <v>731</v>
      </c>
      <c r="AA33" s="121"/>
      <c r="AB33" s="122" t="s">
        <v>704</v>
      </c>
      <c r="AC33" s="73" t="s">
        <v>734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3">
        <v>1.0</v>
      </c>
      <c r="B34" s="123">
        <v>2.0</v>
      </c>
      <c r="C34" s="124">
        <v>3.0</v>
      </c>
      <c r="D34" s="123">
        <v>4.0</v>
      </c>
      <c r="E34" s="123">
        <v>5.0</v>
      </c>
      <c r="F34" s="123">
        <v>6.0</v>
      </c>
      <c r="G34" s="123">
        <v>7.0</v>
      </c>
      <c r="H34" s="123">
        <v>8.0</v>
      </c>
      <c r="I34" s="125">
        <v>9.0</v>
      </c>
      <c r="J34" s="125">
        <v>10.0</v>
      </c>
      <c r="K34" s="125">
        <v>11.0</v>
      </c>
      <c r="L34" s="125">
        <v>12.0</v>
      </c>
      <c r="M34" s="125">
        <v>13.0</v>
      </c>
      <c r="N34" s="125">
        <v>14.0</v>
      </c>
      <c r="O34" s="126">
        <v>15.0</v>
      </c>
      <c r="P34" s="125">
        <v>16.0</v>
      </c>
      <c r="Q34" s="125">
        <v>17.0</v>
      </c>
      <c r="R34" s="126">
        <v>18.0</v>
      </c>
      <c r="S34" s="125">
        <v>19.0</v>
      </c>
      <c r="T34" s="125">
        <v>20.0</v>
      </c>
      <c r="U34" s="123">
        <v>21.0</v>
      </c>
      <c r="V34" s="123">
        <v>22.0</v>
      </c>
      <c r="W34" s="123">
        <v>23.0</v>
      </c>
      <c r="X34" s="123">
        <v>24.0</v>
      </c>
      <c r="Y34" s="123">
        <v>25.0</v>
      </c>
      <c r="Z34" s="127">
        <v>26.0</v>
      </c>
      <c r="AA34" s="128">
        <v>27.0</v>
      </c>
      <c r="AB34" s="129">
        <v>28.0</v>
      </c>
      <c r="AC34" s="123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0">
        <v>45658.0</v>
      </c>
      <c r="B35" s="131"/>
      <c r="C35" s="132"/>
      <c r="D35" s="131"/>
      <c r="E35" s="131"/>
      <c r="F35" s="131"/>
      <c r="G35" s="131"/>
      <c r="H35" s="85"/>
      <c r="I35" s="133"/>
      <c r="J35" s="133"/>
      <c r="K35" s="133"/>
      <c r="L35" s="133"/>
      <c r="M35" s="133"/>
      <c r="N35" s="133"/>
      <c r="O35" s="79"/>
      <c r="P35" s="79"/>
      <c r="Q35" s="79"/>
      <c r="R35" s="79"/>
      <c r="S35" s="79"/>
      <c r="T35" s="79"/>
      <c r="U35" s="131"/>
      <c r="V35" s="131"/>
      <c r="W35" s="131"/>
      <c r="X35" s="131"/>
      <c r="Y35" s="131"/>
      <c r="Z35" s="131"/>
      <c r="AA35" s="134"/>
      <c r="AB35" s="131"/>
      <c r="AC35" s="131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0">
        <v>45689.0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0">
        <v>45717.0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0">
        <v>45748.0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0">
        <v>45778.0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0">
        <v>45809.0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0">
        <v>45839.0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0">
        <v>45870.0</v>
      </c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0">
        <v>45901.0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0">
        <v>45931.0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0">
        <v>45962.0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0">
        <v>45992.0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2" t="s">
        <v>735</v>
      </c>
      <c r="B50" s="69"/>
      <c r="C50" s="69"/>
      <c r="D50" s="69"/>
      <c r="E50" s="69"/>
      <c r="F50" s="69"/>
      <c r="G50" s="69"/>
      <c r="H50" s="6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70" t="s">
        <v>703</v>
      </c>
      <c r="B51" s="70" t="s">
        <v>736</v>
      </c>
      <c r="C51" s="70" t="s">
        <v>737</v>
      </c>
      <c r="D51" s="39" t="s">
        <v>706</v>
      </c>
      <c r="E51" s="32"/>
      <c r="F51" s="32"/>
      <c r="G51" s="9"/>
      <c r="H51" s="39" t="s">
        <v>738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9"/>
      <c r="W51" s="71" t="s">
        <v>739</v>
      </c>
      <c r="X51" s="45"/>
      <c r="Y51" s="45"/>
      <c r="Z51" s="45"/>
      <c r="AA51" s="45"/>
      <c r="AB51" s="45"/>
      <c r="AC51" s="46"/>
      <c r="AD51" s="70" t="s">
        <v>740</v>
      </c>
      <c r="AE51" s="39" t="s">
        <v>741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50"/>
      <c r="B52" s="135" t="s">
        <v>742</v>
      </c>
      <c r="C52" s="135" t="s">
        <v>743</v>
      </c>
      <c r="D52" s="39" t="s">
        <v>715</v>
      </c>
      <c r="E52" s="9"/>
      <c r="F52" s="39" t="s">
        <v>716</v>
      </c>
      <c r="G52" s="9"/>
      <c r="H52" s="39" t="s">
        <v>744</v>
      </c>
      <c r="I52" s="9"/>
      <c r="J52" s="39" t="s">
        <v>745</v>
      </c>
      <c r="K52" s="32"/>
      <c r="L52" s="32"/>
      <c r="M52" s="9"/>
      <c r="N52" s="136" t="s">
        <v>746</v>
      </c>
      <c r="O52" s="9"/>
      <c r="P52" s="39" t="s">
        <v>747</v>
      </c>
      <c r="Q52" s="9"/>
      <c r="R52" s="137" t="s">
        <v>748</v>
      </c>
      <c r="S52" s="9"/>
      <c r="T52" s="104" t="s">
        <v>718</v>
      </c>
      <c r="U52" s="9"/>
      <c r="V52" s="138" t="s">
        <v>720</v>
      </c>
      <c r="W52" s="51"/>
      <c r="X52" s="52"/>
      <c r="Y52" s="52"/>
      <c r="Z52" s="52"/>
      <c r="AA52" s="52"/>
      <c r="AB52" s="52"/>
      <c r="AC52" s="53"/>
      <c r="AD52" s="50"/>
      <c r="AE52" s="77" t="s">
        <v>736</v>
      </c>
      <c r="AF52" s="77" t="s">
        <v>749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39"/>
      <c r="C53" s="140" t="s">
        <v>750</v>
      </c>
      <c r="D53" s="73" t="s">
        <v>736</v>
      </c>
      <c r="E53" s="73" t="s">
        <v>751</v>
      </c>
      <c r="F53" s="73" t="s">
        <v>736</v>
      </c>
      <c r="G53" s="73" t="s">
        <v>751</v>
      </c>
      <c r="H53" s="73" t="s">
        <v>752</v>
      </c>
      <c r="I53" s="73" t="s">
        <v>753</v>
      </c>
      <c r="J53" s="73" t="s">
        <v>754</v>
      </c>
      <c r="K53" s="73" t="s">
        <v>755</v>
      </c>
      <c r="L53" s="73" t="s">
        <v>756</v>
      </c>
      <c r="M53" s="73" t="s">
        <v>757</v>
      </c>
      <c r="N53" s="141" t="s">
        <v>758</v>
      </c>
      <c r="O53" s="142" t="s">
        <v>759</v>
      </c>
      <c r="P53" s="73" t="s">
        <v>756</v>
      </c>
      <c r="Q53" s="73" t="s">
        <v>757</v>
      </c>
      <c r="R53" s="120" t="s">
        <v>758</v>
      </c>
      <c r="S53" s="73" t="s">
        <v>759</v>
      </c>
      <c r="T53" s="73" t="s">
        <v>758</v>
      </c>
      <c r="U53" s="73" t="s">
        <v>759</v>
      </c>
      <c r="V53" s="73" t="s">
        <v>760</v>
      </c>
      <c r="W53" s="73" t="s">
        <v>761</v>
      </c>
      <c r="X53" s="73" t="s">
        <v>762</v>
      </c>
      <c r="Y53" s="143" t="s">
        <v>763</v>
      </c>
      <c r="Z53" s="39" t="s">
        <v>764</v>
      </c>
      <c r="AA53" s="121" t="s">
        <v>765</v>
      </c>
      <c r="AB53" s="122" t="s">
        <v>766</v>
      </c>
      <c r="AC53" s="73" t="s">
        <v>767</v>
      </c>
      <c r="AD53" s="11"/>
      <c r="AE53" s="77" t="s">
        <v>768</v>
      </c>
      <c r="AF53" s="77" t="s">
        <v>769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3">
        <v>1.0</v>
      </c>
      <c r="B54" s="123">
        <v>2.0</v>
      </c>
      <c r="C54" s="124">
        <v>3.0</v>
      </c>
      <c r="D54" s="123">
        <v>4.0</v>
      </c>
      <c r="E54" s="123">
        <v>5.0</v>
      </c>
      <c r="F54" s="123">
        <v>6.0</v>
      </c>
      <c r="G54" s="123">
        <v>7.0</v>
      </c>
      <c r="H54" s="123">
        <v>8.0</v>
      </c>
      <c r="I54" s="125">
        <v>9.0</v>
      </c>
      <c r="J54" s="125">
        <v>10.0</v>
      </c>
      <c r="K54" s="125">
        <v>11.0</v>
      </c>
      <c r="L54" s="125">
        <v>12.0</v>
      </c>
      <c r="M54" s="125">
        <v>13.0</v>
      </c>
      <c r="N54" s="125">
        <v>14.0</v>
      </c>
      <c r="O54" s="126">
        <v>15.0</v>
      </c>
      <c r="P54" s="125">
        <v>16.0</v>
      </c>
      <c r="Q54" s="125">
        <v>17.0</v>
      </c>
      <c r="R54" s="126">
        <v>18.0</v>
      </c>
      <c r="S54" s="125">
        <v>19.0</v>
      </c>
      <c r="T54" s="125">
        <v>20.0</v>
      </c>
      <c r="U54" s="123">
        <v>21.0</v>
      </c>
      <c r="V54" s="123">
        <v>22.0</v>
      </c>
      <c r="W54" s="123">
        <v>23.0</v>
      </c>
      <c r="X54" s="123">
        <v>24.0</v>
      </c>
      <c r="Y54" s="123">
        <v>25.0</v>
      </c>
      <c r="Z54" s="127">
        <v>26.0</v>
      </c>
      <c r="AA54" s="128">
        <v>27.0</v>
      </c>
      <c r="AB54" s="129">
        <v>28.0</v>
      </c>
      <c r="AC54" s="123">
        <v>29.0</v>
      </c>
      <c r="AD54" s="123">
        <v>30.0</v>
      </c>
      <c r="AE54" s="123">
        <v>31.0</v>
      </c>
      <c r="AF54" s="123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0">
        <v>45658.0</v>
      </c>
      <c r="B55" s="131"/>
      <c r="C55" s="132"/>
      <c r="D55" s="131"/>
      <c r="E55" s="131"/>
      <c r="F55" s="131"/>
      <c r="G55" s="131"/>
      <c r="H55" s="85"/>
      <c r="I55" s="133"/>
      <c r="J55" s="133"/>
      <c r="K55" s="133"/>
      <c r="L55" s="133"/>
      <c r="M55" s="133"/>
      <c r="N55" s="133"/>
      <c r="O55" s="79"/>
      <c r="P55" s="79"/>
      <c r="Q55" s="79"/>
      <c r="R55" s="79"/>
      <c r="S55" s="79"/>
      <c r="T55" s="79"/>
      <c r="U55" s="131"/>
      <c r="V55" s="131"/>
      <c r="W55" s="131"/>
      <c r="X55" s="131"/>
      <c r="Y55" s="131"/>
      <c r="Z55" s="131"/>
      <c r="AA55" s="134"/>
      <c r="AB55" s="131"/>
      <c r="AC55" s="131"/>
      <c r="AD55" s="79"/>
      <c r="AE55" s="79"/>
      <c r="AF55" s="79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4" t="s">
        <v>770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0">
        <v>45717.0</v>
      </c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0">
        <v>45748.0</v>
      </c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0">
        <v>45778.0</v>
      </c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0">
        <v>45809.0</v>
      </c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0">
        <v>45839.0</v>
      </c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0">
        <v>45870.0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0">
        <v>45901.0</v>
      </c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0">
        <v>45931.0</v>
      </c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0">
        <v>45962.0</v>
      </c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5">
        <v>45992.0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2" t="s">
        <v>771</v>
      </c>
      <c r="B70" s="69"/>
      <c r="C70" s="69"/>
      <c r="D70" s="69"/>
      <c r="E70" s="69"/>
      <c r="F70" s="69"/>
      <c r="G70" s="69"/>
      <c r="H70" s="6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70" t="s">
        <v>703</v>
      </c>
      <c r="B71" s="146" t="s">
        <v>706</v>
      </c>
      <c r="C71" s="45"/>
      <c r="D71" s="45"/>
      <c r="E71" s="45"/>
      <c r="F71" s="45"/>
      <c r="G71" s="46"/>
      <c r="H71" s="39" t="s">
        <v>772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9"/>
      <c r="X71" s="70" t="s">
        <v>773</v>
      </c>
      <c r="Y71" s="70" t="s">
        <v>773</v>
      </c>
      <c r="Z71" s="147"/>
      <c r="AA71" s="147"/>
      <c r="AB71" s="147"/>
      <c r="AC71" s="147"/>
      <c r="AD71" s="147"/>
      <c r="AE71" s="67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50"/>
      <c r="B72" s="71" t="s">
        <v>774</v>
      </c>
      <c r="C72" s="70" t="s">
        <v>775</v>
      </c>
      <c r="D72" s="104" t="s">
        <v>715</v>
      </c>
      <c r="E72" s="9"/>
      <c r="F72" s="39" t="s">
        <v>716</v>
      </c>
      <c r="G72" s="9"/>
      <c r="H72" s="39" t="s">
        <v>776</v>
      </c>
      <c r="I72" s="32"/>
      <c r="J72" s="32"/>
      <c r="K72" s="32"/>
      <c r="L72" s="9"/>
      <c r="M72" s="39" t="s">
        <v>777</v>
      </c>
      <c r="N72" s="32"/>
      <c r="O72" s="32"/>
      <c r="P72" s="32"/>
      <c r="Q72" s="32"/>
      <c r="R72" s="32"/>
      <c r="S72" s="32"/>
      <c r="T72" s="32"/>
      <c r="U72" s="9"/>
      <c r="V72" s="71" t="s">
        <v>720</v>
      </c>
      <c r="W72" s="135" t="s">
        <v>778</v>
      </c>
      <c r="X72" s="135" t="s">
        <v>779</v>
      </c>
      <c r="Y72" s="135" t="s">
        <v>780</v>
      </c>
      <c r="Z72" s="147"/>
      <c r="AA72" s="147"/>
      <c r="AB72" s="147"/>
      <c r="AC72" s="147"/>
      <c r="AE72" s="68"/>
      <c r="AF72" s="68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50"/>
      <c r="B73" s="148" t="s">
        <v>781</v>
      </c>
      <c r="C73" s="135" t="s">
        <v>781</v>
      </c>
      <c r="D73" s="149" t="s">
        <v>782</v>
      </c>
      <c r="E73" s="70" t="s">
        <v>783</v>
      </c>
      <c r="F73" s="70" t="s">
        <v>782</v>
      </c>
      <c r="G73" s="70" t="s">
        <v>783</v>
      </c>
      <c r="H73" s="70" t="s">
        <v>784</v>
      </c>
      <c r="I73" s="70" t="s">
        <v>785</v>
      </c>
      <c r="J73" s="70" t="s">
        <v>758</v>
      </c>
      <c r="K73" s="70" t="s">
        <v>786</v>
      </c>
      <c r="L73" s="70" t="s">
        <v>787</v>
      </c>
      <c r="M73" s="70" t="s">
        <v>788</v>
      </c>
      <c r="N73" s="39" t="s">
        <v>719</v>
      </c>
      <c r="O73" s="32"/>
      <c r="P73" s="9"/>
      <c r="Q73" s="39" t="s">
        <v>789</v>
      </c>
      <c r="R73" s="32"/>
      <c r="S73" s="9"/>
      <c r="T73" s="150" t="s">
        <v>790</v>
      </c>
      <c r="U73" s="9"/>
      <c r="V73" s="151" t="s">
        <v>791</v>
      </c>
      <c r="W73" s="152" t="s">
        <v>792</v>
      </c>
      <c r="X73" s="152" t="s">
        <v>793</v>
      </c>
      <c r="Y73" s="152" t="s">
        <v>794</v>
      </c>
      <c r="Z73" s="67"/>
      <c r="AA73" s="153"/>
      <c r="AB73" s="67"/>
      <c r="AC73" s="67"/>
      <c r="AE73" s="68"/>
      <c r="AF73" s="68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54"/>
      <c r="C74" s="155"/>
      <c r="D74" s="53"/>
      <c r="E74" s="11"/>
      <c r="F74" s="11"/>
      <c r="G74" s="11"/>
      <c r="H74" s="11"/>
      <c r="I74" s="11"/>
      <c r="J74" s="11"/>
      <c r="K74" s="11"/>
      <c r="L74" s="11"/>
      <c r="M74" s="11"/>
      <c r="N74" s="73" t="s">
        <v>795</v>
      </c>
      <c r="O74" s="156" t="s">
        <v>758</v>
      </c>
      <c r="P74" s="73" t="s">
        <v>796</v>
      </c>
      <c r="Q74" s="73" t="s">
        <v>795</v>
      </c>
      <c r="R74" s="73" t="s">
        <v>758</v>
      </c>
      <c r="S74" s="73" t="s">
        <v>796</v>
      </c>
      <c r="T74" s="157" t="s">
        <v>797</v>
      </c>
      <c r="U74" s="158" t="s">
        <v>798</v>
      </c>
      <c r="V74" s="159" t="s">
        <v>720</v>
      </c>
      <c r="W74" s="156" t="s">
        <v>799</v>
      </c>
      <c r="X74" s="156" t="s">
        <v>767</v>
      </c>
      <c r="Y74" s="156" t="s">
        <v>800</v>
      </c>
      <c r="Z74" s="160"/>
      <c r="AA74" s="160"/>
      <c r="AB74" s="160"/>
      <c r="AC74" s="160"/>
      <c r="AD74" s="160"/>
      <c r="AE74" s="160"/>
      <c r="AF74" s="160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3">
        <v>1.0</v>
      </c>
      <c r="B75" s="128">
        <v>2.0</v>
      </c>
      <c r="C75" s="155">
        <v>3.0</v>
      </c>
      <c r="D75" s="123"/>
      <c r="E75" s="123">
        <v>5.0</v>
      </c>
      <c r="F75" s="123">
        <v>6.0</v>
      </c>
      <c r="G75" s="123">
        <v>7.0</v>
      </c>
      <c r="H75" s="123">
        <v>8.0</v>
      </c>
      <c r="I75" s="125">
        <v>9.0</v>
      </c>
      <c r="J75" s="125">
        <v>10.0</v>
      </c>
      <c r="K75" s="125">
        <v>11.0</v>
      </c>
      <c r="L75" s="125">
        <v>12.0</v>
      </c>
      <c r="M75" s="125">
        <v>13.0</v>
      </c>
      <c r="N75" s="125">
        <v>14.0</v>
      </c>
      <c r="O75" s="126">
        <v>15.0</v>
      </c>
      <c r="P75" s="125">
        <v>16.0</v>
      </c>
      <c r="Q75" s="125">
        <v>17.0</v>
      </c>
      <c r="R75" s="126">
        <v>18.0</v>
      </c>
      <c r="S75" s="125">
        <v>19.0</v>
      </c>
      <c r="T75" s="125">
        <v>20.0</v>
      </c>
      <c r="U75" s="123">
        <v>21.0</v>
      </c>
      <c r="V75" s="128">
        <v>22.0</v>
      </c>
      <c r="W75" s="128">
        <v>23.0</v>
      </c>
      <c r="X75" s="128">
        <v>24.0</v>
      </c>
      <c r="Y75" s="128">
        <v>25.0</v>
      </c>
      <c r="Z75" s="160"/>
      <c r="AA75" s="160"/>
      <c r="AB75" s="160"/>
      <c r="AC75" s="160"/>
      <c r="AD75" s="160"/>
      <c r="AE75" s="160"/>
      <c r="AF75" s="160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0">
        <v>45658.0</v>
      </c>
      <c r="B76" s="131"/>
      <c r="C76" s="132"/>
      <c r="D76" s="131"/>
      <c r="E76" s="131"/>
      <c r="F76" s="131"/>
      <c r="G76" s="131"/>
      <c r="H76" s="85"/>
      <c r="I76" s="133"/>
      <c r="J76" s="133"/>
      <c r="K76" s="133"/>
      <c r="L76" s="133"/>
      <c r="M76" s="133"/>
      <c r="N76" s="133"/>
      <c r="O76" s="79"/>
      <c r="P76" s="79"/>
      <c r="Q76" s="79"/>
      <c r="R76" s="79"/>
      <c r="S76" s="79"/>
      <c r="T76" s="79"/>
      <c r="U76" s="131"/>
      <c r="V76" s="131"/>
      <c r="W76" s="131"/>
      <c r="X76" s="131"/>
      <c r="Y76" s="131"/>
      <c r="Z76" s="69"/>
      <c r="AA76" s="161"/>
      <c r="AB76" s="69"/>
      <c r="AC76" s="69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4" t="s">
        <v>770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0">
        <v>45717.0</v>
      </c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0">
        <v>45748.0</v>
      </c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0">
        <v>45778.0</v>
      </c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0">
        <v>45809.0</v>
      </c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0">
        <v>45839.0</v>
      </c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0">
        <v>45870.0</v>
      </c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0">
        <v>45901.0</v>
      </c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0">
        <v>45931.0</v>
      </c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0">
        <v>45962.0</v>
      </c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0">
        <v>45992.0</v>
      </c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2" t="s">
        <v>801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2" t="s">
        <v>703</v>
      </c>
      <c r="B92" s="104" t="s">
        <v>802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9"/>
      <c r="AK92" s="163" t="s">
        <v>803</v>
      </c>
      <c r="AL92" s="164" t="s">
        <v>773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50"/>
      <c r="B93" s="39" t="s">
        <v>776</v>
      </c>
      <c r="C93" s="32"/>
      <c r="D93" s="32"/>
      <c r="E93" s="32"/>
      <c r="F93" s="9"/>
      <c r="G93" s="39" t="s">
        <v>804</v>
      </c>
      <c r="H93" s="32"/>
      <c r="I93" s="32"/>
      <c r="J93" s="32"/>
      <c r="K93" s="32"/>
      <c r="L93" s="32"/>
      <c r="M93" s="32"/>
      <c r="N93" s="32"/>
      <c r="O93" s="32"/>
      <c r="P93" s="32"/>
      <c r="Q93" s="9"/>
      <c r="R93" s="71" t="s">
        <v>805</v>
      </c>
      <c r="S93" s="46"/>
      <c r="T93" s="104" t="s">
        <v>806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9"/>
      <c r="AK93" s="165" t="s">
        <v>807</v>
      </c>
      <c r="AL93" s="166" t="s">
        <v>807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50"/>
      <c r="B94" s="70" t="s">
        <v>784</v>
      </c>
      <c r="C94" s="70" t="s">
        <v>785</v>
      </c>
      <c r="D94" s="70" t="s">
        <v>758</v>
      </c>
      <c r="E94" s="70" t="s">
        <v>786</v>
      </c>
      <c r="F94" s="70" t="s">
        <v>787</v>
      </c>
      <c r="G94" s="167" t="s">
        <v>788</v>
      </c>
      <c r="H94" s="9"/>
      <c r="I94" s="39" t="s">
        <v>719</v>
      </c>
      <c r="J94" s="32"/>
      <c r="K94" s="32"/>
      <c r="L94" s="150" t="s">
        <v>789</v>
      </c>
      <c r="M94" s="32"/>
      <c r="N94" s="9"/>
      <c r="O94" s="168" t="s">
        <v>808</v>
      </c>
      <c r="P94" s="32"/>
      <c r="Q94" s="9"/>
      <c r="R94" s="169" t="s">
        <v>796</v>
      </c>
      <c r="S94" s="70" t="s">
        <v>758</v>
      </c>
      <c r="T94" s="104" t="s">
        <v>809</v>
      </c>
      <c r="U94" s="32"/>
      <c r="V94" s="32"/>
      <c r="W94" s="32"/>
      <c r="X94" s="9"/>
      <c r="Y94" s="170" t="s">
        <v>810</v>
      </c>
      <c r="Z94" s="32"/>
      <c r="AA94" s="32"/>
      <c r="AB94" s="9"/>
      <c r="AC94" s="170" t="s">
        <v>810</v>
      </c>
      <c r="AD94" s="32"/>
      <c r="AE94" s="32"/>
      <c r="AF94" s="9"/>
      <c r="AG94" s="170" t="s">
        <v>810</v>
      </c>
      <c r="AH94" s="32"/>
      <c r="AI94" s="32"/>
      <c r="AJ94" s="9"/>
      <c r="AK94" s="165" t="s">
        <v>806</v>
      </c>
      <c r="AL94" s="166" t="s">
        <v>806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50"/>
      <c r="B95" s="50"/>
      <c r="C95" s="50"/>
      <c r="D95" s="50"/>
      <c r="E95" s="50"/>
      <c r="F95" s="50"/>
      <c r="G95" s="171" t="s">
        <v>811</v>
      </c>
      <c r="H95" s="172" t="s">
        <v>812</v>
      </c>
      <c r="I95" s="135" t="s">
        <v>795</v>
      </c>
      <c r="J95" s="70" t="s">
        <v>758</v>
      </c>
      <c r="K95" s="70" t="s">
        <v>796</v>
      </c>
      <c r="L95" s="70" t="s">
        <v>795</v>
      </c>
      <c r="M95" s="70" t="s">
        <v>758</v>
      </c>
      <c r="N95" s="173" t="s">
        <v>796</v>
      </c>
      <c r="O95" s="174" t="s">
        <v>813</v>
      </c>
      <c r="P95" s="32"/>
      <c r="Q95" s="9"/>
      <c r="R95" s="11"/>
      <c r="S95" s="11"/>
      <c r="T95" s="73" t="s">
        <v>814</v>
      </c>
      <c r="U95" s="39" t="s">
        <v>815</v>
      </c>
      <c r="V95" s="9"/>
      <c r="W95" s="39" t="s">
        <v>816</v>
      </c>
      <c r="X95" s="9"/>
      <c r="Y95" s="39" t="s">
        <v>817</v>
      </c>
      <c r="Z95" s="9"/>
      <c r="AA95" s="175" t="s">
        <v>818</v>
      </c>
      <c r="AB95" s="53"/>
      <c r="AC95" s="39" t="s">
        <v>819</v>
      </c>
      <c r="AD95" s="9"/>
      <c r="AE95" s="175" t="s">
        <v>820</v>
      </c>
      <c r="AF95" s="53"/>
      <c r="AG95" s="39" t="s">
        <v>821</v>
      </c>
      <c r="AH95" s="9"/>
      <c r="AI95" s="175" t="s">
        <v>822</v>
      </c>
      <c r="AJ95" s="53"/>
      <c r="AK95" s="165" t="s">
        <v>823</v>
      </c>
      <c r="AL95" s="166" t="s">
        <v>800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70" t="s">
        <v>824</v>
      </c>
      <c r="P96" s="73" t="s">
        <v>825</v>
      </c>
      <c r="Q96" s="73" t="s">
        <v>826</v>
      </c>
      <c r="R96" s="121" t="s">
        <v>824</v>
      </c>
      <c r="S96" s="73" t="s">
        <v>827</v>
      </c>
      <c r="T96" s="176" t="s">
        <v>828</v>
      </c>
      <c r="U96" s="176" t="s">
        <v>829</v>
      </c>
      <c r="V96" s="176" t="s">
        <v>830</v>
      </c>
      <c r="W96" s="73" t="s">
        <v>831</v>
      </c>
      <c r="X96" s="73" t="s">
        <v>832</v>
      </c>
      <c r="Y96" s="73" t="s">
        <v>733</v>
      </c>
      <c r="Z96" s="39" t="s">
        <v>731</v>
      </c>
      <c r="AA96" s="121" t="s">
        <v>733</v>
      </c>
      <c r="AB96" s="122" t="s">
        <v>731</v>
      </c>
      <c r="AC96" s="73" t="s">
        <v>733</v>
      </c>
      <c r="AD96" s="39" t="s">
        <v>731</v>
      </c>
      <c r="AE96" s="121" t="s">
        <v>733</v>
      </c>
      <c r="AF96" s="122" t="s">
        <v>731</v>
      </c>
      <c r="AG96" s="73" t="s">
        <v>733</v>
      </c>
      <c r="AH96" s="39" t="s">
        <v>731</v>
      </c>
      <c r="AI96" s="121" t="s">
        <v>733</v>
      </c>
      <c r="AJ96" s="104" t="s">
        <v>731</v>
      </c>
      <c r="AK96" s="177" t="s">
        <v>767</v>
      </c>
      <c r="AL96" s="17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9">
        <v>1.0</v>
      </c>
      <c r="B97" s="180">
        <v>2.0</v>
      </c>
      <c r="C97" s="180">
        <v>3.0</v>
      </c>
      <c r="D97" s="180">
        <v>4.0</v>
      </c>
      <c r="E97" s="180">
        <v>5.0</v>
      </c>
      <c r="F97" s="180">
        <v>6.0</v>
      </c>
      <c r="G97" s="180">
        <v>7.0</v>
      </c>
      <c r="H97" s="180">
        <v>8.0</v>
      </c>
      <c r="I97" s="181">
        <v>9.0</v>
      </c>
      <c r="J97" s="180">
        <v>10.0</v>
      </c>
      <c r="K97" s="180">
        <v>11.0</v>
      </c>
      <c r="L97" s="181">
        <v>12.0</v>
      </c>
      <c r="M97" s="180">
        <v>13.0</v>
      </c>
      <c r="N97" s="180">
        <v>14.0</v>
      </c>
      <c r="O97" s="180">
        <v>15.0</v>
      </c>
      <c r="P97" s="179">
        <v>16.0</v>
      </c>
      <c r="Q97" s="179">
        <v>17.0</v>
      </c>
      <c r="R97" s="182">
        <v>18.0</v>
      </c>
      <c r="S97" s="179">
        <v>19.0</v>
      </c>
      <c r="T97" s="179">
        <v>20.0</v>
      </c>
      <c r="U97" s="179">
        <v>21.0</v>
      </c>
      <c r="V97" s="179">
        <v>22.0</v>
      </c>
      <c r="W97" s="179">
        <v>23.0</v>
      </c>
      <c r="X97" s="179">
        <v>24.0</v>
      </c>
      <c r="Y97" s="179">
        <v>25.0</v>
      </c>
      <c r="Z97" s="183">
        <v>26.0</v>
      </c>
      <c r="AA97" s="182">
        <v>27.0</v>
      </c>
      <c r="AB97" s="184">
        <v>28.0</v>
      </c>
      <c r="AC97" s="179">
        <v>29.0</v>
      </c>
      <c r="AD97" s="179">
        <v>30.0</v>
      </c>
      <c r="AE97" s="179">
        <v>31.0</v>
      </c>
      <c r="AF97" s="179">
        <v>32.0</v>
      </c>
      <c r="AG97" s="185">
        <v>33.0</v>
      </c>
      <c r="AH97" s="185">
        <v>34.0</v>
      </c>
      <c r="AI97" s="185">
        <v>35.0</v>
      </c>
      <c r="AJ97" s="185">
        <v>36.0</v>
      </c>
      <c r="AK97" s="186">
        <v>37.0</v>
      </c>
      <c r="AL97" s="186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7">
        <v>45658.0</v>
      </c>
      <c r="B98" s="79"/>
      <c r="C98" s="188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9" t="s">
        <v>770</v>
      </c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7">
        <v>45717.0</v>
      </c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7">
        <v>45748.0</v>
      </c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7">
        <v>45778.0</v>
      </c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7">
        <v>45809.0</v>
      </c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7">
        <v>45839.0</v>
      </c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7">
        <v>45870.0</v>
      </c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7">
        <v>45901.0</v>
      </c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7">
        <v>45931.0</v>
      </c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7">
        <v>45962.0</v>
      </c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7">
        <v>45992.0</v>
      </c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25"/>
    <col customWidth="1" min="8" max="8" width="48.63"/>
    <col customWidth="1" min="9" max="9" width="24.5"/>
    <col customWidth="1" min="10" max="10" width="62.63"/>
  </cols>
  <sheetData>
    <row r="1">
      <c r="A1" s="35" t="s">
        <v>833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834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36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0" t="s">
        <v>835</v>
      </c>
      <c r="B5" s="190" t="s">
        <v>836</v>
      </c>
      <c r="C5" s="190" t="s">
        <v>837</v>
      </c>
      <c r="D5" s="190" t="s">
        <v>838</v>
      </c>
      <c r="E5" s="190" t="s">
        <v>839</v>
      </c>
      <c r="F5" s="190" t="s">
        <v>840</v>
      </c>
      <c r="G5" s="190" t="s">
        <v>841</v>
      </c>
      <c r="H5" s="190" t="s">
        <v>842</v>
      </c>
      <c r="I5" s="190" t="s">
        <v>843</v>
      </c>
      <c r="J5" s="191" t="s">
        <v>844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192" t="s">
        <v>845</v>
      </c>
      <c r="K6" s="193" t="s">
        <v>846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4">
        <v>1.0</v>
      </c>
      <c r="B7" s="195">
        <v>2.0</v>
      </c>
      <c r="C7" s="195">
        <v>3.0</v>
      </c>
      <c r="D7" s="194">
        <v>4.0</v>
      </c>
      <c r="E7" s="195">
        <v>5.0</v>
      </c>
      <c r="F7" s="195">
        <v>6.0</v>
      </c>
      <c r="G7" s="194">
        <v>7.0</v>
      </c>
      <c r="H7" s="195">
        <v>8.0</v>
      </c>
      <c r="I7" s="195">
        <v>9.0</v>
      </c>
      <c r="J7" s="194">
        <v>10.0</v>
      </c>
      <c r="K7" s="195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196">
        <v>45929.0</v>
      </c>
      <c r="C8" s="197" t="s">
        <v>32</v>
      </c>
      <c r="D8" s="21"/>
      <c r="E8" s="197" t="s">
        <v>847</v>
      </c>
      <c r="F8" s="198" t="s">
        <v>848</v>
      </c>
      <c r="G8" s="197" t="s">
        <v>849</v>
      </c>
      <c r="H8" s="197" t="s">
        <v>850</v>
      </c>
      <c r="I8" s="197" t="s">
        <v>851</v>
      </c>
      <c r="J8" s="197" t="s">
        <v>852</v>
      </c>
      <c r="K8" s="19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196">
        <v>45782.0</v>
      </c>
      <c r="C9" s="197" t="s">
        <v>32</v>
      </c>
      <c r="D9" s="200"/>
      <c r="E9" s="197" t="s">
        <v>853</v>
      </c>
      <c r="F9" s="197" t="s">
        <v>854</v>
      </c>
      <c r="G9" s="197" t="s">
        <v>855</v>
      </c>
      <c r="H9" s="197" t="s">
        <v>856</v>
      </c>
      <c r="I9" s="197" t="s">
        <v>857</v>
      </c>
      <c r="J9" s="201" t="s">
        <v>858</v>
      </c>
      <c r="K9" s="19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200"/>
      <c r="C10" s="200"/>
      <c r="D10" s="200"/>
      <c r="E10" s="200"/>
      <c r="F10" s="200"/>
      <c r="G10" s="200"/>
      <c r="H10" s="200"/>
      <c r="I10" s="200"/>
      <c r="J10" s="25"/>
      <c r="K10" s="19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200"/>
      <c r="C11" s="200"/>
      <c r="D11" s="200"/>
      <c r="E11" s="200"/>
      <c r="F11" s="200"/>
      <c r="G11" s="200"/>
      <c r="H11" s="200"/>
      <c r="I11" s="200"/>
      <c r="J11" s="25"/>
      <c r="K11" s="19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200"/>
      <c r="C12" s="200"/>
      <c r="D12" s="21"/>
      <c r="E12" s="200"/>
      <c r="F12" s="200"/>
      <c r="G12" s="200"/>
      <c r="H12" s="200"/>
      <c r="I12" s="25"/>
      <c r="J12" s="25"/>
      <c r="K12" s="19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202"/>
      <c r="C13" s="200"/>
      <c r="D13" s="200"/>
      <c r="E13" s="200"/>
      <c r="F13" s="25"/>
      <c r="G13" s="200"/>
      <c r="H13" s="200"/>
      <c r="I13" s="200"/>
      <c r="J13" s="25"/>
      <c r="K13" s="19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203"/>
      <c r="C14" s="200"/>
      <c r="D14" s="200"/>
      <c r="E14" s="200"/>
      <c r="F14" s="25"/>
      <c r="G14" s="200"/>
      <c r="H14" s="200"/>
      <c r="I14" s="200"/>
      <c r="J14" s="25"/>
      <c r="K14" s="19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78"/>
      <c r="B15" s="25"/>
      <c r="C15" s="25"/>
      <c r="D15" s="25"/>
      <c r="E15" s="25"/>
      <c r="F15" s="25"/>
      <c r="G15" s="25"/>
      <c r="H15" s="25"/>
      <c r="I15" s="25"/>
      <c r="J15" s="25"/>
      <c r="K15" s="19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78"/>
      <c r="B16" s="25"/>
      <c r="C16" s="25"/>
      <c r="D16" s="25"/>
      <c r="E16" s="25"/>
      <c r="F16" s="25"/>
      <c r="G16" s="25"/>
      <c r="H16" s="25"/>
      <c r="I16" s="25"/>
      <c r="J16" s="25"/>
      <c r="K16" s="19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78"/>
      <c r="B17" s="25"/>
      <c r="C17" s="25"/>
      <c r="D17" s="25"/>
      <c r="E17" s="25"/>
      <c r="F17" s="25"/>
      <c r="G17" s="25"/>
      <c r="H17" s="25"/>
      <c r="I17" s="25"/>
      <c r="J17" s="25"/>
      <c r="K17" s="19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78"/>
      <c r="B18" s="25"/>
      <c r="C18" s="25"/>
      <c r="D18" s="25"/>
      <c r="E18" s="25"/>
      <c r="F18" s="25"/>
      <c r="G18" s="25"/>
      <c r="H18" s="25"/>
      <c r="I18" s="25"/>
      <c r="J18" s="25"/>
      <c r="K18" s="19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78"/>
      <c r="B19" s="25"/>
      <c r="C19" s="25"/>
      <c r="D19" s="25"/>
      <c r="E19" s="25"/>
      <c r="F19" s="25"/>
      <c r="G19" s="25"/>
      <c r="H19" s="25"/>
      <c r="I19" s="25"/>
      <c r="J19" s="25"/>
      <c r="K19" s="19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78"/>
      <c r="B20" s="25"/>
      <c r="C20" s="25"/>
      <c r="D20" s="25"/>
      <c r="E20" s="25"/>
      <c r="F20" s="25"/>
      <c r="G20" s="25"/>
      <c r="H20" s="25"/>
      <c r="I20" s="25"/>
      <c r="J20" s="25"/>
      <c r="K20" s="19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78"/>
      <c r="B21" s="25"/>
      <c r="C21" s="25"/>
      <c r="D21" s="25"/>
      <c r="E21" s="25"/>
      <c r="F21" s="25"/>
      <c r="G21" s="25"/>
      <c r="H21" s="25"/>
      <c r="I21" s="25"/>
      <c r="J21" s="25"/>
      <c r="K21" s="19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178"/>
      <c r="B22" s="25"/>
      <c r="C22" s="25"/>
      <c r="D22" s="25"/>
      <c r="E22" s="25"/>
      <c r="F22" s="25"/>
      <c r="G22" s="25"/>
      <c r="H22" s="25"/>
      <c r="I22" s="25"/>
      <c r="J22" s="25"/>
      <c r="K22" s="19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178"/>
      <c r="B23" s="25"/>
      <c r="C23" s="25"/>
      <c r="D23" s="25"/>
      <c r="E23" s="25"/>
      <c r="F23" s="25"/>
      <c r="G23" s="25"/>
      <c r="H23" s="25"/>
      <c r="I23" s="25"/>
      <c r="J23" s="204">
        <v>0.25</v>
      </c>
      <c r="K23" s="19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78"/>
      <c r="B24" s="25"/>
      <c r="C24" s="25"/>
      <c r="D24" s="25"/>
      <c r="E24" s="25"/>
      <c r="F24" s="25"/>
      <c r="G24" s="25"/>
      <c r="H24" s="25"/>
      <c r="I24" s="25"/>
      <c r="J24" s="25"/>
      <c r="K24" s="19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78"/>
      <c r="B25" s="25"/>
      <c r="C25" s="25"/>
      <c r="D25" s="25"/>
      <c r="E25" s="25"/>
      <c r="F25" s="25"/>
      <c r="G25" s="25"/>
      <c r="H25" s="25"/>
      <c r="I25" s="25"/>
      <c r="J25" s="25"/>
      <c r="K25" s="19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78"/>
      <c r="B26" s="25"/>
      <c r="C26" s="25"/>
      <c r="D26" s="25"/>
      <c r="E26" s="25"/>
      <c r="F26" s="25"/>
      <c r="G26" s="25"/>
      <c r="H26" s="25"/>
      <c r="I26" s="25"/>
      <c r="J26" s="25"/>
      <c r="K26" s="19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178"/>
      <c r="B27" s="25"/>
      <c r="C27" s="25"/>
      <c r="D27" s="25"/>
      <c r="E27" s="25"/>
      <c r="F27" s="25"/>
      <c r="G27" s="25"/>
      <c r="H27" s="25"/>
      <c r="I27" s="25"/>
      <c r="J27" s="25"/>
      <c r="K27" s="19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178"/>
      <c r="B28" s="25"/>
      <c r="C28" s="25"/>
      <c r="D28" s="25"/>
      <c r="E28" s="25"/>
      <c r="F28" s="25"/>
      <c r="G28" s="25"/>
      <c r="H28" s="25"/>
      <c r="I28" s="25"/>
      <c r="J28" s="25"/>
      <c r="K28" s="19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178"/>
      <c r="B29" s="25"/>
      <c r="C29" s="25"/>
      <c r="D29" s="25"/>
      <c r="E29" s="25"/>
      <c r="F29" s="25"/>
      <c r="G29" s="25"/>
      <c r="H29" s="25"/>
      <c r="I29" s="25"/>
      <c r="J29" s="25"/>
      <c r="K29" s="19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178"/>
      <c r="B30" s="25"/>
      <c r="C30" s="25"/>
      <c r="D30" s="25"/>
      <c r="E30" s="25"/>
      <c r="F30" s="25"/>
      <c r="G30" s="25"/>
      <c r="H30" s="25"/>
      <c r="I30" s="25"/>
      <c r="J30" s="25"/>
      <c r="K30" s="19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178"/>
      <c r="B31" s="25"/>
      <c r="C31" s="25"/>
      <c r="D31" s="25"/>
      <c r="E31" s="25"/>
      <c r="F31" s="25"/>
      <c r="G31" s="25"/>
      <c r="H31" s="25"/>
      <c r="I31" s="25"/>
      <c r="J31" s="25"/>
      <c r="K31" s="19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25"/>
    <col customWidth="1" min="10" max="10" width="19.25"/>
    <col customWidth="1" min="11" max="11" width="34.38"/>
  </cols>
  <sheetData>
    <row r="1">
      <c r="A1" s="205" t="s">
        <v>833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5" t="s">
        <v>859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36" t="s">
        <v>860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06" t="s">
        <v>835</v>
      </c>
      <c r="B4" s="206" t="s">
        <v>836</v>
      </c>
      <c r="C4" s="206" t="s">
        <v>861</v>
      </c>
      <c r="D4" s="206" t="s">
        <v>839</v>
      </c>
      <c r="E4" s="206" t="s">
        <v>840</v>
      </c>
      <c r="F4" s="206" t="s">
        <v>841</v>
      </c>
      <c r="G4" s="207" t="s">
        <v>862</v>
      </c>
      <c r="H4" s="45"/>
      <c r="I4" s="45"/>
      <c r="J4" s="45"/>
      <c r="K4" s="46"/>
      <c r="L4" s="208" t="s">
        <v>844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209" t="s">
        <v>863</v>
      </c>
      <c r="H5" s="209" t="s">
        <v>864</v>
      </c>
      <c r="I5" s="209" t="s">
        <v>865</v>
      </c>
      <c r="J5" s="209" t="s">
        <v>866</v>
      </c>
      <c r="K5" s="209" t="s">
        <v>867</v>
      </c>
      <c r="L5" s="209" t="s">
        <v>845</v>
      </c>
      <c r="M5" s="210" t="s">
        <v>846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211">
        <v>2.0</v>
      </c>
      <c r="C6" s="211">
        <v>3.0</v>
      </c>
      <c r="D6" s="13">
        <v>4.0</v>
      </c>
      <c r="E6" s="211">
        <v>5.0</v>
      </c>
      <c r="F6" s="211">
        <v>6.0</v>
      </c>
      <c r="G6" s="13">
        <v>7.0</v>
      </c>
      <c r="H6" s="211">
        <v>8.0</v>
      </c>
      <c r="I6" s="211">
        <v>9.0</v>
      </c>
      <c r="J6" s="13">
        <v>10.0</v>
      </c>
      <c r="K6" s="211">
        <v>11.0</v>
      </c>
      <c r="L6" s="211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212">
        <v>45753.0</v>
      </c>
      <c r="C7" s="197" t="s">
        <v>32</v>
      </c>
      <c r="D7" s="197" t="s">
        <v>868</v>
      </c>
      <c r="E7" s="197" t="s">
        <v>869</v>
      </c>
      <c r="F7" s="197" t="s">
        <v>870</v>
      </c>
      <c r="G7" s="201" t="s">
        <v>21</v>
      </c>
      <c r="H7" s="201" t="s">
        <v>21</v>
      </c>
      <c r="I7" s="25"/>
      <c r="J7" s="25"/>
      <c r="K7" s="200"/>
      <c r="L7" s="25"/>
      <c r="M7" s="19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203"/>
      <c r="C8" s="197"/>
      <c r="D8" s="200"/>
      <c r="E8" s="200"/>
      <c r="F8" s="200"/>
      <c r="G8" s="25"/>
      <c r="H8" s="25"/>
      <c r="I8" s="25"/>
      <c r="J8" s="25"/>
      <c r="K8" s="200"/>
      <c r="L8" s="25"/>
      <c r="M8" s="19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203"/>
      <c r="C9" s="200"/>
      <c r="D9" s="200"/>
      <c r="E9" s="200"/>
      <c r="F9" s="200"/>
      <c r="G9" s="200"/>
      <c r="H9" s="200"/>
      <c r="I9" s="25"/>
      <c r="J9" s="25"/>
      <c r="K9" s="200"/>
      <c r="L9" s="25"/>
      <c r="M9" s="21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78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19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78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19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78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19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78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19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7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19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78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19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78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19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78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19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78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19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78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19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78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19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78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19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78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19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78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19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78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19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78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19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78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19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78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19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78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19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78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19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78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19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3" max="3" width="17.75"/>
    <col customWidth="1" min="4" max="4" width="20.0"/>
    <col customWidth="1" min="5" max="5" width="31.0"/>
    <col customWidth="1" min="7" max="7" width="103.0"/>
    <col customWidth="1" min="8" max="8" width="20.0"/>
    <col customWidth="1" min="9" max="9" width="19.5"/>
  </cols>
  <sheetData>
    <row r="1">
      <c r="A1" s="33" t="s">
        <v>833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871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36" t="s">
        <v>872</v>
      </c>
      <c r="D3" s="36" t="s">
        <v>873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206" t="s">
        <v>835</v>
      </c>
      <c r="B5" s="206" t="s">
        <v>836</v>
      </c>
      <c r="C5" s="206" t="s">
        <v>861</v>
      </c>
      <c r="D5" s="206" t="s">
        <v>840</v>
      </c>
      <c r="E5" s="206" t="s">
        <v>839</v>
      </c>
      <c r="F5" s="206" t="s">
        <v>841</v>
      </c>
      <c r="G5" s="206" t="s">
        <v>874</v>
      </c>
      <c r="H5" s="208" t="s">
        <v>875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209" t="s">
        <v>845</v>
      </c>
      <c r="I6" s="209" t="s">
        <v>846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214">
        <v>1.0</v>
      </c>
      <c r="B7" s="211">
        <v>2.0</v>
      </c>
      <c r="C7" s="211">
        <v>3.0</v>
      </c>
      <c r="D7" s="214">
        <v>4.0</v>
      </c>
      <c r="E7" s="211">
        <v>5.0</v>
      </c>
      <c r="F7" s="211">
        <v>6.0</v>
      </c>
      <c r="G7" s="214">
        <v>7.0</v>
      </c>
      <c r="H7" s="211">
        <v>8.0</v>
      </c>
      <c r="I7" s="21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215">
        <v>46118.0</v>
      </c>
      <c r="C8" s="216" t="s">
        <v>876</v>
      </c>
      <c r="D8" s="20"/>
      <c r="E8" s="197" t="s">
        <v>877</v>
      </c>
      <c r="F8" s="197" t="s">
        <v>878</v>
      </c>
      <c r="G8" s="197" t="s">
        <v>879</v>
      </c>
      <c r="H8" s="200" t="s">
        <v>880</v>
      </c>
      <c r="I8" s="21" t="s">
        <v>881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215">
        <v>46171.0</v>
      </c>
      <c r="C9" s="197" t="s">
        <v>28</v>
      </c>
      <c r="D9" s="198" t="s">
        <v>882</v>
      </c>
      <c r="E9" s="197" t="s">
        <v>883</v>
      </c>
      <c r="F9" s="197" t="s">
        <v>884</v>
      </c>
      <c r="G9" s="197" t="s">
        <v>885</v>
      </c>
      <c r="H9" s="200" t="s">
        <v>880</v>
      </c>
      <c r="I9" s="2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2">
        <v>3.0</v>
      </c>
      <c r="B10" s="215">
        <v>46177.0</v>
      </c>
      <c r="C10" s="197" t="s">
        <v>28</v>
      </c>
      <c r="D10" s="197" t="s">
        <v>886</v>
      </c>
      <c r="E10" s="197" t="s">
        <v>887</v>
      </c>
      <c r="F10" s="197" t="s">
        <v>884</v>
      </c>
      <c r="G10" s="197" t="s">
        <v>879</v>
      </c>
      <c r="H10" s="200" t="s">
        <v>880</v>
      </c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2">
        <v>4.0</v>
      </c>
      <c r="B11" s="217">
        <v>46178.0</v>
      </c>
      <c r="C11" s="197" t="s">
        <v>876</v>
      </c>
      <c r="D11" s="197" t="s">
        <v>888</v>
      </c>
      <c r="E11" s="20" t="s">
        <v>889</v>
      </c>
      <c r="F11" s="197" t="s">
        <v>878</v>
      </c>
      <c r="G11" s="197" t="s">
        <v>879</v>
      </c>
      <c r="H11" s="200" t="s">
        <v>880</v>
      </c>
      <c r="I11" s="2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2">
        <v>5.0</v>
      </c>
      <c r="B12" s="215">
        <v>46125.0</v>
      </c>
      <c r="C12" s="197" t="s">
        <v>32</v>
      </c>
      <c r="D12" s="197" t="s">
        <v>890</v>
      </c>
      <c r="E12" s="201" t="s">
        <v>891</v>
      </c>
      <c r="F12" s="197" t="s">
        <v>892</v>
      </c>
      <c r="G12" s="197" t="s">
        <v>879</v>
      </c>
      <c r="H12" s="200" t="s">
        <v>880</v>
      </c>
      <c r="I12" s="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3"/>
      <c r="B13" s="212"/>
      <c r="C13" s="200"/>
      <c r="D13" s="200"/>
      <c r="E13" s="200"/>
      <c r="F13" s="200"/>
      <c r="G13" s="200"/>
      <c r="H13" s="200"/>
      <c r="I13" s="2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3"/>
      <c r="B14" s="212"/>
      <c r="C14" s="200"/>
      <c r="D14" s="200"/>
      <c r="E14" s="200"/>
      <c r="F14" s="200"/>
      <c r="G14" s="200"/>
      <c r="H14" s="21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3"/>
      <c r="B15" s="212"/>
      <c r="C15" s="200"/>
      <c r="D15" s="200"/>
      <c r="E15" s="200"/>
      <c r="F15" s="200"/>
      <c r="G15" s="200"/>
      <c r="H15" s="21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/>
      <c r="B16" s="212"/>
      <c r="C16" s="200"/>
      <c r="D16" s="25"/>
      <c r="E16" s="200"/>
      <c r="F16" s="200"/>
      <c r="G16" s="200"/>
      <c r="H16" s="21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212"/>
      <c r="C17" s="200"/>
      <c r="D17" s="200"/>
      <c r="E17" s="200"/>
      <c r="F17" s="200"/>
      <c r="G17" s="200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212"/>
      <c r="C18" s="200"/>
      <c r="D18" s="200"/>
      <c r="E18" s="200"/>
      <c r="F18" s="200"/>
      <c r="G18" s="200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212"/>
      <c r="C19" s="200"/>
      <c r="D19" s="200"/>
      <c r="E19" s="200"/>
      <c r="F19" s="200"/>
      <c r="G19" s="200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212"/>
      <c r="C20" s="200"/>
      <c r="D20" s="200"/>
      <c r="E20" s="200"/>
      <c r="F20" s="200"/>
      <c r="G20" s="200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212"/>
      <c r="C21" s="200"/>
      <c r="D21" s="200"/>
      <c r="E21" s="200"/>
      <c r="F21" s="200"/>
      <c r="G21" s="200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218"/>
      <c r="C22" s="200"/>
      <c r="D22" s="200"/>
      <c r="E22" s="200"/>
      <c r="F22" s="200"/>
      <c r="G22" s="200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212"/>
      <c r="C23" s="200"/>
      <c r="D23" s="200"/>
      <c r="E23" s="200"/>
      <c r="F23" s="200"/>
      <c r="G23" s="200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212"/>
      <c r="C24" s="200"/>
      <c r="D24" s="200"/>
      <c r="E24" s="200"/>
      <c r="F24" s="200"/>
      <c r="G24" s="200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212"/>
      <c r="C25" s="200"/>
      <c r="D25" s="200"/>
      <c r="E25" s="200"/>
      <c r="F25" s="200"/>
      <c r="G25" s="200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212"/>
      <c r="C26" s="200"/>
      <c r="D26" s="200"/>
      <c r="E26" s="200"/>
      <c r="F26" s="200"/>
      <c r="G26" s="200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212"/>
      <c r="C27" s="200"/>
      <c r="D27" s="219"/>
      <c r="E27" s="200"/>
      <c r="F27" s="200"/>
      <c r="G27" s="200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203"/>
      <c r="C28" s="200"/>
      <c r="D28" s="200"/>
      <c r="E28" s="200"/>
      <c r="F28" s="200"/>
      <c r="G28" s="200"/>
      <c r="H28" s="25"/>
      <c r="I28" s="20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203"/>
      <c r="C29" s="200"/>
      <c r="D29" s="200"/>
      <c r="E29" s="200"/>
      <c r="F29" s="200"/>
      <c r="G29" s="200"/>
      <c r="H29" s="25"/>
      <c r="I29" s="20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78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78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19.38"/>
    <col customWidth="1" min="5" max="5" width="25.88"/>
    <col customWidth="1" min="7" max="7" width="25.13"/>
    <col customWidth="1" min="8" max="8" width="20.38"/>
  </cols>
  <sheetData>
    <row r="1">
      <c r="A1" s="35" t="s">
        <v>833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893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35" t="s">
        <v>1</v>
      </c>
      <c r="C3" s="36" t="s">
        <v>894</v>
      </c>
      <c r="D3" s="36" t="s">
        <v>873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06" t="s">
        <v>835</v>
      </c>
      <c r="B4" s="206" t="s">
        <v>836</v>
      </c>
      <c r="C4" s="206" t="s">
        <v>861</v>
      </c>
      <c r="D4" s="206" t="s">
        <v>840</v>
      </c>
      <c r="E4" s="206" t="s">
        <v>839</v>
      </c>
      <c r="F4" s="206" t="s">
        <v>841</v>
      </c>
      <c r="G4" s="190" t="s">
        <v>874</v>
      </c>
      <c r="H4" s="208" t="s">
        <v>875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209" t="s">
        <v>845</v>
      </c>
      <c r="I5" s="209" t="s">
        <v>846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14">
        <v>1.0</v>
      </c>
      <c r="B6" s="211">
        <v>2.0</v>
      </c>
      <c r="C6" s="25"/>
      <c r="D6" s="211">
        <v>3.0</v>
      </c>
      <c r="E6" s="211">
        <v>4.0</v>
      </c>
      <c r="F6" s="211">
        <v>5.0</v>
      </c>
      <c r="G6" s="211">
        <v>6.0</v>
      </c>
      <c r="H6" s="211">
        <v>7.0</v>
      </c>
      <c r="I6" s="21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215">
        <v>46083.0</v>
      </c>
      <c r="C7" s="197" t="s">
        <v>30</v>
      </c>
      <c r="D7" s="220" t="s">
        <v>895</v>
      </c>
      <c r="E7" s="197" t="s">
        <v>896</v>
      </c>
      <c r="F7" s="197" t="s">
        <v>897</v>
      </c>
      <c r="G7" s="197" t="s">
        <v>898</v>
      </c>
      <c r="H7" s="197" t="s">
        <v>899</v>
      </c>
      <c r="I7" s="2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215">
        <v>46083.0</v>
      </c>
      <c r="C8" s="197" t="s">
        <v>28</v>
      </c>
      <c r="D8" s="197" t="s">
        <v>900</v>
      </c>
      <c r="E8" s="197" t="s">
        <v>901</v>
      </c>
      <c r="F8" s="197" t="s">
        <v>884</v>
      </c>
      <c r="G8" s="197" t="s">
        <v>898</v>
      </c>
      <c r="H8" s="197" t="s">
        <v>899</v>
      </c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215">
        <v>46083.0</v>
      </c>
      <c r="C9" s="197" t="s">
        <v>32</v>
      </c>
      <c r="D9" s="198" t="s">
        <v>854</v>
      </c>
      <c r="E9" s="197" t="s">
        <v>902</v>
      </c>
      <c r="F9" s="197" t="s">
        <v>892</v>
      </c>
      <c r="G9" s="197" t="s">
        <v>898</v>
      </c>
      <c r="H9" s="197" t="s">
        <v>899</v>
      </c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>
        <v>4.0</v>
      </c>
      <c r="B10" s="215">
        <v>46083.0</v>
      </c>
      <c r="C10" s="197" t="s">
        <v>876</v>
      </c>
      <c r="D10" s="198" t="s">
        <v>903</v>
      </c>
      <c r="E10" s="197" t="s">
        <v>904</v>
      </c>
      <c r="F10" s="197" t="s">
        <v>878</v>
      </c>
      <c r="G10" s="197" t="s">
        <v>898</v>
      </c>
      <c r="H10" s="197" t="s">
        <v>899</v>
      </c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/>
      <c r="B11" s="215"/>
      <c r="C11" s="197"/>
      <c r="D11" s="200"/>
      <c r="E11" s="200"/>
      <c r="F11" s="200"/>
      <c r="G11" s="197"/>
      <c r="H11" s="197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"/>
      <c r="B12" s="215"/>
      <c r="C12" s="25"/>
      <c r="D12" s="25"/>
      <c r="E12" s="25"/>
      <c r="F12" s="25"/>
      <c r="G12" s="25"/>
      <c r="H12" s="197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78"/>
      <c r="B13" s="65"/>
      <c r="C13" s="25"/>
      <c r="D13" s="25"/>
      <c r="E13" s="25"/>
      <c r="F13" s="25"/>
      <c r="G13" s="25"/>
      <c r="H13" s="25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78"/>
      <c r="B14" s="6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78"/>
      <c r="B15" s="6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78"/>
      <c r="B16" s="6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78"/>
      <c r="B17" s="6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78"/>
      <c r="B18" s="6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78"/>
      <c r="B19" s="6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78"/>
      <c r="B20" s="6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78"/>
      <c r="B21" s="6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78"/>
      <c r="B22" s="6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78"/>
      <c r="B23" s="6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78"/>
      <c r="B24" s="6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78"/>
      <c r="B25" s="6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78"/>
      <c r="B26" s="6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78"/>
      <c r="B27" s="6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78"/>
      <c r="B28" s="6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78"/>
      <c r="B29" s="6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78"/>
      <c r="B30" s="6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3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3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3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3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3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3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3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3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3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3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3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3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3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3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3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3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3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3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3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3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3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3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3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3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3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3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3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3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3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3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3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3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3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3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3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3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3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3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3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3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3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3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3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3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3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3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3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3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3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3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3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3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3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3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3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3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3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3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3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3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3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3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3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3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3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3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3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3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3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3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3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3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3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3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3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3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3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3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3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3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3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3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3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3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3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3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3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3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3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3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3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3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3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3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3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3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3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3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3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3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3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3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3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3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3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3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3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3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3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3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3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3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3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3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3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3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3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3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3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3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3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3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3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3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3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3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3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3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3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3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3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3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3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3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3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3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3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3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3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3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3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3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3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3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3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3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3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3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3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3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3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3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3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3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3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3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3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3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3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3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3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3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3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3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3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3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3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3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3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3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3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3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3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3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3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3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3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3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3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3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3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3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3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3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3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3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3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3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3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3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3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3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3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3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3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3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3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3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3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3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3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3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3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3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3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3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3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3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3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3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3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3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3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3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3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3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3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3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3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3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3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3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3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3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3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3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3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3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3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3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3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3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3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3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3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3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3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3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3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3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3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3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3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3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3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3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3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3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3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3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3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3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3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3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3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3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3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3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3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3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3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3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3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3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3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3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3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3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3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3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3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3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3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3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3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3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3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3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3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3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3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3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3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3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3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3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3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3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3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3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3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3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3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3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3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3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3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3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3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3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3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3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3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3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3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3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3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3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3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3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3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3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3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3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3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3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3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3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3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3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3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3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3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3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3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3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3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3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3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3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3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3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3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3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3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3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3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3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3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3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3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3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3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3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3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3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3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3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3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3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3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3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3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3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3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3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3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3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3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3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3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3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3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3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3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3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3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3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3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3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3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3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3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3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3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3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3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3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3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3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3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3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3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3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3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3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3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3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3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3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3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3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3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3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3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3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3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3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3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3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3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3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3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3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3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3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3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3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3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3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3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3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3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3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3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3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3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3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3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3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3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3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3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3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3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3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3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3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3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3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3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3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3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3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3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3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3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3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3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3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3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3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3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3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3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3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3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3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3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3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3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3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3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3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3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3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3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3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3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3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3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3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3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3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3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3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3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3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3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3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3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3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3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3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3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3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3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3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3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3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3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3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3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3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3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3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3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3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3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3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3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3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3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3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3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3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3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3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3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3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3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3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3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3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3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3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3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3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3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3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3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3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3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3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3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3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3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3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3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3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3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3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3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3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3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3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3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3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3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3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3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3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3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3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3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3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3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3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3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3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3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3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3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3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3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3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3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3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3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3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3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3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3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3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3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3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3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3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3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3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3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3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3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3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3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3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3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3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3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3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3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3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3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3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3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3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3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3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3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3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3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3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3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3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3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3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3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3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3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3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3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3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3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3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3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3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3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3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3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3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3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3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3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3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3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3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3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3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3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3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3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3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3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3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3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3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3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3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3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3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3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3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3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3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3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3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3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3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3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3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3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3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3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3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3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3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3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3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3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3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3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3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3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3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3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3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3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3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3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3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3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3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3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3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3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3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3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3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3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3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3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3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3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3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3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3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3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3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3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3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3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3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3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3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3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3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3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3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3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3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3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3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3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3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3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3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3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3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3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3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3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3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3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3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3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3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3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3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3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3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3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3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3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3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3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3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3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3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3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3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3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3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3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3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3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3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3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3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3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3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3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3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3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3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3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3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3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3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3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3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3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3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3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3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3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3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3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3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3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3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3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3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3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3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3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3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3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3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3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3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3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3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3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3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3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3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3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3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3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3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3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3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3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3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3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3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3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3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3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3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3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3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3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3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3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3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3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3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3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3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3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3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3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3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3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3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3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3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3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3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3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3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3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3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3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3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3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3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3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3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3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3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3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3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3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3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3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3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3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3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3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3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3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3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3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3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3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3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3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3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3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3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3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3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3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3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3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3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3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3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3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3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3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3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3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3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3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3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3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3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3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3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3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3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3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3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3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3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3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3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3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3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3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3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3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3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3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3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3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3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3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3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3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3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3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3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3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3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3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3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3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3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3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3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3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3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3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3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3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3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3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3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3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3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3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3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3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3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3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3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3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3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3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3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3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3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3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3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3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3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3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3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3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3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3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3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3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3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3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3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3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3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3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3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3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3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3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3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3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3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3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3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3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3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3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3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3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3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3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3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3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3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3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3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3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3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3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3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3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3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3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3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3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3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3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3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3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3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3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3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3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3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3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3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3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3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3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3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3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3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3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3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3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3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3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3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3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3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3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35"/>
      <c r="B1001" s="35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  <col customWidth="1" min="4" max="4" width="20.25"/>
    <col customWidth="1" min="5" max="5" width="28.38"/>
    <col customWidth="1" min="7" max="7" width="15.13"/>
    <col customWidth="1" min="8" max="8" width="25.25"/>
  </cols>
  <sheetData>
    <row r="1">
      <c r="A1" s="33" t="s">
        <v>833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905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21" t="s">
        <v>906</v>
      </c>
      <c r="B3" s="67" t="s">
        <v>872</v>
      </c>
      <c r="C3" s="222" t="s">
        <v>873</v>
      </c>
      <c r="D3" s="22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/>
      <c r="B4" s="35"/>
      <c r="C4" s="35"/>
      <c r="D4" s="22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06" t="s">
        <v>835</v>
      </c>
      <c r="B5" s="206" t="s">
        <v>836</v>
      </c>
      <c r="C5" s="206" t="s">
        <v>861</v>
      </c>
      <c r="D5" s="224" t="s">
        <v>840</v>
      </c>
      <c r="E5" s="206" t="s">
        <v>839</v>
      </c>
      <c r="F5" s="206" t="s">
        <v>841</v>
      </c>
      <c r="G5" s="225" t="s">
        <v>907</v>
      </c>
      <c r="H5" s="208" t="s">
        <v>875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209" t="s">
        <v>845</v>
      </c>
      <c r="I6" s="209" t="s">
        <v>846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4">
        <v>1.0</v>
      </c>
      <c r="B7" s="211">
        <v>2.0</v>
      </c>
      <c r="C7" s="65"/>
      <c r="D7" s="226">
        <v>3.0</v>
      </c>
      <c r="E7" s="211">
        <v>4.0</v>
      </c>
      <c r="F7" s="211">
        <v>5.0</v>
      </c>
      <c r="G7" s="211">
        <v>6.0</v>
      </c>
      <c r="H7" s="211">
        <v>7.0</v>
      </c>
      <c r="I7" s="21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215">
        <v>46058.0</v>
      </c>
      <c r="C8" s="15" t="s">
        <v>32</v>
      </c>
      <c r="D8" s="227" t="s">
        <v>908</v>
      </c>
      <c r="E8" s="197" t="s">
        <v>909</v>
      </c>
      <c r="F8" s="197" t="s">
        <v>892</v>
      </c>
      <c r="G8" s="197" t="s">
        <v>910</v>
      </c>
      <c r="H8" s="197" t="s">
        <v>911</v>
      </c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2">
        <v>2.0</v>
      </c>
      <c r="B9" s="215">
        <v>46063.0</v>
      </c>
      <c r="C9" s="15" t="s">
        <v>30</v>
      </c>
      <c r="D9" s="228" t="s">
        <v>912</v>
      </c>
      <c r="E9" s="201" t="s">
        <v>913</v>
      </c>
      <c r="F9" s="201" t="s">
        <v>897</v>
      </c>
      <c r="G9" s="197" t="str">
        <f>G8</f>
        <v>BPJS Mati </v>
      </c>
      <c r="H9" s="197" t="s">
        <v>911</v>
      </c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2">
        <v>3.0</v>
      </c>
      <c r="B10" s="215">
        <v>46063.0</v>
      </c>
      <c r="C10" s="15" t="s">
        <v>23</v>
      </c>
      <c r="D10" s="228" t="s">
        <v>914</v>
      </c>
      <c r="E10" s="197" t="s">
        <v>915</v>
      </c>
      <c r="F10" s="197" t="s">
        <v>878</v>
      </c>
      <c r="G10" s="197" t="s">
        <v>910</v>
      </c>
      <c r="H10" s="197" t="s">
        <v>911</v>
      </c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29">
        <v>4.0</v>
      </c>
      <c r="B11" s="230">
        <v>46065.0</v>
      </c>
      <c r="C11" s="231" t="s">
        <v>32</v>
      </c>
      <c r="D11" s="228" t="s">
        <v>916</v>
      </c>
      <c r="E11" s="201" t="s">
        <v>917</v>
      </c>
      <c r="F11" s="201" t="s">
        <v>892</v>
      </c>
      <c r="G11" s="197" t="s">
        <v>910</v>
      </c>
      <c r="H11" s="197" t="s">
        <v>911</v>
      </c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2">
        <v>5.0</v>
      </c>
      <c r="B12" s="232">
        <v>46071.0</v>
      </c>
      <c r="C12" s="15" t="s">
        <v>918</v>
      </c>
      <c r="D12" s="228" t="s">
        <v>919</v>
      </c>
      <c r="E12" s="197" t="s">
        <v>920</v>
      </c>
      <c r="F12" s="197" t="s">
        <v>884</v>
      </c>
      <c r="G12" s="197" t="s">
        <v>910</v>
      </c>
      <c r="H12" s="197" t="s">
        <v>911</v>
      </c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2">
        <v>6.0</v>
      </c>
      <c r="B13" s="233">
        <v>46072.0</v>
      </c>
      <c r="C13" s="15" t="s">
        <v>23</v>
      </c>
      <c r="D13" s="228" t="s">
        <v>921</v>
      </c>
      <c r="E13" s="197" t="s">
        <v>922</v>
      </c>
      <c r="F13" s="197" t="s">
        <v>878</v>
      </c>
      <c r="G13" s="197" t="s">
        <v>910</v>
      </c>
      <c r="H13" s="197" t="s">
        <v>911</v>
      </c>
      <c r="I13" s="20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29">
        <v>7.0</v>
      </c>
      <c r="B14" s="234">
        <v>46071.0</v>
      </c>
      <c r="C14" s="231" t="s">
        <v>32</v>
      </c>
      <c r="D14" s="228" t="s">
        <v>923</v>
      </c>
      <c r="E14" s="201" t="s">
        <v>924</v>
      </c>
      <c r="F14" s="201" t="s">
        <v>892</v>
      </c>
      <c r="G14" s="197" t="s">
        <v>925</v>
      </c>
      <c r="H14" s="197" t="s">
        <v>911</v>
      </c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29">
        <v>8.0</v>
      </c>
      <c r="B15" s="234">
        <v>46071.0</v>
      </c>
      <c r="C15" s="231" t="s">
        <v>32</v>
      </c>
      <c r="D15" s="228" t="s">
        <v>926</v>
      </c>
      <c r="E15" s="201" t="s">
        <v>927</v>
      </c>
      <c r="F15" s="201" t="s">
        <v>892</v>
      </c>
      <c r="G15" s="197" t="s">
        <v>928</v>
      </c>
      <c r="H15" s="197" t="s">
        <v>911</v>
      </c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29">
        <v>9.0</v>
      </c>
      <c r="B16" s="234">
        <v>46083.0</v>
      </c>
      <c r="C16" s="231" t="s">
        <v>32</v>
      </c>
      <c r="D16" s="228" t="s">
        <v>929</v>
      </c>
      <c r="E16" s="201" t="s">
        <v>930</v>
      </c>
      <c r="F16" s="201" t="s">
        <v>892</v>
      </c>
      <c r="G16" s="197" t="s">
        <v>910</v>
      </c>
      <c r="H16" s="197" t="s">
        <v>911</v>
      </c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29">
        <v>10.0</v>
      </c>
      <c r="B17" s="234">
        <v>46083.0</v>
      </c>
      <c r="C17" s="231" t="s">
        <v>918</v>
      </c>
      <c r="D17" s="228" t="s">
        <v>931</v>
      </c>
      <c r="E17" s="201" t="s">
        <v>932</v>
      </c>
      <c r="F17" s="201" t="s">
        <v>884</v>
      </c>
      <c r="G17" s="197" t="s">
        <v>910</v>
      </c>
      <c r="H17" s="197" t="s">
        <v>911</v>
      </c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2">
        <v>11.0</v>
      </c>
      <c r="B18" s="234">
        <v>46083.0</v>
      </c>
      <c r="C18" s="231" t="s">
        <v>30</v>
      </c>
      <c r="D18" s="228" t="s">
        <v>933</v>
      </c>
      <c r="E18" s="201" t="s">
        <v>934</v>
      </c>
      <c r="F18" s="201" t="s">
        <v>897</v>
      </c>
      <c r="G18" s="197" t="s">
        <v>910</v>
      </c>
      <c r="H18" s="197" t="s">
        <v>911</v>
      </c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29">
        <v>12.0</v>
      </c>
      <c r="B19" s="234">
        <v>46084.0</v>
      </c>
      <c r="C19" s="231" t="s">
        <v>32</v>
      </c>
      <c r="D19" s="228">
        <v>1.80310502780004E14</v>
      </c>
      <c r="E19" s="201" t="s">
        <v>112</v>
      </c>
      <c r="F19" s="201" t="s">
        <v>892</v>
      </c>
      <c r="G19" s="197" t="s">
        <v>910</v>
      </c>
      <c r="H19" s="197" t="s">
        <v>911</v>
      </c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2">
        <v>13.0</v>
      </c>
      <c r="B20" s="234">
        <v>46084.0</v>
      </c>
      <c r="C20" s="231" t="s">
        <v>30</v>
      </c>
      <c r="D20" s="228" t="s">
        <v>935</v>
      </c>
      <c r="E20" s="201" t="s">
        <v>936</v>
      </c>
      <c r="F20" s="201" t="s">
        <v>897</v>
      </c>
      <c r="G20" s="197" t="s">
        <v>910</v>
      </c>
      <c r="H20" s="197" t="s">
        <v>911</v>
      </c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2">
        <v>14.0</v>
      </c>
      <c r="B21" s="234">
        <v>46087.0</v>
      </c>
      <c r="C21" s="231" t="s">
        <v>32</v>
      </c>
      <c r="D21" s="228" t="s">
        <v>937</v>
      </c>
      <c r="E21" s="201" t="s">
        <v>938</v>
      </c>
      <c r="F21" s="201" t="s">
        <v>892</v>
      </c>
      <c r="G21" s="197" t="s">
        <v>910</v>
      </c>
      <c r="H21" s="197" t="s">
        <v>911</v>
      </c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29">
        <v>15.0</v>
      </c>
      <c r="B22" s="234">
        <v>46106.0</v>
      </c>
      <c r="C22" s="231" t="s">
        <v>32</v>
      </c>
      <c r="D22" s="228" t="s">
        <v>939</v>
      </c>
      <c r="E22" s="201" t="s">
        <v>112</v>
      </c>
      <c r="F22" s="201" t="s">
        <v>892</v>
      </c>
      <c r="G22" s="197" t="s">
        <v>910</v>
      </c>
      <c r="H22" s="197" t="s">
        <v>911</v>
      </c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29">
        <v>16.0</v>
      </c>
      <c r="B23" s="234">
        <v>46118.0</v>
      </c>
      <c r="C23" s="231" t="s">
        <v>32</v>
      </c>
      <c r="D23" s="228" t="s">
        <v>939</v>
      </c>
      <c r="E23" s="201" t="s">
        <v>112</v>
      </c>
      <c r="F23" s="201" t="s">
        <v>892</v>
      </c>
      <c r="G23" s="197" t="s">
        <v>910</v>
      </c>
      <c r="H23" s="197" t="s">
        <v>911</v>
      </c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2">
        <v>17.0</v>
      </c>
      <c r="B24" s="234">
        <v>46118.0</v>
      </c>
      <c r="C24" s="231" t="s">
        <v>23</v>
      </c>
      <c r="D24" s="228" t="s">
        <v>940</v>
      </c>
      <c r="E24" s="201" t="s">
        <v>941</v>
      </c>
      <c r="F24" s="201" t="s">
        <v>878</v>
      </c>
      <c r="G24" s="197" t="s">
        <v>910</v>
      </c>
      <c r="H24" s="197" t="s">
        <v>911</v>
      </c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29">
        <v>18.0</v>
      </c>
      <c r="B25" s="234">
        <v>46129.0</v>
      </c>
      <c r="C25" s="231" t="s">
        <v>23</v>
      </c>
      <c r="D25" s="228" t="s">
        <v>942</v>
      </c>
      <c r="E25" s="216" t="s">
        <v>943</v>
      </c>
      <c r="F25" s="83" t="s">
        <v>878</v>
      </c>
      <c r="G25" s="197" t="s">
        <v>910</v>
      </c>
      <c r="H25" s="197" t="s">
        <v>911</v>
      </c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2">
        <v>19.0</v>
      </c>
      <c r="B26" s="234">
        <v>46134.0</v>
      </c>
      <c r="C26" s="231" t="s">
        <v>876</v>
      </c>
      <c r="D26" s="228" t="s">
        <v>944</v>
      </c>
      <c r="E26" s="83" t="s">
        <v>945</v>
      </c>
      <c r="F26" s="83" t="s">
        <v>878</v>
      </c>
      <c r="G26" s="197" t="s">
        <v>910</v>
      </c>
      <c r="H26" s="197" t="s">
        <v>911</v>
      </c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29">
        <v>20.0</v>
      </c>
      <c r="B27" s="234">
        <v>46162.0</v>
      </c>
      <c r="C27" s="231" t="s">
        <v>876</v>
      </c>
      <c r="D27" s="228" t="s">
        <v>946</v>
      </c>
      <c r="E27" s="235" t="s">
        <v>947</v>
      </c>
      <c r="F27" s="201" t="s">
        <v>878</v>
      </c>
      <c r="G27" s="197" t="s">
        <v>910</v>
      </c>
      <c r="H27" s="197" t="s">
        <v>911</v>
      </c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78"/>
      <c r="B28" s="65"/>
      <c r="C28" s="65"/>
      <c r="D28" s="226"/>
      <c r="E28" s="25"/>
      <c r="F28" s="25"/>
      <c r="G28" s="197"/>
      <c r="H28" s="197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78"/>
      <c r="B29" s="65"/>
      <c r="C29" s="65"/>
      <c r="D29" s="226"/>
      <c r="E29" s="25"/>
      <c r="F29" s="25"/>
      <c r="G29" s="197"/>
      <c r="H29" s="197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78"/>
      <c r="B30" s="65"/>
      <c r="C30" s="65"/>
      <c r="D30" s="226"/>
      <c r="E30" s="25"/>
      <c r="F30" s="25"/>
      <c r="G30" s="197"/>
      <c r="H30" s="197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35"/>
      <c r="C31" s="35"/>
      <c r="D31" s="22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35"/>
      <c r="C32" s="35"/>
      <c r="D32" s="22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35"/>
      <c r="C33" s="35"/>
      <c r="D33" s="22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35"/>
      <c r="C34" s="35"/>
      <c r="D34" s="22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35"/>
      <c r="C35" s="35"/>
      <c r="D35" s="22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35"/>
      <c r="C36" s="35"/>
      <c r="D36" s="22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35"/>
      <c r="C37" s="35"/>
      <c r="D37" s="22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35"/>
      <c r="C38" s="35"/>
      <c r="D38" s="22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35"/>
      <c r="C39" s="35"/>
      <c r="D39" s="22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35"/>
      <c r="C40" s="35"/>
      <c r="D40" s="22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35"/>
      <c r="C41" s="35"/>
      <c r="D41" s="22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35"/>
      <c r="C42" s="35"/>
      <c r="D42" s="22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35"/>
      <c r="C43" s="35"/>
      <c r="D43" s="22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35"/>
      <c r="C44" s="35"/>
      <c r="D44" s="22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35"/>
      <c r="C45" s="35"/>
      <c r="D45" s="22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35"/>
      <c r="C46" s="35"/>
      <c r="D46" s="22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35"/>
      <c r="C47" s="35"/>
      <c r="D47" s="22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35"/>
      <c r="C48" s="35"/>
      <c r="D48" s="22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35"/>
      <c r="C49" s="35"/>
      <c r="D49" s="22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35"/>
      <c r="C50" s="35"/>
      <c r="D50" s="22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35"/>
      <c r="C51" s="35"/>
      <c r="D51" s="22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35"/>
      <c r="C52" s="35"/>
      <c r="D52" s="22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35"/>
      <c r="C53" s="35"/>
      <c r="D53" s="22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35"/>
      <c r="C54" s="35"/>
      <c r="D54" s="22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35"/>
      <c r="C55" s="35"/>
      <c r="D55" s="22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35"/>
      <c r="C56" s="35"/>
      <c r="D56" s="22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35"/>
      <c r="C57" s="35"/>
      <c r="D57" s="22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35"/>
      <c r="C58" s="35"/>
      <c r="D58" s="22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35"/>
      <c r="C59" s="35"/>
      <c r="D59" s="22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35"/>
      <c r="C60" s="35"/>
      <c r="D60" s="22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35"/>
      <c r="C61" s="35"/>
      <c r="D61" s="22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35"/>
      <c r="C62" s="35"/>
      <c r="D62" s="22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35"/>
      <c r="C63" s="35"/>
      <c r="D63" s="22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35"/>
      <c r="C64" s="35"/>
      <c r="D64" s="22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35"/>
      <c r="C65" s="35"/>
      <c r="D65" s="22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35"/>
      <c r="C66" s="35"/>
      <c r="D66" s="22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35"/>
      <c r="C67" s="35"/>
      <c r="D67" s="22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35"/>
      <c r="C68" s="35"/>
      <c r="D68" s="22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35"/>
      <c r="C69" s="35"/>
      <c r="D69" s="22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35"/>
      <c r="C70" s="35"/>
      <c r="D70" s="22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35"/>
      <c r="C71" s="35"/>
      <c r="D71" s="22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35"/>
      <c r="C72" s="35"/>
      <c r="D72" s="22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35"/>
      <c r="C73" s="35"/>
      <c r="D73" s="22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35"/>
      <c r="C74" s="35"/>
      <c r="D74" s="22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35"/>
      <c r="C75" s="35"/>
      <c r="D75" s="22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35"/>
      <c r="C76" s="35"/>
      <c r="D76" s="22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35"/>
      <c r="C77" s="35"/>
      <c r="D77" s="22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35"/>
      <c r="C78" s="35"/>
      <c r="D78" s="22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35"/>
      <c r="C79" s="35"/>
      <c r="D79" s="22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35"/>
      <c r="C80" s="35"/>
      <c r="D80" s="22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35"/>
      <c r="C81" s="35"/>
      <c r="D81" s="22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35"/>
      <c r="C82" s="35"/>
      <c r="D82" s="22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35"/>
      <c r="C83" s="35"/>
      <c r="D83" s="22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35"/>
      <c r="C84" s="35"/>
      <c r="D84" s="22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35"/>
      <c r="C85" s="35"/>
      <c r="D85" s="22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35"/>
      <c r="C86" s="35"/>
      <c r="D86" s="22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35"/>
      <c r="C87" s="35"/>
      <c r="D87" s="22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35"/>
      <c r="C88" s="35"/>
      <c r="D88" s="22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35"/>
      <c r="C89" s="35"/>
      <c r="D89" s="22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35"/>
      <c r="C90" s="35"/>
      <c r="D90" s="22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35"/>
      <c r="C91" s="35"/>
      <c r="D91" s="22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35"/>
      <c r="C92" s="35"/>
      <c r="D92" s="22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35"/>
      <c r="C93" s="35"/>
      <c r="D93" s="22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35"/>
      <c r="C94" s="35"/>
      <c r="D94" s="22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35"/>
      <c r="C95" s="35"/>
      <c r="D95" s="22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35"/>
      <c r="C96" s="35"/>
      <c r="D96" s="22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35"/>
      <c r="C97" s="35"/>
      <c r="D97" s="22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35"/>
      <c r="C98" s="35"/>
      <c r="D98" s="22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35"/>
      <c r="C99" s="35"/>
      <c r="D99" s="22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35"/>
      <c r="C100" s="35"/>
      <c r="D100" s="22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35"/>
      <c r="C101" s="35"/>
      <c r="D101" s="22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35"/>
      <c r="C102" s="35"/>
      <c r="D102" s="22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35"/>
      <c r="C103" s="35"/>
      <c r="D103" s="22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35"/>
      <c r="C104" s="35"/>
      <c r="D104" s="22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35"/>
      <c r="C105" s="35"/>
      <c r="D105" s="22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35"/>
      <c r="C106" s="35"/>
      <c r="D106" s="22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35"/>
      <c r="C107" s="35"/>
      <c r="D107" s="22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35"/>
      <c r="C108" s="35"/>
      <c r="D108" s="22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35"/>
      <c r="C109" s="35"/>
      <c r="D109" s="22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35"/>
      <c r="C110" s="35"/>
      <c r="D110" s="22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35"/>
      <c r="C111" s="35"/>
      <c r="D111" s="22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35"/>
      <c r="C112" s="35"/>
      <c r="D112" s="22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35"/>
      <c r="C113" s="35"/>
      <c r="D113" s="22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35"/>
      <c r="C114" s="35"/>
      <c r="D114" s="22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35"/>
      <c r="C115" s="35"/>
      <c r="D115" s="22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35"/>
      <c r="C116" s="35"/>
      <c r="D116" s="22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35"/>
      <c r="C117" s="35"/>
      <c r="D117" s="22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35"/>
      <c r="C118" s="35"/>
      <c r="D118" s="22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35"/>
      <c r="C119" s="35"/>
      <c r="D119" s="22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35"/>
      <c r="C120" s="35"/>
      <c r="D120" s="22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35"/>
      <c r="C121" s="35"/>
      <c r="D121" s="22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35"/>
      <c r="C122" s="35"/>
      <c r="D122" s="22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35"/>
      <c r="C123" s="35"/>
      <c r="D123" s="22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35"/>
      <c r="C124" s="35"/>
      <c r="D124" s="22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35"/>
      <c r="C125" s="35"/>
      <c r="D125" s="22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35"/>
      <c r="C126" s="35"/>
      <c r="D126" s="22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35"/>
      <c r="C127" s="35"/>
      <c r="D127" s="22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35"/>
      <c r="C128" s="35"/>
      <c r="D128" s="22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35"/>
      <c r="C129" s="35"/>
      <c r="D129" s="22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35"/>
      <c r="C130" s="35"/>
      <c r="D130" s="22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35"/>
      <c r="C131" s="35"/>
      <c r="D131" s="22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35"/>
      <c r="C132" s="35"/>
      <c r="D132" s="22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35"/>
      <c r="C133" s="35"/>
      <c r="D133" s="22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35"/>
      <c r="C134" s="35"/>
      <c r="D134" s="22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35"/>
      <c r="C135" s="35"/>
      <c r="D135" s="22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35"/>
      <c r="C136" s="35"/>
      <c r="D136" s="22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35"/>
      <c r="C137" s="35"/>
      <c r="D137" s="22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35"/>
      <c r="C138" s="35"/>
      <c r="D138" s="22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35"/>
      <c r="C139" s="35"/>
      <c r="D139" s="22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35"/>
      <c r="C140" s="35"/>
      <c r="D140" s="22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35"/>
      <c r="C141" s="35"/>
      <c r="D141" s="22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35"/>
      <c r="C142" s="35"/>
      <c r="D142" s="22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35"/>
      <c r="C143" s="35"/>
      <c r="D143" s="22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35"/>
      <c r="C144" s="35"/>
      <c r="D144" s="22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35"/>
      <c r="C145" s="35"/>
      <c r="D145" s="22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35"/>
      <c r="C146" s="35"/>
      <c r="D146" s="22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35"/>
      <c r="C147" s="35"/>
      <c r="D147" s="22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35"/>
      <c r="C148" s="35"/>
      <c r="D148" s="22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35"/>
      <c r="C149" s="35"/>
      <c r="D149" s="22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35"/>
      <c r="C150" s="35"/>
      <c r="D150" s="22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35"/>
      <c r="C151" s="35"/>
      <c r="D151" s="22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35"/>
      <c r="C152" s="35"/>
      <c r="D152" s="22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35"/>
      <c r="C153" s="35"/>
      <c r="D153" s="22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35"/>
      <c r="C154" s="35"/>
      <c r="D154" s="22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35"/>
      <c r="C155" s="35"/>
      <c r="D155" s="22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35"/>
      <c r="C156" s="35"/>
      <c r="D156" s="22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35"/>
      <c r="C157" s="35"/>
      <c r="D157" s="22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35"/>
      <c r="C158" s="35"/>
      <c r="D158" s="22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35"/>
      <c r="C159" s="35"/>
      <c r="D159" s="22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35"/>
      <c r="C160" s="35"/>
      <c r="D160" s="22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35"/>
      <c r="C161" s="35"/>
      <c r="D161" s="22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35"/>
      <c r="C162" s="35"/>
      <c r="D162" s="22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35"/>
      <c r="C163" s="35"/>
      <c r="D163" s="22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35"/>
      <c r="C164" s="35"/>
      <c r="D164" s="22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35"/>
      <c r="C165" s="35"/>
      <c r="D165" s="22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35"/>
      <c r="C166" s="35"/>
      <c r="D166" s="22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35"/>
      <c r="C167" s="35"/>
      <c r="D167" s="22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35"/>
      <c r="C168" s="35"/>
      <c r="D168" s="22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35"/>
      <c r="C169" s="35"/>
      <c r="D169" s="22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35"/>
      <c r="C170" s="35"/>
      <c r="D170" s="22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35"/>
      <c r="C171" s="35"/>
      <c r="D171" s="22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35"/>
      <c r="C172" s="35"/>
      <c r="D172" s="22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35"/>
      <c r="C173" s="35"/>
      <c r="D173" s="22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35"/>
      <c r="C174" s="35"/>
      <c r="D174" s="22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35"/>
      <c r="C175" s="35"/>
      <c r="D175" s="22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35"/>
      <c r="C176" s="35"/>
      <c r="D176" s="22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35"/>
      <c r="C177" s="35"/>
      <c r="D177" s="22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35"/>
      <c r="C178" s="35"/>
      <c r="D178" s="22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35"/>
      <c r="C179" s="35"/>
      <c r="D179" s="22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35"/>
      <c r="C180" s="35"/>
      <c r="D180" s="22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35"/>
      <c r="C181" s="35"/>
      <c r="D181" s="22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35"/>
      <c r="C182" s="35"/>
      <c r="D182" s="22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35"/>
      <c r="C183" s="35"/>
      <c r="D183" s="22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35"/>
      <c r="C184" s="35"/>
      <c r="D184" s="22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35"/>
      <c r="C185" s="35"/>
      <c r="D185" s="22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35"/>
      <c r="C186" s="35"/>
      <c r="D186" s="22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35"/>
      <c r="C187" s="35"/>
      <c r="D187" s="22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35"/>
      <c r="C188" s="35"/>
      <c r="D188" s="22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35"/>
      <c r="C189" s="35"/>
      <c r="D189" s="22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35"/>
      <c r="C190" s="35"/>
      <c r="D190" s="22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35"/>
      <c r="C191" s="35"/>
      <c r="D191" s="22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35"/>
      <c r="C192" s="35"/>
      <c r="D192" s="22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35"/>
      <c r="C193" s="35"/>
      <c r="D193" s="22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35"/>
      <c r="C194" s="35"/>
      <c r="D194" s="22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35"/>
      <c r="C195" s="35"/>
      <c r="D195" s="22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35"/>
      <c r="C196" s="35"/>
      <c r="D196" s="22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35"/>
      <c r="C197" s="35"/>
      <c r="D197" s="22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35"/>
      <c r="C198" s="35"/>
      <c r="D198" s="22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35"/>
      <c r="C199" s="35"/>
      <c r="D199" s="22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35"/>
      <c r="C200" s="35"/>
      <c r="D200" s="22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35"/>
      <c r="C201" s="35"/>
      <c r="D201" s="22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35"/>
      <c r="C202" s="35"/>
      <c r="D202" s="22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35"/>
      <c r="C203" s="35"/>
      <c r="D203" s="22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35"/>
      <c r="C204" s="35"/>
      <c r="D204" s="22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35"/>
      <c r="C205" s="35"/>
      <c r="D205" s="22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35"/>
      <c r="C206" s="35"/>
      <c r="D206" s="22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35"/>
      <c r="C207" s="35"/>
      <c r="D207" s="22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35"/>
      <c r="C208" s="35"/>
      <c r="D208" s="22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35"/>
      <c r="C209" s="35"/>
      <c r="D209" s="22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35"/>
      <c r="C210" s="35"/>
      <c r="D210" s="22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35"/>
      <c r="C211" s="35"/>
      <c r="D211" s="22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35"/>
      <c r="C212" s="35"/>
      <c r="D212" s="22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35"/>
      <c r="C213" s="35"/>
      <c r="D213" s="22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35"/>
      <c r="C214" s="35"/>
      <c r="D214" s="22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35"/>
      <c r="C215" s="35"/>
      <c r="D215" s="22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35"/>
      <c r="C216" s="35"/>
      <c r="D216" s="22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35"/>
      <c r="C217" s="35"/>
      <c r="D217" s="22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35"/>
      <c r="C218" s="35"/>
      <c r="D218" s="22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35"/>
      <c r="C219" s="35"/>
      <c r="D219" s="22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35"/>
      <c r="C220" s="35"/>
      <c r="D220" s="22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35"/>
      <c r="C221" s="35"/>
      <c r="D221" s="22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35"/>
      <c r="C222" s="35"/>
      <c r="D222" s="22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35"/>
      <c r="C223" s="35"/>
      <c r="D223" s="22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35"/>
      <c r="C224" s="35"/>
      <c r="D224" s="22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35"/>
      <c r="C225" s="35"/>
      <c r="D225" s="22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35"/>
      <c r="C226" s="35"/>
      <c r="D226" s="22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35"/>
      <c r="C227" s="35"/>
      <c r="D227" s="22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35"/>
      <c r="C228" s="35"/>
      <c r="D228" s="22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35"/>
      <c r="C229" s="35"/>
      <c r="D229" s="22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35"/>
      <c r="C230" s="35"/>
      <c r="D230" s="22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35"/>
      <c r="C231" s="35"/>
      <c r="D231" s="22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35"/>
      <c r="C232" s="35"/>
      <c r="D232" s="22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35"/>
      <c r="C233" s="35"/>
      <c r="D233" s="22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35"/>
      <c r="C234" s="35"/>
      <c r="D234" s="22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35"/>
      <c r="C235" s="35"/>
      <c r="D235" s="22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35"/>
      <c r="C236" s="35"/>
      <c r="D236" s="22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35"/>
      <c r="C237" s="35"/>
      <c r="D237" s="22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35"/>
      <c r="C238" s="35"/>
      <c r="D238" s="22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35"/>
      <c r="C239" s="35"/>
      <c r="D239" s="22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35"/>
      <c r="C240" s="35"/>
      <c r="D240" s="22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35"/>
      <c r="C241" s="35"/>
      <c r="D241" s="22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35"/>
      <c r="C242" s="35"/>
      <c r="D242" s="22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35"/>
      <c r="C243" s="35"/>
      <c r="D243" s="22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35"/>
      <c r="C244" s="35"/>
      <c r="D244" s="22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35"/>
      <c r="C245" s="35"/>
      <c r="D245" s="22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35"/>
      <c r="C246" s="35"/>
      <c r="D246" s="22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35"/>
      <c r="C247" s="35"/>
      <c r="D247" s="22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35"/>
      <c r="C248" s="35"/>
      <c r="D248" s="22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35"/>
      <c r="C249" s="35"/>
      <c r="D249" s="22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35"/>
      <c r="C250" s="35"/>
      <c r="D250" s="22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35"/>
      <c r="C251" s="35"/>
      <c r="D251" s="22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35"/>
      <c r="C252" s="35"/>
      <c r="D252" s="22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35"/>
      <c r="C253" s="35"/>
      <c r="D253" s="22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35"/>
      <c r="C254" s="35"/>
      <c r="D254" s="22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35"/>
      <c r="C255" s="35"/>
      <c r="D255" s="22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35"/>
      <c r="C256" s="35"/>
      <c r="D256" s="22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35"/>
      <c r="C257" s="35"/>
      <c r="D257" s="22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35"/>
      <c r="C258" s="35"/>
      <c r="D258" s="22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35"/>
      <c r="C259" s="35"/>
      <c r="D259" s="22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35"/>
      <c r="C260" s="35"/>
      <c r="D260" s="22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35"/>
      <c r="C261" s="35"/>
      <c r="D261" s="22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35"/>
      <c r="C262" s="35"/>
      <c r="D262" s="22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35"/>
      <c r="C263" s="35"/>
      <c r="D263" s="22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35"/>
      <c r="C264" s="35"/>
      <c r="D264" s="22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35"/>
      <c r="C265" s="35"/>
      <c r="D265" s="22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35"/>
      <c r="C266" s="35"/>
      <c r="D266" s="22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35"/>
      <c r="C267" s="35"/>
      <c r="D267" s="22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35"/>
      <c r="C268" s="35"/>
      <c r="D268" s="22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35"/>
      <c r="C269" s="35"/>
      <c r="D269" s="22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35"/>
      <c r="C270" s="35"/>
      <c r="D270" s="22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35"/>
      <c r="C271" s="35"/>
      <c r="D271" s="22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35"/>
      <c r="C272" s="35"/>
      <c r="D272" s="22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35"/>
      <c r="C273" s="35"/>
      <c r="D273" s="22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35"/>
      <c r="C274" s="35"/>
      <c r="D274" s="22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35"/>
      <c r="C275" s="35"/>
      <c r="D275" s="22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35"/>
      <c r="C276" s="35"/>
      <c r="D276" s="22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35"/>
      <c r="C277" s="35"/>
      <c r="D277" s="22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35"/>
      <c r="C278" s="35"/>
      <c r="D278" s="22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35"/>
      <c r="C279" s="35"/>
      <c r="D279" s="22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35"/>
      <c r="C280" s="35"/>
      <c r="D280" s="22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35"/>
      <c r="C281" s="35"/>
      <c r="D281" s="22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35"/>
      <c r="C282" s="35"/>
      <c r="D282" s="22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35"/>
      <c r="C283" s="35"/>
      <c r="D283" s="22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35"/>
      <c r="C284" s="35"/>
      <c r="D284" s="22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35"/>
      <c r="C285" s="35"/>
      <c r="D285" s="22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35"/>
      <c r="C286" s="35"/>
      <c r="D286" s="22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35"/>
      <c r="C287" s="35"/>
      <c r="D287" s="22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35"/>
      <c r="C288" s="35"/>
      <c r="D288" s="22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35"/>
      <c r="C289" s="35"/>
      <c r="D289" s="22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35"/>
      <c r="C290" s="35"/>
      <c r="D290" s="22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35"/>
      <c r="C291" s="35"/>
      <c r="D291" s="22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35"/>
      <c r="C292" s="35"/>
      <c r="D292" s="22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35"/>
      <c r="C293" s="35"/>
      <c r="D293" s="22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35"/>
      <c r="C294" s="35"/>
      <c r="D294" s="22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35"/>
      <c r="C295" s="35"/>
      <c r="D295" s="22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35"/>
      <c r="C296" s="35"/>
      <c r="D296" s="22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35"/>
      <c r="C297" s="35"/>
      <c r="D297" s="22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35"/>
      <c r="C298" s="35"/>
      <c r="D298" s="22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35"/>
      <c r="C299" s="35"/>
      <c r="D299" s="22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35"/>
      <c r="C300" s="35"/>
      <c r="D300" s="22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35"/>
      <c r="C301" s="35"/>
      <c r="D301" s="22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35"/>
      <c r="C302" s="35"/>
      <c r="D302" s="22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35"/>
      <c r="C303" s="35"/>
      <c r="D303" s="22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35"/>
      <c r="C304" s="35"/>
      <c r="D304" s="22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35"/>
      <c r="C305" s="35"/>
      <c r="D305" s="22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35"/>
      <c r="C306" s="35"/>
      <c r="D306" s="22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35"/>
      <c r="C307" s="35"/>
      <c r="D307" s="22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35"/>
      <c r="C308" s="35"/>
      <c r="D308" s="22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35"/>
      <c r="C309" s="35"/>
      <c r="D309" s="22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35"/>
      <c r="C310" s="35"/>
      <c r="D310" s="22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35"/>
      <c r="C311" s="35"/>
      <c r="D311" s="22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35"/>
      <c r="C312" s="35"/>
      <c r="D312" s="22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35"/>
      <c r="C313" s="35"/>
      <c r="D313" s="22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35"/>
      <c r="C314" s="35"/>
      <c r="D314" s="22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35"/>
      <c r="C315" s="35"/>
      <c r="D315" s="22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35"/>
      <c r="C316" s="35"/>
      <c r="D316" s="22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35"/>
      <c r="C317" s="35"/>
      <c r="D317" s="22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35"/>
      <c r="C318" s="35"/>
      <c r="D318" s="22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35"/>
      <c r="C319" s="35"/>
      <c r="D319" s="22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35"/>
      <c r="C320" s="35"/>
      <c r="D320" s="22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35"/>
      <c r="C321" s="35"/>
      <c r="D321" s="22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35"/>
      <c r="C322" s="35"/>
      <c r="D322" s="22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35"/>
      <c r="C323" s="35"/>
      <c r="D323" s="22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35"/>
      <c r="C324" s="35"/>
      <c r="D324" s="22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35"/>
      <c r="C325" s="35"/>
      <c r="D325" s="22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35"/>
      <c r="C326" s="35"/>
      <c r="D326" s="22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35"/>
      <c r="C327" s="35"/>
      <c r="D327" s="22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35"/>
      <c r="C328" s="35"/>
      <c r="D328" s="22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35"/>
      <c r="C329" s="35"/>
      <c r="D329" s="22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35"/>
      <c r="C330" s="35"/>
      <c r="D330" s="22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35"/>
      <c r="C331" s="35"/>
      <c r="D331" s="22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35"/>
      <c r="C332" s="35"/>
      <c r="D332" s="22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35"/>
      <c r="C333" s="35"/>
      <c r="D333" s="22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35"/>
      <c r="C334" s="35"/>
      <c r="D334" s="22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35"/>
      <c r="C335" s="35"/>
      <c r="D335" s="22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35"/>
      <c r="C336" s="35"/>
      <c r="D336" s="22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35"/>
      <c r="C337" s="35"/>
      <c r="D337" s="22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35"/>
      <c r="C338" s="35"/>
      <c r="D338" s="22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35"/>
      <c r="C339" s="35"/>
      <c r="D339" s="22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35"/>
      <c r="C340" s="35"/>
      <c r="D340" s="22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35"/>
      <c r="C341" s="35"/>
      <c r="D341" s="22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35"/>
      <c r="C342" s="35"/>
      <c r="D342" s="22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35"/>
      <c r="C343" s="35"/>
      <c r="D343" s="22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35"/>
      <c r="C344" s="35"/>
      <c r="D344" s="22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35"/>
      <c r="C345" s="35"/>
      <c r="D345" s="22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35"/>
      <c r="C346" s="35"/>
      <c r="D346" s="22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35"/>
      <c r="C347" s="35"/>
      <c r="D347" s="22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35"/>
      <c r="C348" s="35"/>
      <c r="D348" s="22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35"/>
      <c r="C349" s="35"/>
      <c r="D349" s="22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35"/>
      <c r="C350" s="35"/>
      <c r="D350" s="22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35"/>
      <c r="C351" s="35"/>
      <c r="D351" s="22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35"/>
      <c r="C352" s="35"/>
      <c r="D352" s="22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35"/>
      <c r="C353" s="35"/>
      <c r="D353" s="22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35"/>
      <c r="C354" s="35"/>
      <c r="D354" s="22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35"/>
      <c r="C355" s="35"/>
      <c r="D355" s="22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35"/>
      <c r="C356" s="35"/>
      <c r="D356" s="22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35"/>
      <c r="C357" s="35"/>
      <c r="D357" s="22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35"/>
      <c r="C358" s="35"/>
      <c r="D358" s="22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35"/>
      <c r="C359" s="35"/>
      <c r="D359" s="22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35"/>
      <c r="C360" s="35"/>
      <c r="D360" s="22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35"/>
      <c r="C361" s="35"/>
      <c r="D361" s="22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35"/>
      <c r="C362" s="35"/>
      <c r="D362" s="22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35"/>
      <c r="C363" s="35"/>
      <c r="D363" s="22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35"/>
      <c r="C364" s="35"/>
      <c r="D364" s="22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35"/>
      <c r="C365" s="35"/>
      <c r="D365" s="22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35"/>
      <c r="C366" s="35"/>
      <c r="D366" s="22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35"/>
      <c r="C367" s="35"/>
      <c r="D367" s="22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35"/>
      <c r="C368" s="35"/>
      <c r="D368" s="22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35"/>
      <c r="C369" s="35"/>
      <c r="D369" s="22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35"/>
      <c r="C370" s="35"/>
      <c r="D370" s="22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35"/>
      <c r="C371" s="35"/>
      <c r="D371" s="22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35"/>
      <c r="C372" s="35"/>
      <c r="D372" s="22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35"/>
      <c r="C373" s="35"/>
      <c r="D373" s="22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35"/>
      <c r="C374" s="35"/>
      <c r="D374" s="22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35"/>
      <c r="C375" s="35"/>
      <c r="D375" s="22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35"/>
      <c r="C376" s="35"/>
      <c r="D376" s="22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35"/>
      <c r="C377" s="35"/>
      <c r="D377" s="22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35"/>
      <c r="C378" s="35"/>
      <c r="D378" s="22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35"/>
      <c r="C379" s="35"/>
      <c r="D379" s="22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35"/>
      <c r="C380" s="35"/>
      <c r="D380" s="22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35"/>
      <c r="C381" s="35"/>
      <c r="D381" s="22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35"/>
      <c r="C382" s="35"/>
      <c r="D382" s="22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35"/>
      <c r="C383" s="35"/>
      <c r="D383" s="22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35"/>
      <c r="C384" s="35"/>
      <c r="D384" s="22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35"/>
      <c r="C385" s="35"/>
      <c r="D385" s="22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35"/>
      <c r="C386" s="35"/>
      <c r="D386" s="22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35"/>
      <c r="C387" s="35"/>
      <c r="D387" s="22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35"/>
      <c r="C388" s="35"/>
      <c r="D388" s="22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35"/>
      <c r="C389" s="35"/>
      <c r="D389" s="22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35"/>
      <c r="C390" s="35"/>
      <c r="D390" s="22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35"/>
      <c r="C391" s="35"/>
      <c r="D391" s="22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35"/>
      <c r="C392" s="35"/>
      <c r="D392" s="22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35"/>
      <c r="C393" s="35"/>
      <c r="D393" s="22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35"/>
      <c r="C394" s="35"/>
      <c r="D394" s="22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35"/>
      <c r="C395" s="35"/>
      <c r="D395" s="22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35"/>
      <c r="C396" s="35"/>
      <c r="D396" s="22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35"/>
      <c r="C397" s="35"/>
      <c r="D397" s="22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35"/>
      <c r="C398" s="35"/>
      <c r="D398" s="22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35"/>
      <c r="C399" s="35"/>
      <c r="D399" s="22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35"/>
      <c r="C400" s="35"/>
      <c r="D400" s="22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35"/>
      <c r="C401" s="35"/>
      <c r="D401" s="22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35"/>
      <c r="C402" s="35"/>
      <c r="D402" s="22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35"/>
      <c r="C403" s="35"/>
      <c r="D403" s="22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35"/>
      <c r="C404" s="35"/>
      <c r="D404" s="22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35"/>
      <c r="C405" s="35"/>
      <c r="D405" s="22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35"/>
      <c r="C406" s="35"/>
      <c r="D406" s="22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35"/>
      <c r="C407" s="35"/>
      <c r="D407" s="22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35"/>
      <c r="C408" s="35"/>
      <c r="D408" s="22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35"/>
      <c r="C409" s="35"/>
      <c r="D409" s="22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35"/>
      <c r="C410" s="35"/>
      <c r="D410" s="22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35"/>
      <c r="C411" s="35"/>
      <c r="D411" s="22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35"/>
      <c r="C412" s="35"/>
      <c r="D412" s="22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35"/>
      <c r="C413" s="35"/>
      <c r="D413" s="22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35"/>
      <c r="C414" s="35"/>
      <c r="D414" s="22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35"/>
      <c r="C415" s="35"/>
      <c r="D415" s="22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35"/>
      <c r="C416" s="35"/>
      <c r="D416" s="22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35"/>
      <c r="C417" s="35"/>
      <c r="D417" s="22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35"/>
      <c r="C418" s="35"/>
      <c r="D418" s="22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35"/>
      <c r="C419" s="35"/>
      <c r="D419" s="22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35"/>
      <c r="C420" s="35"/>
      <c r="D420" s="22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35"/>
      <c r="C421" s="35"/>
      <c r="D421" s="22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35"/>
      <c r="C422" s="35"/>
      <c r="D422" s="22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35"/>
      <c r="C423" s="35"/>
      <c r="D423" s="22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35"/>
      <c r="C424" s="35"/>
      <c r="D424" s="22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35"/>
      <c r="C425" s="35"/>
      <c r="D425" s="22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35"/>
      <c r="C426" s="35"/>
      <c r="D426" s="22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35"/>
      <c r="C427" s="35"/>
      <c r="D427" s="22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35"/>
      <c r="C428" s="35"/>
      <c r="D428" s="22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35"/>
      <c r="C429" s="35"/>
      <c r="D429" s="22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35"/>
      <c r="C430" s="35"/>
      <c r="D430" s="22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35"/>
      <c r="C431" s="35"/>
      <c r="D431" s="22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35"/>
      <c r="C432" s="35"/>
      <c r="D432" s="22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35"/>
      <c r="C433" s="35"/>
      <c r="D433" s="22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35"/>
      <c r="C434" s="35"/>
      <c r="D434" s="22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35"/>
      <c r="C435" s="35"/>
      <c r="D435" s="22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35"/>
      <c r="C436" s="35"/>
      <c r="D436" s="22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35"/>
      <c r="C437" s="35"/>
      <c r="D437" s="22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35"/>
      <c r="C438" s="35"/>
      <c r="D438" s="22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35"/>
      <c r="C439" s="35"/>
      <c r="D439" s="22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35"/>
      <c r="C440" s="35"/>
      <c r="D440" s="22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35"/>
      <c r="C441" s="35"/>
      <c r="D441" s="22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35"/>
      <c r="C442" s="35"/>
      <c r="D442" s="22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35"/>
      <c r="C443" s="35"/>
      <c r="D443" s="22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35"/>
      <c r="C444" s="35"/>
      <c r="D444" s="22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35"/>
      <c r="C445" s="35"/>
      <c r="D445" s="22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35"/>
      <c r="C446" s="35"/>
      <c r="D446" s="22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35"/>
      <c r="C447" s="35"/>
      <c r="D447" s="22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35"/>
      <c r="C448" s="35"/>
      <c r="D448" s="22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35"/>
      <c r="C449" s="35"/>
      <c r="D449" s="22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35"/>
      <c r="C450" s="35"/>
      <c r="D450" s="22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35"/>
      <c r="C451" s="35"/>
      <c r="D451" s="22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35"/>
      <c r="C452" s="35"/>
      <c r="D452" s="22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35"/>
      <c r="C453" s="35"/>
      <c r="D453" s="22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35"/>
      <c r="C454" s="35"/>
      <c r="D454" s="22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35"/>
      <c r="C455" s="35"/>
      <c r="D455" s="22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35"/>
      <c r="C456" s="35"/>
      <c r="D456" s="22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35"/>
      <c r="C457" s="35"/>
      <c r="D457" s="22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35"/>
      <c r="C458" s="35"/>
      <c r="D458" s="22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35"/>
      <c r="C459" s="35"/>
      <c r="D459" s="22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35"/>
      <c r="C460" s="35"/>
      <c r="D460" s="22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35"/>
      <c r="C461" s="35"/>
      <c r="D461" s="22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35"/>
      <c r="C462" s="35"/>
      <c r="D462" s="22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35"/>
      <c r="C463" s="35"/>
      <c r="D463" s="22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35"/>
      <c r="C464" s="35"/>
      <c r="D464" s="22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35"/>
      <c r="C465" s="35"/>
      <c r="D465" s="22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35"/>
      <c r="C466" s="35"/>
      <c r="D466" s="22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35"/>
      <c r="C467" s="35"/>
      <c r="D467" s="22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35"/>
      <c r="C468" s="35"/>
      <c r="D468" s="22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35"/>
      <c r="C469" s="35"/>
      <c r="D469" s="22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35"/>
      <c r="C470" s="35"/>
      <c r="D470" s="22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35"/>
      <c r="C471" s="35"/>
      <c r="D471" s="22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35"/>
      <c r="C472" s="35"/>
      <c r="D472" s="22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35"/>
      <c r="C473" s="35"/>
      <c r="D473" s="22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35"/>
      <c r="C474" s="35"/>
      <c r="D474" s="22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35"/>
      <c r="C475" s="35"/>
      <c r="D475" s="22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35"/>
      <c r="C476" s="35"/>
      <c r="D476" s="22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35"/>
      <c r="C477" s="35"/>
      <c r="D477" s="22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35"/>
      <c r="C478" s="35"/>
      <c r="D478" s="22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35"/>
      <c r="C479" s="35"/>
      <c r="D479" s="22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35"/>
      <c r="C480" s="35"/>
      <c r="D480" s="22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35"/>
      <c r="C481" s="35"/>
      <c r="D481" s="22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35"/>
      <c r="C482" s="35"/>
      <c r="D482" s="22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35"/>
      <c r="C483" s="35"/>
      <c r="D483" s="22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35"/>
      <c r="C484" s="35"/>
      <c r="D484" s="22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35"/>
      <c r="C485" s="35"/>
      <c r="D485" s="22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35"/>
      <c r="C486" s="35"/>
      <c r="D486" s="22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35"/>
      <c r="C487" s="35"/>
      <c r="D487" s="22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35"/>
      <c r="C488" s="35"/>
      <c r="D488" s="22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35"/>
      <c r="C489" s="35"/>
      <c r="D489" s="22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35"/>
      <c r="C490" s="35"/>
      <c r="D490" s="22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35"/>
      <c r="C491" s="35"/>
      <c r="D491" s="22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35"/>
      <c r="C492" s="35"/>
      <c r="D492" s="22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35"/>
      <c r="C493" s="35"/>
      <c r="D493" s="22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35"/>
      <c r="C494" s="35"/>
      <c r="D494" s="22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35"/>
      <c r="C495" s="35"/>
      <c r="D495" s="22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35"/>
      <c r="C496" s="35"/>
      <c r="D496" s="22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35"/>
      <c r="C497" s="35"/>
      <c r="D497" s="22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35"/>
      <c r="C498" s="35"/>
      <c r="D498" s="22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35"/>
      <c r="C499" s="35"/>
      <c r="D499" s="22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35"/>
      <c r="C500" s="35"/>
      <c r="D500" s="22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35"/>
      <c r="C501" s="35"/>
      <c r="D501" s="22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35"/>
      <c r="C502" s="35"/>
      <c r="D502" s="22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35"/>
      <c r="C503" s="35"/>
      <c r="D503" s="22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35"/>
      <c r="C504" s="35"/>
      <c r="D504" s="22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35"/>
      <c r="C505" s="35"/>
      <c r="D505" s="22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35"/>
      <c r="C506" s="35"/>
      <c r="D506" s="22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35"/>
      <c r="C507" s="35"/>
      <c r="D507" s="22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35"/>
      <c r="C508" s="35"/>
      <c r="D508" s="22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35"/>
      <c r="C509" s="35"/>
      <c r="D509" s="22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35"/>
      <c r="C510" s="35"/>
      <c r="D510" s="22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35"/>
      <c r="C511" s="35"/>
      <c r="D511" s="22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35"/>
      <c r="C512" s="35"/>
      <c r="D512" s="22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35"/>
      <c r="C513" s="35"/>
      <c r="D513" s="22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35"/>
      <c r="C514" s="35"/>
      <c r="D514" s="22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35"/>
      <c r="C515" s="35"/>
      <c r="D515" s="22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35"/>
      <c r="C516" s="35"/>
      <c r="D516" s="22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35"/>
      <c r="C517" s="35"/>
      <c r="D517" s="22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35"/>
      <c r="C518" s="35"/>
      <c r="D518" s="22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35"/>
      <c r="C519" s="35"/>
      <c r="D519" s="22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35"/>
      <c r="C520" s="35"/>
      <c r="D520" s="22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35"/>
      <c r="C521" s="35"/>
      <c r="D521" s="22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35"/>
      <c r="C522" s="35"/>
      <c r="D522" s="22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35"/>
      <c r="C523" s="35"/>
      <c r="D523" s="22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35"/>
      <c r="C524" s="35"/>
      <c r="D524" s="22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35"/>
      <c r="C525" s="35"/>
      <c r="D525" s="22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35"/>
      <c r="C526" s="35"/>
      <c r="D526" s="22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35"/>
      <c r="C527" s="35"/>
      <c r="D527" s="22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35"/>
      <c r="C528" s="35"/>
      <c r="D528" s="22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35"/>
      <c r="C529" s="35"/>
      <c r="D529" s="22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35"/>
      <c r="C530" s="35"/>
      <c r="D530" s="22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35"/>
      <c r="C531" s="35"/>
      <c r="D531" s="22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35"/>
      <c r="C532" s="35"/>
      <c r="D532" s="22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35"/>
      <c r="C533" s="35"/>
      <c r="D533" s="22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35"/>
      <c r="C534" s="35"/>
      <c r="D534" s="22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35"/>
      <c r="C535" s="35"/>
      <c r="D535" s="22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35"/>
      <c r="C536" s="35"/>
      <c r="D536" s="22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35"/>
      <c r="C537" s="35"/>
      <c r="D537" s="22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35"/>
      <c r="C538" s="35"/>
      <c r="D538" s="22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35"/>
      <c r="C539" s="35"/>
      <c r="D539" s="22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35"/>
      <c r="C540" s="35"/>
      <c r="D540" s="22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35"/>
      <c r="C541" s="35"/>
      <c r="D541" s="22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35"/>
      <c r="C542" s="35"/>
      <c r="D542" s="22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35"/>
      <c r="C543" s="35"/>
      <c r="D543" s="22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35"/>
      <c r="C544" s="35"/>
      <c r="D544" s="22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35"/>
      <c r="C545" s="35"/>
      <c r="D545" s="22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35"/>
      <c r="C546" s="35"/>
      <c r="D546" s="22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35"/>
      <c r="C547" s="35"/>
      <c r="D547" s="22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35"/>
      <c r="C548" s="35"/>
      <c r="D548" s="22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35"/>
      <c r="C549" s="35"/>
      <c r="D549" s="22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35"/>
      <c r="C550" s="35"/>
      <c r="D550" s="22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35"/>
      <c r="C551" s="35"/>
      <c r="D551" s="22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35"/>
      <c r="C552" s="35"/>
      <c r="D552" s="22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35"/>
      <c r="C553" s="35"/>
      <c r="D553" s="22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35"/>
      <c r="C554" s="35"/>
      <c r="D554" s="22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35"/>
      <c r="C555" s="35"/>
      <c r="D555" s="22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35"/>
      <c r="C556" s="35"/>
      <c r="D556" s="22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35"/>
      <c r="C557" s="35"/>
      <c r="D557" s="22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35"/>
      <c r="C558" s="35"/>
      <c r="D558" s="22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35"/>
      <c r="C559" s="35"/>
      <c r="D559" s="22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35"/>
      <c r="C560" s="35"/>
      <c r="D560" s="22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35"/>
      <c r="C561" s="35"/>
      <c r="D561" s="22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35"/>
      <c r="C562" s="35"/>
      <c r="D562" s="22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35"/>
      <c r="C563" s="35"/>
      <c r="D563" s="22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35"/>
      <c r="C564" s="35"/>
      <c r="D564" s="22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35"/>
      <c r="C565" s="35"/>
      <c r="D565" s="22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35"/>
      <c r="C566" s="35"/>
      <c r="D566" s="22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35"/>
      <c r="C567" s="35"/>
      <c r="D567" s="22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35"/>
      <c r="C568" s="35"/>
      <c r="D568" s="22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35"/>
      <c r="C569" s="35"/>
      <c r="D569" s="22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35"/>
      <c r="C570" s="35"/>
      <c r="D570" s="22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35"/>
      <c r="C571" s="35"/>
      <c r="D571" s="22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35"/>
      <c r="C572" s="35"/>
      <c r="D572" s="22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35"/>
      <c r="C573" s="35"/>
      <c r="D573" s="22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35"/>
      <c r="C574" s="35"/>
      <c r="D574" s="22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35"/>
      <c r="C575" s="35"/>
      <c r="D575" s="22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35"/>
      <c r="C576" s="35"/>
      <c r="D576" s="22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35"/>
      <c r="C577" s="35"/>
      <c r="D577" s="22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35"/>
      <c r="C578" s="35"/>
      <c r="D578" s="22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35"/>
      <c r="C579" s="35"/>
      <c r="D579" s="22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35"/>
      <c r="C580" s="35"/>
      <c r="D580" s="22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35"/>
      <c r="C581" s="35"/>
      <c r="D581" s="22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35"/>
      <c r="C582" s="35"/>
      <c r="D582" s="22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35"/>
      <c r="C583" s="35"/>
      <c r="D583" s="22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35"/>
      <c r="C584" s="35"/>
      <c r="D584" s="22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35"/>
      <c r="C585" s="35"/>
      <c r="D585" s="22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35"/>
      <c r="C586" s="35"/>
      <c r="D586" s="22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35"/>
      <c r="C587" s="35"/>
      <c r="D587" s="22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35"/>
      <c r="C588" s="35"/>
      <c r="D588" s="22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35"/>
      <c r="C589" s="35"/>
      <c r="D589" s="22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35"/>
      <c r="C590" s="35"/>
      <c r="D590" s="22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35"/>
      <c r="C591" s="35"/>
      <c r="D591" s="22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35"/>
      <c r="C592" s="35"/>
      <c r="D592" s="22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35"/>
      <c r="C593" s="35"/>
      <c r="D593" s="22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35"/>
      <c r="C594" s="35"/>
      <c r="D594" s="22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35"/>
      <c r="C595" s="35"/>
      <c r="D595" s="22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35"/>
      <c r="C596" s="35"/>
      <c r="D596" s="22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35"/>
      <c r="C597" s="35"/>
      <c r="D597" s="22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35"/>
      <c r="C598" s="35"/>
      <c r="D598" s="22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35"/>
      <c r="C599" s="35"/>
      <c r="D599" s="22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35"/>
      <c r="C600" s="35"/>
      <c r="D600" s="22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35"/>
      <c r="C601" s="35"/>
      <c r="D601" s="22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35"/>
      <c r="C602" s="35"/>
      <c r="D602" s="22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35"/>
      <c r="C603" s="35"/>
      <c r="D603" s="22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35"/>
      <c r="C604" s="35"/>
      <c r="D604" s="22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35"/>
      <c r="C605" s="35"/>
      <c r="D605" s="22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35"/>
      <c r="C606" s="35"/>
      <c r="D606" s="22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35"/>
      <c r="C607" s="35"/>
      <c r="D607" s="22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35"/>
      <c r="C608" s="35"/>
      <c r="D608" s="22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35"/>
      <c r="C609" s="35"/>
      <c r="D609" s="22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35"/>
      <c r="C610" s="35"/>
      <c r="D610" s="22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35"/>
      <c r="C611" s="35"/>
      <c r="D611" s="22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35"/>
      <c r="C612" s="35"/>
      <c r="D612" s="22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35"/>
      <c r="C613" s="35"/>
      <c r="D613" s="22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35"/>
      <c r="C614" s="35"/>
      <c r="D614" s="22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35"/>
      <c r="C615" s="35"/>
      <c r="D615" s="22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35"/>
      <c r="C616" s="35"/>
      <c r="D616" s="22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35"/>
      <c r="C617" s="35"/>
      <c r="D617" s="22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35"/>
      <c r="C618" s="35"/>
      <c r="D618" s="22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35"/>
      <c r="C619" s="35"/>
      <c r="D619" s="22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35"/>
      <c r="C620" s="35"/>
      <c r="D620" s="22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35"/>
      <c r="C621" s="35"/>
      <c r="D621" s="22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35"/>
      <c r="C622" s="35"/>
      <c r="D622" s="22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35"/>
      <c r="C623" s="35"/>
      <c r="D623" s="22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35"/>
      <c r="C624" s="35"/>
      <c r="D624" s="22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35"/>
      <c r="C625" s="35"/>
      <c r="D625" s="22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35"/>
      <c r="C626" s="35"/>
      <c r="D626" s="22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35"/>
      <c r="C627" s="35"/>
      <c r="D627" s="22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35"/>
      <c r="C628" s="35"/>
      <c r="D628" s="22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35"/>
      <c r="C629" s="35"/>
      <c r="D629" s="22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35"/>
      <c r="C630" s="35"/>
      <c r="D630" s="22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35"/>
      <c r="C631" s="35"/>
      <c r="D631" s="22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35"/>
      <c r="C632" s="35"/>
      <c r="D632" s="22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35"/>
      <c r="C633" s="35"/>
      <c r="D633" s="22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35"/>
      <c r="C634" s="35"/>
      <c r="D634" s="22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35"/>
      <c r="C635" s="35"/>
      <c r="D635" s="22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35"/>
      <c r="C636" s="35"/>
      <c r="D636" s="22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35"/>
      <c r="C637" s="35"/>
      <c r="D637" s="22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35"/>
      <c r="C638" s="35"/>
      <c r="D638" s="22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35"/>
      <c r="C639" s="35"/>
      <c r="D639" s="22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35"/>
      <c r="C640" s="35"/>
      <c r="D640" s="22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35"/>
      <c r="C641" s="35"/>
      <c r="D641" s="22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35"/>
      <c r="C642" s="35"/>
      <c r="D642" s="22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35"/>
      <c r="C643" s="35"/>
      <c r="D643" s="22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35"/>
      <c r="C644" s="35"/>
      <c r="D644" s="22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35"/>
      <c r="C645" s="35"/>
      <c r="D645" s="22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35"/>
      <c r="C646" s="35"/>
      <c r="D646" s="22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35"/>
      <c r="C647" s="35"/>
      <c r="D647" s="22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35"/>
      <c r="C648" s="35"/>
      <c r="D648" s="22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35"/>
      <c r="C649" s="35"/>
      <c r="D649" s="22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35"/>
      <c r="C650" s="35"/>
      <c r="D650" s="22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35"/>
      <c r="C651" s="35"/>
      <c r="D651" s="22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35"/>
      <c r="C652" s="35"/>
      <c r="D652" s="22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35"/>
      <c r="C653" s="35"/>
      <c r="D653" s="22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35"/>
      <c r="C654" s="35"/>
      <c r="D654" s="22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35"/>
      <c r="C655" s="35"/>
      <c r="D655" s="22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35"/>
      <c r="C656" s="35"/>
      <c r="D656" s="22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35"/>
      <c r="C657" s="35"/>
      <c r="D657" s="22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35"/>
      <c r="C658" s="35"/>
      <c r="D658" s="22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35"/>
      <c r="C659" s="35"/>
      <c r="D659" s="22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35"/>
      <c r="C660" s="35"/>
      <c r="D660" s="22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35"/>
      <c r="C661" s="35"/>
      <c r="D661" s="22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35"/>
      <c r="C662" s="35"/>
      <c r="D662" s="22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35"/>
      <c r="C663" s="35"/>
      <c r="D663" s="22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35"/>
      <c r="C664" s="35"/>
      <c r="D664" s="22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35"/>
      <c r="C665" s="35"/>
      <c r="D665" s="22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35"/>
      <c r="C666" s="35"/>
      <c r="D666" s="22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35"/>
      <c r="C667" s="35"/>
      <c r="D667" s="22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35"/>
      <c r="C668" s="35"/>
      <c r="D668" s="22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35"/>
      <c r="C669" s="35"/>
      <c r="D669" s="22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35"/>
      <c r="C670" s="35"/>
      <c r="D670" s="22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35"/>
      <c r="C671" s="35"/>
      <c r="D671" s="22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35"/>
      <c r="C672" s="35"/>
      <c r="D672" s="22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35"/>
      <c r="C673" s="35"/>
      <c r="D673" s="22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35"/>
      <c r="C674" s="35"/>
      <c r="D674" s="22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35"/>
      <c r="C675" s="35"/>
      <c r="D675" s="22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35"/>
      <c r="C676" s="35"/>
      <c r="D676" s="22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35"/>
      <c r="C677" s="35"/>
      <c r="D677" s="22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35"/>
      <c r="C678" s="35"/>
      <c r="D678" s="22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35"/>
      <c r="C679" s="35"/>
      <c r="D679" s="22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35"/>
      <c r="C680" s="35"/>
      <c r="D680" s="22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35"/>
      <c r="C681" s="35"/>
      <c r="D681" s="22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35"/>
      <c r="C682" s="35"/>
      <c r="D682" s="22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35"/>
      <c r="C683" s="35"/>
      <c r="D683" s="22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35"/>
      <c r="C684" s="35"/>
      <c r="D684" s="22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35"/>
      <c r="C685" s="35"/>
      <c r="D685" s="22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35"/>
      <c r="C686" s="35"/>
      <c r="D686" s="22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35"/>
      <c r="C687" s="35"/>
      <c r="D687" s="22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35"/>
      <c r="C688" s="35"/>
      <c r="D688" s="22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35"/>
      <c r="C689" s="35"/>
      <c r="D689" s="22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35"/>
      <c r="C690" s="35"/>
      <c r="D690" s="22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35"/>
      <c r="C691" s="35"/>
      <c r="D691" s="22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35"/>
      <c r="C692" s="35"/>
      <c r="D692" s="22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35"/>
      <c r="C693" s="35"/>
      <c r="D693" s="22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35"/>
      <c r="C694" s="35"/>
      <c r="D694" s="22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35"/>
      <c r="C695" s="35"/>
      <c r="D695" s="22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35"/>
      <c r="C696" s="35"/>
      <c r="D696" s="22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35"/>
      <c r="C697" s="35"/>
      <c r="D697" s="22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35"/>
      <c r="C698" s="35"/>
      <c r="D698" s="22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35"/>
      <c r="C699" s="35"/>
      <c r="D699" s="22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35"/>
      <c r="C700" s="35"/>
      <c r="D700" s="22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35"/>
      <c r="C701" s="35"/>
      <c r="D701" s="22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35"/>
      <c r="C702" s="35"/>
      <c r="D702" s="22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35"/>
      <c r="C703" s="35"/>
      <c r="D703" s="22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35"/>
      <c r="C704" s="35"/>
      <c r="D704" s="22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35"/>
      <c r="C705" s="35"/>
      <c r="D705" s="22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35"/>
      <c r="C706" s="35"/>
      <c r="D706" s="22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35"/>
      <c r="C707" s="35"/>
      <c r="D707" s="22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35"/>
      <c r="C708" s="35"/>
      <c r="D708" s="22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35"/>
      <c r="C709" s="35"/>
      <c r="D709" s="22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35"/>
      <c r="C710" s="35"/>
      <c r="D710" s="22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35"/>
      <c r="C711" s="35"/>
      <c r="D711" s="22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35"/>
      <c r="C712" s="35"/>
      <c r="D712" s="22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35"/>
      <c r="C713" s="35"/>
      <c r="D713" s="22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35"/>
      <c r="C714" s="35"/>
      <c r="D714" s="22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35"/>
      <c r="C715" s="35"/>
      <c r="D715" s="22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35"/>
      <c r="C716" s="35"/>
      <c r="D716" s="22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35"/>
      <c r="C717" s="35"/>
      <c r="D717" s="22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35"/>
      <c r="C718" s="35"/>
      <c r="D718" s="22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35"/>
      <c r="C719" s="35"/>
      <c r="D719" s="22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35"/>
      <c r="C720" s="35"/>
      <c r="D720" s="22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35"/>
      <c r="C721" s="35"/>
      <c r="D721" s="22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35"/>
      <c r="C722" s="35"/>
      <c r="D722" s="22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35"/>
      <c r="C723" s="35"/>
      <c r="D723" s="22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35"/>
      <c r="C724" s="35"/>
      <c r="D724" s="22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35"/>
      <c r="C725" s="35"/>
      <c r="D725" s="22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35"/>
      <c r="C726" s="35"/>
      <c r="D726" s="22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35"/>
      <c r="C727" s="35"/>
      <c r="D727" s="22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35"/>
      <c r="C728" s="35"/>
      <c r="D728" s="22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35"/>
      <c r="C729" s="35"/>
      <c r="D729" s="22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35"/>
      <c r="C730" s="35"/>
      <c r="D730" s="22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35"/>
      <c r="C731" s="35"/>
      <c r="D731" s="22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35"/>
      <c r="C732" s="35"/>
      <c r="D732" s="22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35"/>
      <c r="C733" s="35"/>
      <c r="D733" s="22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35"/>
      <c r="C734" s="35"/>
      <c r="D734" s="22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35"/>
      <c r="C735" s="35"/>
      <c r="D735" s="22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35"/>
      <c r="C736" s="35"/>
      <c r="D736" s="22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35"/>
      <c r="C737" s="35"/>
      <c r="D737" s="22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35"/>
      <c r="C738" s="35"/>
      <c r="D738" s="22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35"/>
      <c r="C739" s="35"/>
      <c r="D739" s="22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35"/>
      <c r="C740" s="35"/>
      <c r="D740" s="22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35"/>
      <c r="C741" s="35"/>
      <c r="D741" s="22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35"/>
      <c r="C742" s="35"/>
      <c r="D742" s="22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35"/>
      <c r="C743" s="35"/>
      <c r="D743" s="22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35"/>
      <c r="C744" s="35"/>
      <c r="D744" s="22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35"/>
      <c r="C745" s="35"/>
      <c r="D745" s="22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35"/>
      <c r="C746" s="35"/>
      <c r="D746" s="22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35"/>
      <c r="C747" s="35"/>
      <c r="D747" s="22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35"/>
      <c r="C748" s="35"/>
      <c r="D748" s="22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35"/>
      <c r="C749" s="35"/>
      <c r="D749" s="22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35"/>
      <c r="C750" s="35"/>
      <c r="D750" s="22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35"/>
      <c r="C751" s="35"/>
      <c r="D751" s="22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35"/>
      <c r="C752" s="35"/>
      <c r="D752" s="22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35"/>
      <c r="C753" s="35"/>
      <c r="D753" s="22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35"/>
      <c r="C754" s="35"/>
      <c r="D754" s="22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35"/>
      <c r="C755" s="35"/>
      <c r="D755" s="22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35"/>
      <c r="C756" s="35"/>
      <c r="D756" s="22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35"/>
      <c r="C757" s="35"/>
      <c r="D757" s="22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35"/>
      <c r="C758" s="35"/>
      <c r="D758" s="22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35"/>
      <c r="C759" s="35"/>
      <c r="D759" s="22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35"/>
      <c r="C760" s="35"/>
      <c r="D760" s="22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35"/>
      <c r="C761" s="35"/>
      <c r="D761" s="22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35"/>
      <c r="C762" s="35"/>
      <c r="D762" s="22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35"/>
      <c r="C763" s="35"/>
      <c r="D763" s="22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35"/>
      <c r="C764" s="35"/>
      <c r="D764" s="22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35"/>
      <c r="C765" s="35"/>
      <c r="D765" s="22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35"/>
      <c r="C766" s="35"/>
      <c r="D766" s="22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35"/>
      <c r="C767" s="35"/>
      <c r="D767" s="22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35"/>
      <c r="C768" s="35"/>
      <c r="D768" s="22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35"/>
      <c r="C769" s="35"/>
      <c r="D769" s="22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35"/>
      <c r="C770" s="35"/>
      <c r="D770" s="22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35"/>
      <c r="C771" s="35"/>
      <c r="D771" s="22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35"/>
      <c r="C772" s="35"/>
      <c r="D772" s="22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35"/>
      <c r="C773" s="35"/>
      <c r="D773" s="22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35"/>
      <c r="C774" s="35"/>
      <c r="D774" s="22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35"/>
      <c r="C775" s="35"/>
      <c r="D775" s="22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35"/>
      <c r="C776" s="35"/>
      <c r="D776" s="22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35"/>
      <c r="C777" s="35"/>
      <c r="D777" s="22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35"/>
      <c r="C778" s="35"/>
      <c r="D778" s="22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35"/>
      <c r="C779" s="35"/>
      <c r="D779" s="22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35"/>
      <c r="C780" s="35"/>
      <c r="D780" s="22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35"/>
      <c r="C781" s="35"/>
      <c r="D781" s="22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35"/>
      <c r="C782" s="35"/>
      <c r="D782" s="22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35"/>
      <c r="C783" s="35"/>
      <c r="D783" s="22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35"/>
      <c r="C784" s="35"/>
      <c r="D784" s="22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35"/>
      <c r="C785" s="35"/>
      <c r="D785" s="22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35"/>
      <c r="C786" s="35"/>
      <c r="D786" s="22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35"/>
      <c r="C787" s="35"/>
      <c r="D787" s="22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35"/>
      <c r="C788" s="35"/>
      <c r="D788" s="22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35"/>
      <c r="C789" s="35"/>
      <c r="D789" s="22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35"/>
      <c r="C790" s="35"/>
      <c r="D790" s="22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35"/>
      <c r="C791" s="35"/>
      <c r="D791" s="22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35"/>
      <c r="C792" s="35"/>
      <c r="D792" s="22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35"/>
      <c r="C793" s="35"/>
      <c r="D793" s="22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35"/>
      <c r="C794" s="35"/>
      <c r="D794" s="22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35"/>
      <c r="C795" s="35"/>
      <c r="D795" s="22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35"/>
      <c r="C796" s="35"/>
      <c r="D796" s="22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35"/>
      <c r="C797" s="35"/>
      <c r="D797" s="22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35"/>
      <c r="C798" s="35"/>
      <c r="D798" s="22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35"/>
      <c r="C799" s="35"/>
      <c r="D799" s="22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35"/>
      <c r="C800" s="35"/>
      <c r="D800" s="22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35"/>
      <c r="C801" s="35"/>
      <c r="D801" s="22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35"/>
      <c r="C802" s="35"/>
      <c r="D802" s="22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35"/>
      <c r="C803" s="35"/>
      <c r="D803" s="22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35"/>
      <c r="C804" s="35"/>
      <c r="D804" s="22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35"/>
      <c r="C805" s="35"/>
      <c r="D805" s="22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35"/>
      <c r="C806" s="35"/>
      <c r="D806" s="22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35"/>
      <c r="C807" s="35"/>
      <c r="D807" s="22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35"/>
      <c r="C808" s="35"/>
      <c r="D808" s="22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35"/>
      <c r="C809" s="35"/>
      <c r="D809" s="22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35"/>
      <c r="C810" s="35"/>
      <c r="D810" s="22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35"/>
      <c r="C811" s="35"/>
      <c r="D811" s="22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35"/>
      <c r="C812" s="35"/>
      <c r="D812" s="22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35"/>
      <c r="C813" s="35"/>
      <c r="D813" s="22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35"/>
      <c r="C814" s="35"/>
      <c r="D814" s="22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35"/>
      <c r="C815" s="35"/>
      <c r="D815" s="22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35"/>
      <c r="C816" s="35"/>
      <c r="D816" s="22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35"/>
      <c r="C817" s="35"/>
      <c r="D817" s="22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35"/>
      <c r="C818" s="35"/>
      <c r="D818" s="22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35"/>
      <c r="C819" s="35"/>
      <c r="D819" s="22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35"/>
      <c r="C820" s="35"/>
      <c r="D820" s="22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35"/>
      <c r="C821" s="35"/>
      <c r="D821" s="22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35"/>
      <c r="C822" s="35"/>
      <c r="D822" s="22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35"/>
      <c r="C823" s="35"/>
      <c r="D823" s="22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35"/>
      <c r="C824" s="35"/>
      <c r="D824" s="22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35"/>
      <c r="C825" s="35"/>
      <c r="D825" s="22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35"/>
      <c r="C826" s="35"/>
      <c r="D826" s="22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35"/>
      <c r="C827" s="35"/>
      <c r="D827" s="22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35"/>
      <c r="C828" s="35"/>
      <c r="D828" s="22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35"/>
      <c r="C829" s="35"/>
      <c r="D829" s="22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35"/>
      <c r="C830" s="35"/>
      <c r="D830" s="22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35"/>
      <c r="C831" s="35"/>
      <c r="D831" s="22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35"/>
      <c r="C832" s="35"/>
      <c r="D832" s="22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35"/>
      <c r="C833" s="35"/>
      <c r="D833" s="22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35"/>
      <c r="C834" s="35"/>
      <c r="D834" s="22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35"/>
      <c r="C835" s="35"/>
      <c r="D835" s="22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35"/>
      <c r="C836" s="35"/>
      <c r="D836" s="22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35"/>
      <c r="C837" s="35"/>
      <c r="D837" s="22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35"/>
      <c r="C838" s="35"/>
      <c r="D838" s="22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35"/>
      <c r="C839" s="35"/>
      <c r="D839" s="22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35"/>
      <c r="C840" s="35"/>
      <c r="D840" s="22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35"/>
      <c r="C841" s="35"/>
      <c r="D841" s="22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35"/>
      <c r="C842" s="35"/>
      <c r="D842" s="22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35"/>
      <c r="C843" s="35"/>
      <c r="D843" s="22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35"/>
      <c r="C844" s="35"/>
      <c r="D844" s="22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35"/>
      <c r="C845" s="35"/>
      <c r="D845" s="22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35"/>
      <c r="C846" s="35"/>
      <c r="D846" s="22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35"/>
      <c r="C847" s="35"/>
      <c r="D847" s="22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35"/>
      <c r="C848" s="35"/>
      <c r="D848" s="22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35"/>
      <c r="C849" s="35"/>
      <c r="D849" s="22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35"/>
      <c r="C850" s="35"/>
      <c r="D850" s="22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35"/>
      <c r="C851" s="35"/>
      <c r="D851" s="22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35"/>
      <c r="C852" s="35"/>
      <c r="D852" s="22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35"/>
      <c r="C853" s="35"/>
      <c r="D853" s="22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35"/>
      <c r="C854" s="35"/>
      <c r="D854" s="22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35"/>
      <c r="C855" s="35"/>
      <c r="D855" s="22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35"/>
      <c r="C856" s="35"/>
      <c r="D856" s="22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35"/>
      <c r="C857" s="35"/>
      <c r="D857" s="22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35"/>
      <c r="C858" s="35"/>
      <c r="D858" s="22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35"/>
      <c r="C859" s="35"/>
      <c r="D859" s="22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35"/>
      <c r="C860" s="35"/>
      <c r="D860" s="22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35"/>
      <c r="C861" s="35"/>
      <c r="D861" s="22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35"/>
      <c r="C862" s="35"/>
      <c r="D862" s="22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35"/>
      <c r="C863" s="35"/>
      <c r="D863" s="22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35"/>
      <c r="C864" s="35"/>
      <c r="D864" s="22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35"/>
      <c r="C865" s="35"/>
      <c r="D865" s="22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35"/>
      <c r="C866" s="35"/>
      <c r="D866" s="22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35"/>
      <c r="C867" s="35"/>
      <c r="D867" s="22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35"/>
      <c r="C868" s="35"/>
      <c r="D868" s="22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35"/>
      <c r="C869" s="35"/>
      <c r="D869" s="22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35"/>
      <c r="C870" s="35"/>
      <c r="D870" s="22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35"/>
      <c r="C871" s="35"/>
      <c r="D871" s="22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35"/>
      <c r="C872" s="35"/>
      <c r="D872" s="22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35"/>
      <c r="C873" s="35"/>
      <c r="D873" s="22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35"/>
      <c r="C874" s="35"/>
      <c r="D874" s="22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35"/>
      <c r="C875" s="35"/>
      <c r="D875" s="22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35"/>
      <c r="C876" s="35"/>
      <c r="D876" s="22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35"/>
      <c r="C877" s="35"/>
      <c r="D877" s="22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35"/>
      <c r="C878" s="35"/>
      <c r="D878" s="22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35"/>
      <c r="C879" s="35"/>
      <c r="D879" s="22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35"/>
      <c r="C880" s="35"/>
      <c r="D880" s="22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35"/>
      <c r="C881" s="35"/>
      <c r="D881" s="22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35"/>
      <c r="C882" s="35"/>
      <c r="D882" s="22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35"/>
      <c r="C883" s="35"/>
      <c r="D883" s="22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35"/>
      <c r="C884" s="35"/>
      <c r="D884" s="22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35"/>
      <c r="C885" s="35"/>
      <c r="D885" s="22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35"/>
      <c r="C886" s="35"/>
      <c r="D886" s="22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35"/>
      <c r="C887" s="35"/>
      <c r="D887" s="22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35"/>
      <c r="C888" s="35"/>
      <c r="D888" s="22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35"/>
      <c r="C889" s="35"/>
      <c r="D889" s="22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35"/>
      <c r="C890" s="35"/>
      <c r="D890" s="22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35"/>
      <c r="C891" s="35"/>
      <c r="D891" s="22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35"/>
      <c r="C892" s="35"/>
      <c r="D892" s="22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35"/>
      <c r="C893" s="35"/>
      <c r="D893" s="22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35"/>
      <c r="C894" s="35"/>
      <c r="D894" s="22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35"/>
      <c r="C895" s="35"/>
      <c r="D895" s="22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35"/>
      <c r="C896" s="35"/>
      <c r="D896" s="22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35"/>
      <c r="C897" s="35"/>
      <c r="D897" s="22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35"/>
      <c r="C898" s="35"/>
      <c r="D898" s="22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35"/>
      <c r="C899" s="35"/>
      <c r="D899" s="22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35"/>
      <c r="C900" s="35"/>
      <c r="D900" s="22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35"/>
      <c r="C901" s="35"/>
      <c r="D901" s="22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35"/>
      <c r="C902" s="35"/>
      <c r="D902" s="22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35"/>
      <c r="C903" s="35"/>
      <c r="D903" s="22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35"/>
      <c r="C904" s="35"/>
      <c r="D904" s="22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35"/>
      <c r="C905" s="35"/>
      <c r="D905" s="22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35"/>
      <c r="C906" s="35"/>
      <c r="D906" s="22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35"/>
      <c r="C907" s="35"/>
      <c r="D907" s="22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35"/>
      <c r="C908" s="35"/>
      <c r="D908" s="22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35"/>
      <c r="C909" s="35"/>
      <c r="D909" s="22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35"/>
      <c r="C910" s="35"/>
      <c r="D910" s="22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35"/>
      <c r="C911" s="35"/>
      <c r="D911" s="22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35"/>
      <c r="C912" s="35"/>
      <c r="D912" s="22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35"/>
      <c r="C913" s="35"/>
      <c r="D913" s="22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35"/>
      <c r="C914" s="35"/>
      <c r="D914" s="22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35"/>
      <c r="C915" s="35"/>
      <c r="D915" s="22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35"/>
      <c r="C916" s="35"/>
      <c r="D916" s="22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35"/>
      <c r="C917" s="35"/>
      <c r="D917" s="22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35"/>
      <c r="C918" s="35"/>
      <c r="D918" s="22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35"/>
      <c r="C919" s="35"/>
      <c r="D919" s="22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35"/>
      <c r="C920" s="35"/>
      <c r="D920" s="22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35"/>
      <c r="C921" s="35"/>
      <c r="D921" s="22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35"/>
      <c r="C922" s="35"/>
      <c r="D922" s="22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35"/>
      <c r="C923" s="35"/>
      <c r="D923" s="22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35"/>
      <c r="C924" s="35"/>
      <c r="D924" s="22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35"/>
      <c r="C925" s="35"/>
      <c r="D925" s="22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35"/>
      <c r="C926" s="35"/>
      <c r="D926" s="22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35"/>
      <c r="C927" s="35"/>
      <c r="D927" s="22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35"/>
      <c r="C928" s="35"/>
      <c r="D928" s="22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35"/>
      <c r="C929" s="35"/>
      <c r="D929" s="22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35"/>
      <c r="C930" s="35"/>
      <c r="D930" s="22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35"/>
      <c r="C931" s="35"/>
      <c r="D931" s="22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35"/>
      <c r="C932" s="35"/>
      <c r="D932" s="22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35"/>
      <c r="C933" s="35"/>
      <c r="D933" s="22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35"/>
      <c r="C934" s="35"/>
      <c r="D934" s="22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35"/>
      <c r="C935" s="35"/>
      <c r="D935" s="22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35"/>
      <c r="C936" s="35"/>
      <c r="D936" s="22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35"/>
      <c r="C937" s="35"/>
      <c r="D937" s="22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35"/>
      <c r="C938" s="35"/>
      <c r="D938" s="22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35"/>
      <c r="C939" s="35"/>
      <c r="D939" s="22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35"/>
      <c r="C940" s="35"/>
      <c r="D940" s="22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35"/>
      <c r="C941" s="35"/>
      <c r="D941" s="22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35"/>
      <c r="C942" s="35"/>
      <c r="D942" s="22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35"/>
      <c r="C943" s="35"/>
      <c r="D943" s="22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35"/>
      <c r="C944" s="35"/>
      <c r="D944" s="22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35"/>
      <c r="C945" s="35"/>
      <c r="D945" s="22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35"/>
      <c r="C946" s="35"/>
      <c r="D946" s="22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35"/>
      <c r="C947" s="35"/>
      <c r="D947" s="22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35"/>
      <c r="C948" s="35"/>
      <c r="D948" s="22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35"/>
      <c r="C949" s="35"/>
      <c r="D949" s="22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35"/>
      <c r="C950" s="35"/>
      <c r="D950" s="22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35"/>
      <c r="C951" s="35"/>
      <c r="D951" s="22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35"/>
      <c r="C952" s="35"/>
      <c r="D952" s="22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35"/>
      <c r="C953" s="35"/>
      <c r="D953" s="22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35"/>
      <c r="C954" s="35"/>
      <c r="D954" s="22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35"/>
      <c r="C955" s="35"/>
      <c r="D955" s="22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35"/>
      <c r="C956" s="35"/>
      <c r="D956" s="22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35"/>
      <c r="C957" s="35"/>
      <c r="D957" s="22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35"/>
      <c r="C958" s="35"/>
      <c r="D958" s="22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35"/>
      <c r="C959" s="35"/>
      <c r="D959" s="22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35"/>
      <c r="C960" s="35"/>
      <c r="D960" s="22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35"/>
      <c r="C961" s="35"/>
      <c r="D961" s="22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35"/>
      <c r="C962" s="35"/>
      <c r="D962" s="22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35"/>
      <c r="C963" s="35"/>
      <c r="D963" s="22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35"/>
      <c r="C964" s="35"/>
      <c r="D964" s="22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35"/>
      <c r="C965" s="35"/>
      <c r="D965" s="22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35"/>
      <c r="C966" s="35"/>
      <c r="D966" s="22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35"/>
      <c r="C967" s="35"/>
      <c r="D967" s="22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35"/>
      <c r="C968" s="35"/>
      <c r="D968" s="22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35"/>
      <c r="C969" s="35"/>
      <c r="D969" s="22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35"/>
      <c r="C970" s="35"/>
      <c r="D970" s="22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35"/>
      <c r="C971" s="35"/>
      <c r="D971" s="22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35"/>
      <c r="C972" s="35"/>
      <c r="D972" s="22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35"/>
      <c r="C973" s="35"/>
      <c r="D973" s="22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35"/>
      <c r="C974" s="35"/>
      <c r="D974" s="22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35"/>
      <c r="C975" s="35"/>
      <c r="D975" s="22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35"/>
      <c r="C976" s="35"/>
      <c r="D976" s="22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35"/>
      <c r="C977" s="35"/>
      <c r="D977" s="22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35"/>
      <c r="C978" s="35"/>
      <c r="D978" s="22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35"/>
      <c r="C979" s="35"/>
      <c r="D979" s="22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35"/>
      <c r="C980" s="35"/>
      <c r="D980" s="22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35"/>
      <c r="C981" s="35"/>
      <c r="D981" s="22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35"/>
      <c r="C982" s="35"/>
      <c r="D982" s="22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35"/>
      <c r="C983" s="35"/>
      <c r="D983" s="22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35"/>
      <c r="C984" s="35"/>
      <c r="D984" s="22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35"/>
      <c r="C985" s="35"/>
      <c r="D985" s="22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35"/>
      <c r="C986" s="35"/>
      <c r="D986" s="22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35"/>
      <c r="C987" s="35"/>
      <c r="D987" s="22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35"/>
      <c r="C988" s="35"/>
      <c r="D988" s="22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35"/>
      <c r="C989" s="35"/>
      <c r="D989" s="22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35"/>
      <c r="C990" s="35"/>
      <c r="D990" s="22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35"/>
      <c r="C991" s="35"/>
      <c r="D991" s="22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35"/>
      <c r="C992" s="35"/>
      <c r="D992" s="22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35"/>
      <c r="C993" s="35"/>
      <c r="D993" s="22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35"/>
      <c r="C994" s="35"/>
      <c r="D994" s="22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35"/>
      <c r="C995" s="35"/>
      <c r="D995" s="22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35"/>
      <c r="C996" s="35"/>
      <c r="D996" s="22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35"/>
      <c r="C997" s="35"/>
      <c r="D997" s="22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35"/>
      <c r="C998" s="35"/>
      <c r="D998" s="22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35"/>
      <c r="C999" s="35"/>
      <c r="D999" s="22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35"/>
      <c r="C1000" s="35"/>
      <c r="D1000" s="22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35"/>
      <c r="B1001" s="35"/>
      <c r="C1001" s="35"/>
      <c r="D1001" s="22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