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<sst xmlns="http://schemas.openxmlformats.org/spreadsheetml/2006/main" count="22" uniqueCount="20">
  <si>
    <t>非限制型支架</t>
  </si>
  <si>
    <t>日期间距</t>
  </si>
  <si>
    <t>近端支架和值平均变化速率</t>
  </si>
  <si>
    <t>限制型支架</t>
  </si>
  <si>
    <t>远端支架和值平均变化速率</t>
  </si>
  <si>
    <t>text:'zhang zhao xiu'</t>
  </si>
  <si>
    <t>text:'ma hong jun'</t>
  </si>
  <si>
    <t>text:'zhang guang you'</t>
  </si>
  <si>
    <t>text:'liu cui qin'</t>
  </si>
  <si>
    <t>text:'zhao zi mao'</t>
  </si>
  <si>
    <t>text:'yang qing hua'</t>
  </si>
  <si>
    <t>text:'song tao'</t>
  </si>
  <si>
    <t>text:'zhu ri gen'</t>
  </si>
  <si>
    <t>text:'suo lang zhuo ma'</t>
  </si>
  <si>
    <t>非限制型v</t>
  </si>
  <si>
    <t>限制型 近端 v</t>
  </si>
  <si>
    <t xml:space="preserve">限制型 远端 v </t>
  </si>
  <si>
    <t>平均值：</t>
  </si>
  <si>
    <t>非限制型</t>
  </si>
  <si>
    <t xml:space="preserve">限制型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</si>
</sst>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非限制型v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dLbls>
            <c:delete val="1"/>
          </c:dLbls>
          <c:yVal>
            <c:numRef>
              <c:f>Sheet1!$C$12:$C$16</c:f>
              <c:numCache>
                <c:formatCode>General</c:formatCode>
                <c:ptCount val="5"/>
                <c:pt idx="0">
                  <c:v>0.0239177101967794</c:v>
                </c:pt>
                <c:pt idx="1">
                  <c:v>0.0120910973084884</c:v>
                </c:pt>
                <c:pt idx="2">
                  <c:v>0.0157807953443259</c:v>
                </c:pt>
                <c:pt idx="3">
                  <c:v>0.0089797794117649</c:v>
                </c:pt>
                <c:pt idx="4">
                  <c:v>0.0162598425196852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限制型 近端 v</c:v>
                </c:pt>
              </c:strCache>
            </c:strRef>
          </c:tx>
          <c:spPr>
            <a:ln w="19050" cap="rnd">
              <a:solidFill>
                <a:sysClr val="window" lastClr="FFFF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ysClr val="window" lastClr="FFFFFF"/>
                </a:solidFill>
              </a:ln>
              <a:effectLst/>
            </c:spPr>
          </c:marker>
          <c:dLbls>
            <c:delete val="1"/>
          </c:dLbls>
          <c:yVal>
            <c:numRef>
              <c:f>Sheet1!$D$12:$D$16</c:f>
              <c:numCache>
                <c:formatCode>General</c:formatCode>
                <c:ptCount val="5"/>
                <c:pt idx="0">
                  <c:v>0.0026702702702703</c:v>
                </c:pt>
                <c:pt idx="1">
                  <c:v>0.0254730713246</c:v>
                </c:pt>
                <c:pt idx="2">
                  <c:v>0.00364102564102583</c:v>
                </c:pt>
                <c:pt idx="3">
                  <c:v>0.000312035661218141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55756"/>
        <c:axId val="788017919"/>
      </c:scatterChart>
      <c:valAx>
        <c:axId val="3478557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88017919"/>
        <c:crosses val="autoZero"/>
        <c:crossBetween val="midCat"/>
      </c:valAx>
      <c:valAx>
        <c:axId val="7880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支架轴偏角变化速率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478557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非限制型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555BAD"/>
              </a:solidFill>
              <a:ln w="9525">
                <a:solidFill>
                  <a:srgbClr val="555BAD"/>
                </a:solidFill>
              </a:ln>
              <a:effectLst/>
            </c:spPr>
          </c:marker>
          <c:dLbls>
            <c:delete val="1"/>
          </c:dLbls>
          <c:yVal>
            <c:numRef>
              <c:f>Sheet1!$C$28:$C$32</c:f>
              <c:numCache>
                <c:formatCode>General</c:formatCode>
                <c:ptCount val="5"/>
                <c:pt idx="0">
                  <c:v>13.3699999999997</c:v>
                </c:pt>
                <c:pt idx="1">
                  <c:v>11.6799999999998</c:v>
                </c:pt>
                <c:pt idx="2">
                  <c:v>16.27</c:v>
                </c:pt>
                <c:pt idx="3">
                  <c:v>9.77000000000021</c:v>
                </c:pt>
                <c:pt idx="4">
                  <c:v>12.3900000000001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限制型 </c:v>
                </c:pt>
              </c:strCache>
            </c:strRef>
          </c:tx>
          <c:spPr>
            <a:ln w="19050" cap="rnd">
              <a:solidFill>
                <a:sysClr val="window" lastClr="FFFFFF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ysClr val="window" lastClr="FFFFFF"/>
                </a:solidFill>
              </a:ln>
              <a:effectLst/>
            </c:spPr>
          </c:marker>
          <c:dLbls>
            <c:delete val="1"/>
          </c:dLbls>
          <c:yVal>
            <c:numRef>
              <c:f>Sheet1!$D$28:$D$32</c:f>
              <c:numCache>
                <c:formatCode>General</c:formatCode>
                <c:ptCount val="5"/>
                <c:pt idx="0">
                  <c:v>2.47000000000003</c:v>
                </c:pt>
                <c:pt idx="1">
                  <c:v>17.5000000000002</c:v>
                </c:pt>
                <c:pt idx="2">
                  <c:v>4.26000000000022</c:v>
                </c:pt>
                <c:pt idx="3">
                  <c:v>0.209999999999809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5991"/>
        <c:axId val="169639889"/>
      </c:scatterChart>
      <c:valAx>
        <c:axId val="554735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85000"/>
              </a:sysClr>
            </a:solidFill>
            <a:prstDash val="solid"/>
            <a:round/>
            <a:tailEnd type="none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9639889"/>
        <c:crosses val="autoZero"/>
        <c:crossBetween val="midCat"/>
      </c:valAx>
      <c:valAx>
        <c:axId val="169639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95000"/>
                  <a:alpha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altLang="en-US"/>
                  <a:t>支架轴向偏转角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54735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76200</xdr:colOff>
      <xdr:row>6</xdr:row>
      <xdr:rowOff>63500</xdr:rowOff>
    </xdr:from>
    <xdr:to>
      <xdr:col>8</xdr:col>
      <xdr:colOff>236220</xdr:colOff>
      <xdr:row>21</xdr:row>
      <xdr:rowOff>63500</xdr:rowOff>
    </xdr:to>
    <xdr:graphicFrame>
      <xdr:nvGraphicFramePr>
        <xdr:cNvPr id="11" name="图表 10"/>
        <xdr:cNvGraphicFramePr/>
      </xdr:nvGraphicFramePr>
      <xdr:xfrm>
        <a:off x="7216140" y="11607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137160</xdr:rowOff>
    </xdr:from>
    <xdr:to>
      <xdr:col>8</xdr:col>
      <xdr:colOff>165100</xdr:colOff>
      <xdr:row>37</xdr:row>
      <xdr:rowOff>137160</xdr:rowOff>
    </xdr:to>
    <xdr:graphicFrame>
      <xdr:nvGraphicFramePr>
        <xdr:cNvPr id="3" name="图表 2"/>
        <xdr:cNvGraphicFramePr/>
      </xdr:nvGraphicFramePr>
      <xdr:xfrm>
        <a:off x="7145020" y="4160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G5" sqref="G5"/>
    </sheetView>
  </sheetViews>
  <sheetFormatPr defaultColWidth="9" defaultRowHeight="14.4"/>
  <cols>
    <col min="1" max="1" width="26.5555555555556" customWidth="1"/>
    <col min="2" max="2" width="9.66666666666667" customWidth="1"/>
    <col min="3" max="3" width="27.6666666666667" customWidth="1"/>
    <col min="4" max="4" width="23.1111111111111" customWidth="1"/>
    <col min="5" max="5" width="17.1111111111111" customWidth="1"/>
    <col min="6" max="7" width="27.666666666666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</row>
    <row r="2" spans="1:11">
      <c r="A2" t="s">
        <v>5</v>
      </c>
      <c r="B2">
        <v>559</v>
      </c>
      <c r="C2" s="1">
        <v>0.0239177101967794</v>
      </c>
      <c r="D2" t="s">
        <v>6</v>
      </c>
      <c r="E2" s="1">
        <v>925</v>
      </c>
      <c r="F2" s="1">
        <v>0.0026702702702703</v>
      </c>
      <c r="G2" s="1">
        <v>0.0266378378378379</v>
      </c>
      <c r="I2" s="1"/>
      <c r="J2" s="1"/>
      <c r="K2" s="1"/>
    </row>
    <row r="3" spans="1:11">
      <c r="A3" t="s">
        <v>7</v>
      </c>
      <c r="B3">
        <v>966</v>
      </c>
      <c r="C3" s="1">
        <v>0.0120910973084884</v>
      </c>
      <c r="D3" t="s">
        <v>8</v>
      </c>
      <c r="E3" s="1">
        <v>687</v>
      </c>
      <c r="F3" s="1">
        <v>0.0254730713246</v>
      </c>
      <c r="G3" s="1">
        <v>0.0275254730713244</v>
      </c>
      <c r="I3" s="1"/>
      <c r="J3" s="1"/>
      <c r="K3" s="1"/>
    </row>
    <row r="4" spans="1:11">
      <c r="A4" t="s">
        <v>9</v>
      </c>
      <c r="B4">
        <v>1031</v>
      </c>
      <c r="C4" s="1">
        <v>0.0157807953443259</v>
      </c>
      <c r="D4" t="s">
        <v>10</v>
      </c>
      <c r="E4" s="1">
        <v>1170</v>
      </c>
      <c r="F4" s="1">
        <v>0.00364102564102583</v>
      </c>
      <c r="G4" s="1">
        <v>0.0108290598290601</v>
      </c>
      <c r="I4" s="1"/>
      <c r="J4" s="1"/>
      <c r="K4" s="1"/>
    </row>
    <row r="5" spans="1:11">
      <c r="A5" t="s">
        <v>11</v>
      </c>
      <c r="B5">
        <v>1088</v>
      </c>
      <c r="C5" s="1">
        <v>0.0089797794117649</v>
      </c>
      <c r="D5" t="s">
        <v>12</v>
      </c>
      <c r="E5" s="1">
        <v>673</v>
      </c>
      <c r="F5" s="1">
        <v>0.000312035661218141</v>
      </c>
      <c r="G5" s="1">
        <v>0.0138335809806838</v>
      </c>
      <c r="I5" s="1"/>
      <c r="J5" s="1"/>
      <c r="K5" s="1"/>
    </row>
    <row r="6" spans="1:3">
      <c r="A6" t="s">
        <v>13</v>
      </c>
      <c r="B6">
        <v>762</v>
      </c>
      <c r="C6" s="1">
        <v>0.0162598425196852</v>
      </c>
    </row>
    <row r="11" spans="3:5">
      <c r="C11" t="s">
        <v>14</v>
      </c>
      <c r="D11" t="s">
        <v>15</v>
      </c>
      <c r="E11" t="s">
        <v>16</v>
      </c>
    </row>
    <row r="12" spans="3:5">
      <c r="C12">
        <v>0.0239177101967794</v>
      </c>
      <c r="D12" s="1">
        <v>0.0026702702702703</v>
      </c>
      <c r="E12" s="1">
        <v>0.0266378378378379</v>
      </c>
    </row>
    <row r="13" spans="3:5">
      <c r="C13">
        <v>0.0120910973084884</v>
      </c>
      <c r="D13" s="1">
        <v>0.0254730713246</v>
      </c>
      <c r="E13" s="1">
        <v>0.0275254730713244</v>
      </c>
    </row>
    <row r="14" spans="3:5">
      <c r="C14">
        <v>0.0157807953443259</v>
      </c>
      <c r="D14" s="1">
        <v>0.00364102564102583</v>
      </c>
      <c r="E14" s="1">
        <v>0.0108290598290601</v>
      </c>
    </row>
    <row r="15" spans="3:5">
      <c r="C15">
        <v>0.0089797794117649</v>
      </c>
      <c r="D15" s="1">
        <v>0.000312035661218141</v>
      </c>
      <c r="E15" s="1">
        <v>0.0138335809806838</v>
      </c>
    </row>
    <row r="16" spans="3:3">
      <c r="C16">
        <v>0.0162598425196852</v>
      </c>
    </row>
    <row r="18" spans="1:1">
      <c r="A18">
        <v>0.0254730713246</v>
      </c>
    </row>
    <row r="21" spans="2:4">
      <c r="B21" t="s">
        <v>17</v>
      </c>
      <c r="C21">
        <f>(C12+C13+C14+C15+C16)/5</f>
        <v>0.0154058449562088</v>
      </c>
      <c r="D21">
        <f>(D12+D13+D14+D15)/4</f>
        <v>0.00802410072427857</v>
      </c>
    </row>
    <row r="27" spans="3:4">
      <c r="C27" t="s">
        <v>18</v>
      </c>
      <c r="D27" t="s">
        <v>19</v>
      </c>
    </row>
    <row r="28" spans="3:4">
      <c r="C28">
        <f>B2*C2</f>
        <v>13.3699999999997</v>
      </c>
      <c r="D28">
        <f>E2*F2</f>
        <v>2.47000000000003</v>
      </c>
    </row>
    <row r="29" spans="3:4">
      <c r="C29">
        <f>B3*C3</f>
        <v>11.6799999999998</v>
      </c>
      <c r="D29">
        <f>E3*F3</f>
        <v>17.5000000000002</v>
      </c>
    </row>
    <row r="30" spans="3:4">
      <c r="C30">
        <f>B4*C4</f>
        <v>16.27</v>
      </c>
      <c r="D30">
        <f>E4*F4</f>
        <v>4.26000000000022</v>
      </c>
    </row>
    <row r="31" spans="3:4">
      <c r="C31">
        <f>B5*C5</f>
        <v>9.77000000000021</v>
      </c>
      <c r="D31">
        <f>E5*F5</f>
        <v>0.209999999999809</v>
      </c>
    </row>
    <row r="32" spans="3:3">
      <c r="C32">
        <f>B6*C6</f>
        <v>12.3900000000001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白马腾</cp:lastModifiedBy>
  <dcterms:created xsi:type="dcterms:W3CDTF">2021-06-03T11:52:00Z</dcterms:created>
  <dcterms:modified xsi:type="dcterms:W3CDTF">2021-06-19T11:50:31Z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A4CAB63D7ED0425AA572DCDAD639C66C</vt:lpwstr>
  </property>
</Properties>
</file>