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23040" windowHeight="9345"/>
  </bookViews>
  <sheets>
    <sheet name="MP1" sheetId="4" r:id="rId1"/>
  </sheets>
  <calcPr calcId="152511" concurrentCalc="0"/>
</workbook>
</file>

<file path=xl/calcChain.xml><?xml version="1.0" encoding="utf-8"?>
<calcChain xmlns="http://schemas.openxmlformats.org/spreadsheetml/2006/main">
  <c r="G8" i="4" l="1"/>
  <c r="G10" i="4"/>
  <c r="G12" i="4"/>
  <c r="G14" i="4"/>
  <c r="G16" i="4"/>
  <c r="G18" i="4"/>
  <c r="G20" i="4"/>
  <c r="G22" i="4"/>
  <c r="G24" i="4"/>
  <c r="G26" i="4"/>
  <c r="G28" i="4"/>
  <c r="G30" i="4"/>
  <c r="G32" i="4"/>
  <c r="G34" i="4"/>
  <c r="G36" i="4"/>
  <c r="G38" i="4"/>
  <c r="G40" i="4"/>
  <c r="G42" i="4"/>
  <c r="G44" i="4"/>
  <c r="G46" i="4"/>
  <c r="G48" i="4"/>
  <c r="G50" i="4"/>
  <c r="G52" i="4"/>
  <c r="G54" i="4"/>
  <c r="G56" i="4"/>
  <c r="G58" i="4"/>
  <c r="G60" i="4"/>
  <c r="G62" i="4"/>
  <c r="G64" i="4"/>
  <c r="G66" i="4"/>
  <c r="G68" i="4"/>
  <c r="G70" i="4"/>
  <c r="G72" i="4"/>
  <c r="G74" i="4"/>
  <c r="G76" i="4"/>
  <c r="G78" i="4"/>
  <c r="G80" i="4"/>
  <c r="G82" i="4"/>
  <c r="G84" i="4"/>
  <c r="G86" i="4"/>
  <c r="G88" i="4"/>
  <c r="G90" i="4"/>
  <c r="G92" i="4"/>
  <c r="G94" i="4"/>
  <c r="G96" i="4"/>
  <c r="G98" i="4"/>
  <c r="G100" i="4"/>
  <c r="G102" i="4"/>
  <c r="G104" i="4"/>
  <c r="G106" i="4"/>
  <c r="G108" i="4"/>
  <c r="G110" i="4"/>
  <c r="G112" i="4"/>
  <c r="G114" i="4"/>
  <c r="G116" i="4"/>
  <c r="G118" i="4"/>
  <c r="G120" i="4"/>
  <c r="G122" i="4"/>
  <c r="G124" i="4"/>
  <c r="G126" i="4"/>
  <c r="G128" i="4"/>
  <c r="G130" i="4"/>
  <c r="G132" i="4"/>
  <c r="G134" i="4"/>
  <c r="G136" i="4"/>
  <c r="G138" i="4"/>
  <c r="G140" i="4"/>
  <c r="G142" i="4"/>
  <c r="G144" i="4"/>
  <c r="G146" i="4"/>
  <c r="G148" i="4"/>
  <c r="G150" i="4"/>
  <c r="G152" i="4"/>
  <c r="G154" i="4"/>
  <c r="G156" i="4"/>
  <c r="G158" i="4"/>
  <c r="G160" i="4"/>
  <c r="G162" i="4"/>
  <c r="G164" i="4"/>
  <c r="G166" i="4"/>
  <c r="G168" i="4"/>
  <c r="G170" i="4"/>
  <c r="G172" i="4"/>
  <c r="G174" i="4"/>
  <c r="G176" i="4"/>
  <c r="G178" i="4"/>
  <c r="G180" i="4"/>
  <c r="G182" i="4"/>
  <c r="G184" i="4"/>
  <c r="G186" i="4"/>
  <c r="G188" i="4"/>
  <c r="G190" i="4"/>
  <c r="G192" i="4"/>
  <c r="G194" i="4"/>
  <c r="G196" i="4"/>
  <c r="G198" i="4"/>
  <c r="G200" i="4"/>
  <c r="G202" i="4"/>
  <c r="G204" i="4"/>
  <c r="G206" i="4"/>
  <c r="G208" i="4"/>
  <c r="G210" i="4"/>
  <c r="G212" i="4"/>
  <c r="G214" i="4"/>
  <c r="G216" i="4"/>
  <c r="G218" i="4"/>
  <c r="G220" i="4"/>
  <c r="G222" i="4"/>
  <c r="G224" i="4"/>
  <c r="G226" i="4"/>
  <c r="G228" i="4"/>
  <c r="G230" i="4"/>
  <c r="G232" i="4"/>
  <c r="G234" i="4"/>
  <c r="G236" i="4"/>
  <c r="G238" i="4"/>
  <c r="G240" i="4"/>
  <c r="G242" i="4"/>
  <c r="G244" i="4"/>
  <c r="G246" i="4"/>
  <c r="G248" i="4"/>
  <c r="G250" i="4"/>
  <c r="G252" i="4"/>
  <c r="G254" i="4"/>
  <c r="G256" i="4"/>
  <c r="G258" i="4"/>
  <c r="G260" i="4"/>
  <c r="G262" i="4"/>
  <c r="G264" i="4"/>
  <c r="G266" i="4"/>
  <c r="G268" i="4"/>
  <c r="G270" i="4"/>
  <c r="G272" i="4"/>
  <c r="G274" i="4"/>
  <c r="G276" i="4"/>
  <c r="G278" i="4"/>
  <c r="G280" i="4"/>
  <c r="G282" i="4"/>
  <c r="G284" i="4"/>
  <c r="G286" i="4"/>
  <c r="G288" i="4"/>
  <c r="G290" i="4"/>
  <c r="G292" i="4"/>
  <c r="G294" i="4"/>
  <c r="G296" i="4"/>
  <c r="G298" i="4"/>
  <c r="G300" i="4"/>
  <c r="G302" i="4"/>
  <c r="G304" i="4"/>
  <c r="G306" i="4"/>
  <c r="G308" i="4"/>
  <c r="G310" i="4"/>
  <c r="G312" i="4"/>
  <c r="G314" i="4"/>
  <c r="G316" i="4"/>
  <c r="G318" i="4"/>
  <c r="G320" i="4"/>
  <c r="G322" i="4"/>
  <c r="G324" i="4"/>
  <c r="G326" i="4"/>
  <c r="G328" i="4"/>
  <c r="G330" i="4"/>
  <c r="G332" i="4"/>
  <c r="G334" i="4"/>
  <c r="G336" i="4"/>
  <c r="G338" i="4"/>
  <c r="G340" i="4"/>
  <c r="G342" i="4"/>
  <c r="G344" i="4"/>
  <c r="G346" i="4"/>
  <c r="G348" i="4"/>
  <c r="G350" i="4"/>
  <c r="G352" i="4"/>
  <c r="G354" i="4"/>
  <c r="G356" i="4"/>
  <c r="G358" i="4"/>
  <c r="G360" i="4"/>
  <c r="G362" i="4"/>
  <c r="G364" i="4"/>
  <c r="G366" i="4"/>
  <c r="G368" i="4"/>
  <c r="G370" i="4"/>
  <c r="G372" i="4"/>
  <c r="G374" i="4"/>
  <c r="G376" i="4"/>
  <c r="G378" i="4"/>
  <c r="G380" i="4"/>
  <c r="G382" i="4"/>
  <c r="G384" i="4"/>
  <c r="G386" i="4"/>
  <c r="G388" i="4"/>
  <c r="G390" i="4"/>
  <c r="G392" i="4"/>
  <c r="G394" i="4"/>
  <c r="G396" i="4"/>
  <c r="G398" i="4"/>
  <c r="G400" i="4"/>
  <c r="G402" i="4"/>
  <c r="G404" i="4"/>
  <c r="G406" i="4"/>
  <c r="H411" i="4"/>
  <c r="H410" i="4"/>
  <c r="H409" i="4"/>
  <c r="D4" i="4"/>
</calcChain>
</file>

<file path=xl/sharedStrings.xml><?xml version="1.0" encoding="utf-8"?>
<sst xmlns="http://schemas.openxmlformats.org/spreadsheetml/2006/main" count="170" uniqueCount="50">
  <si>
    <r>
      <rPr>
        <b/>
        <sz val="11"/>
        <color indexed="8"/>
        <rFont val="Arial"/>
        <family val="2"/>
      </rPr>
      <t xml:space="preserve">RCAM C&amp;S Correlation D6x </t>
    </r>
    <r>
      <rPr>
        <b/>
        <i/>
        <sz val="11"/>
        <color rgb="FF000000"/>
        <rFont val="Arial"/>
        <family val="2"/>
      </rPr>
      <t>Site Code</t>
    </r>
    <r>
      <rPr>
        <b/>
        <sz val="11"/>
        <color indexed="8"/>
        <rFont val="Arial"/>
        <family val="2"/>
      </rPr>
      <t xml:space="preserve">  mm/dd/yy</t>
    </r>
  </si>
  <si>
    <t>Final Result</t>
  </si>
  <si>
    <t>Golden Eye #1</t>
  </si>
  <si>
    <t xml:space="preserve">Name </t>
  </si>
  <si>
    <t>Golden Eye #2</t>
  </si>
  <si>
    <t>PART</t>
  </si>
  <si>
    <t>PART SN</t>
  </si>
  <si>
    <t>Golden Eye Judgement</t>
  </si>
  <si>
    <t>AOI Judgement</t>
  </si>
  <si>
    <t>Result</t>
  </si>
  <si>
    <t xml:space="preserve">Defects Detected </t>
  </si>
  <si>
    <t>Total Defect Area (mm^2)</t>
  </si>
  <si>
    <t>SystemSide Cam-M Result</t>
  </si>
  <si>
    <t>SystemSide Cam-O Result</t>
  </si>
  <si>
    <t>UserSide Cam-M Result</t>
  </si>
  <si>
    <t>UserSide Cam-O Result</t>
  </si>
  <si>
    <t>DR80495006R0N8F4Q+01+FY8042403G2+EEEEEEEEEEE+222014940148701495ANN47013AAAAAAAA</t>
  </si>
  <si>
    <t>NG</t>
  </si>
  <si>
    <t>line</t>
  </si>
  <si>
    <t>OK</t>
  </si>
  <si>
    <t>DR80497000B0N8F4L+01+FY8042300JQ+EEEEEEEEEEE+222014940148701496ANN47013AAAAAAAA</t>
  </si>
  <si>
    <t>DR80497004W0N8F4P+01+FY8042303VK+EEEEEEEEEEE+222014940148701496ANN47013ABAAAAAA</t>
  </si>
  <si>
    <t>block</t>
  </si>
  <si>
    <t>DR80495007S0N8F4L+01+FY8042305J1+EEEEEEEEEEE+222014940148701495ANN47013AAAAAAAA</t>
  </si>
  <si>
    <t>DR8049700BR0N8F47+01+FY80424015Y+EEEEEEEEEEE+122014830148601497ANN47013AAAAAAAA</t>
  </si>
  <si>
    <t>DR80496000F0N8F4H+01+FY8042304R1+EEEEEEEEEEE+222014940148201495ANN47013AAAAAAAA</t>
  </si>
  <si>
    <t>DR80495006N0N8F4T+01+FY8042300DU+EEEEEEEEEEE+222014940148701495ANN47013AAAAAAAA</t>
  </si>
  <si>
    <t>DR80495003Q0N8F40+01+FY8042407DJ+EEEEEEEEEEE+222014940148701495ANN47013AAAAAAAA</t>
  </si>
  <si>
    <t>DR8049700BJ0N8F4E+01+FY8042301QL+EEEEEEEEEEE+122014950148301497ANN47013AAAAAAAA</t>
  </si>
  <si>
    <t>DR8049700160N8F4N+01+FY804230232+EEEEEEEEEEE+122014830148601496ANN47013ABAAAAAA</t>
  </si>
  <si>
    <t>DR8049700D50N8F4M+01+FY8042407P4+EEEEEEEEEEE+122014940148701496ANN47013AAAAAAAA</t>
  </si>
  <si>
    <t>DR80496000X0N8F41+01+FY804230397+EEEEEEEEEEE+222014830148701496ANN47013AAAAAAAA</t>
  </si>
  <si>
    <t>DR80497003Y0N8F4Q+01+FY8042301HX+EEEEEEEEEEE+222014960148301496ANN47013ABAAAAAA</t>
  </si>
  <si>
    <t>DR8049600860N8F42+01+FY8042404JB+EEEEEEEEEEE+222014830148701496ANN47013AAAAAAAA</t>
  </si>
  <si>
    <t>DR80352004X03TM3Z+19+H2P032709AC+EEEEEEEEEEE+XXX013460133201332CNNNNNN3AAAAAAAA</t>
  </si>
  <si>
    <t>DR80352008803TM3A+19+H2P03270078+EEEEEEEEEEE+XXX013470134401344CNNNNNN3AAAAAAAA</t>
  </si>
  <si>
    <t>DR80353000Z03TM38+19+H2P0327091R+EEEEEEEEEEE+XXX013470134501345CNNNNNN3AAAAAAAA</t>
  </si>
  <si>
    <t>DR80353001903TM3V+19+H2P032700NY+EEEEEEEEEEE+XXX013470134401344CNNNNNN3AAAAAAAA</t>
  </si>
  <si>
    <t>DR80352007Y03TM3P+19+H2P0327096R+EEEEEEEEEEE+XXX013460134501345CNNNNNN3ABAAAAAA</t>
  </si>
  <si>
    <t>DR80347007E03TM35+19+H2P0327000W+EEEEEEEEEEE+XXX013450134501345CNNNNNN3AAAAAAAA</t>
  </si>
  <si>
    <t>DR8049700250N8F4L+01+FY80424041Z+EEEEEEEEEEE+222014940148701496ANN47013AAAAAAAA</t>
  </si>
  <si>
    <t>DDR80352007Y03TM3P+19+H2P0327096R+EEEEEEEEEEE+XXX013460134501345CNNNNNN3ABAAAAAA</t>
  </si>
  <si>
    <t>DR8049700CM0N8F48+01+FY8042405VC+EEEEEEEEEEE+122014950148301497ANN47013AAAAAAAA</t>
  </si>
  <si>
    <t>DR80352005B03TM3G+19+H2P032700EQ+EEEEEEEEEEE+XXX013460134501345CNNNNNN3ABAAAAAA</t>
  </si>
  <si>
    <t>DR80497000A0N8F4M+01+FY80424073E+EEEEEEEEEEE+222014940148701496ANN47013AAAAAAAA</t>
  </si>
  <si>
    <t>DR80352008L03TM3Y+19+H2P0327090Y+EEEEEEEEEEE+XXX013460134401344CNNNNNN3AAAAAAAA</t>
  </si>
  <si>
    <t>DR80352007Q03TM3X+19+H2P032700LA+EEEEEEEEEEE+XXX013460133301332CNNNNNN3AAAAAAAA</t>
  </si>
  <si>
    <t>Total. Pass</t>
  </si>
  <si>
    <t>Total Overkill</t>
  </si>
  <si>
    <t>Total Escape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</si>
</sst>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8" formatCode="0.0000_ "/>
  </numFmts>
  <fonts count="8" x14ac:knownFonts="1">
    <font>
      <sz val="12"/>
      <name val="宋体"/>
      <charset val="134"/>
    </font>
    <font>
      <sz val="10"/>
      <name val="宋体"/>
      <charset val="134"/>
    </font>
    <font>
      <b/>
      <sz val="11"/>
      <color indexed="8"/>
      <name val="Arial"/>
      <family val="2"/>
    </font>
    <font>
      <b/>
      <sz val="10"/>
      <name val="宋体"/>
      <charset val="134"/>
    </font>
    <font>
      <sz val="11"/>
      <color indexed="8"/>
      <name val="Arial"/>
      <family val="2"/>
    </font>
    <font>
      <sz val="11"/>
      <color indexed="8"/>
      <name val="宋体"/>
      <charset val="134"/>
    </font>
    <font>
      <b/>
      <i/>
      <sz val="11"/>
      <color rgb="FF000000"/>
      <name val="Arial"/>
      <family val="2"/>
    </font>
    <font>
      <sz val="9"/>
      <name val="宋体"/>
      <family val="3"/>
      <charset val="134"/>
    </font>
  </fonts>
  <fills count="5">
    <fill>
      <patternFill patternType="none"/>
    </fill>
    <fill>
      <patternFill patternType="gray125"/>
    </fill>
    <fill>
      <patternFill patternType="solid">
        <fgColor rgb="FFD9AEF8"/>
        <bgColor indexed="64"/>
      </patternFill>
    </fill>
    <fill>
      <patternFill patternType="solid">
        <fgColor theme="0"/>
        <bgColor indexed="64"/>
      </patternFill>
    </fill>
    <fill>
      <patternFill patternType="solid">
        <fgColor theme="2" tint="-9.9978637043366805E-2"/>
        <bgColor indexed="64"/>
      </patternFill>
    </fill>
  </fills>
  <borders count="1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hair">
        <color indexed="8"/>
      </right>
      <top/>
      <bottom/>
      <diagonal/>
    </border>
    <border>
      <left style="hair">
        <color indexed="8"/>
      </left>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style="thin">
        <color auto="1"/>
      </left>
      <right style="thin">
        <color auto="1"/>
      </right>
      <top/>
      <bottom/>
      <diagonal/>
    </border>
    <border>
      <left/>
      <right style="thin">
        <color auto="1"/>
      </right>
      <top/>
      <bottom/>
      <diagonal/>
    </border>
    <border>
      <left style="thin">
        <color auto="1"/>
      </left>
      <right style="hair">
        <color indexed="8"/>
      </right>
      <top style="thin">
        <color auto="1"/>
      </top>
      <bottom/>
      <diagonal/>
    </border>
    <border>
      <left style="hair">
        <color indexed="8"/>
      </left>
      <right/>
      <top style="thin">
        <color auto="1"/>
      </top>
      <bottom/>
      <diagonal/>
    </border>
    <border>
      <left style="thin">
        <color auto="1"/>
      </left>
      <right style="hair">
        <color indexed="8"/>
      </right>
      <top/>
      <bottom style="thin">
        <color auto="1"/>
      </bottom>
      <diagonal/>
    </border>
    <border>
      <left style="hair">
        <color indexed="8"/>
      </left>
      <right/>
      <top/>
      <bottom style="thin">
        <color auto="1"/>
      </bottom>
      <diagonal/>
    </border>
    <border>
      <left/>
      <right style="thin">
        <color auto="1"/>
      </right>
      <top/>
      <bottom style="thin">
        <color auto="1"/>
      </bottom>
      <diagonal/>
    </border>
  </borders>
  <cellStyleXfs count="2">
    <xf numFmtId="0" fontId="0" fillId="0" borderId="0">
      <alignment vertical="center"/>
    </xf>
    <xf numFmtId="0" fontId="5" fillId="0" borderId="0"/>
  </cellStyleXfs>
  <cellXfs count="42">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1" fillId="0" borderId="1" xfId="0" applyFont="1" applyBorder="1" applyAlignment="1">
      <alignment horizontal="center" vertical="center"/>
    </xf>
    <xf numFmtId="0" fontId="1" fillId="3" borderId="0" xfId="0" applyFont="1" applyFill="1" applyBorder="1" applyAlignment="1">
      <alignment horizontal="center" vertical="center"/>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1" fillId="0" borderId="0" xfId="0" applyFont="1" applyBorder="1">
      <alignment vertical="center"/>
    </xf>
    <xf numFmtId="0" fontId="2" fillId="4" borderId="1" xfId="1" applyFont="1" applyFill="1" applyBorder="1" applyAlignment="1">
      <alignment horizontal="center"/>
    </xf>
    <xf numFmtId="0" fontId="2" fillId="4" borderId="3" xfId="1" applyFont="1" applyFill="1" applyBorder="1" applyAlignment="1">
      <alignment horizontal="center"/>
    </xf>
    <xf numFmtId="0" fontId="2" fillId="4" borderId="1" xfId="1" applyFont="1" applyFill="1" applyBorder="1" applyAlignment="1">
      <alignment horizontal="center" wrapText="1"/>
    </xf>
    <xf numFmtId="0" fontId="4" fillId="0" borderId="7" xfId="1" applyFont="1" applyBorder="1" applyAlignment="1">
      <alignment horizontal="center"/>
    </xf>
    <xf numFmtId="0" fontId="1" fillId="0" borderId="8" xfId="0" applyFont="1" applyBorder="1" applyAlignment="1">
      <alignment horizontal="center" vertical="center"/>
    </xf>
    <xf numFmtId="0" fontId="1" fillId="0" borderId="7" xfId="0" applyFont="1" applyBorder="1" applyAlignment="1">
      <alignment horizontal="center" vertical="center"/>
    </xf>
    <xf numFmtId="0" fontId="4" fillId="0" borderId="10" xfId="1" applyFont="1" applyBorder="1" applyAlignment="1">
      <alignment horizontal="center"/>
    </xf>
    <xf numFmtId="0" fontId="4" fillId="0" borderId="8" xfId="1" applyFont="1" applyBorder="1" applyAlignment="1">
      <alignment horizontal="center"/>
    </xf>
    <xf numFmtId="0" fontId="1" fillId="3" borderId="9" xfId="0" applyFont="1" applyFill="1" applyBorder="1" applyAlignment="1">
      <alignment horizontal="center" vertical="center"/>
    </xf>
    <xf numFmtId="0" fontId="1" fillId="3" borderId="16" xfId="0" applyFont="1" applyFill="1" applyBorder="1" applyAlignment="1">
      <alignment horizontal="center" vertical="center"/>
    </xf>
    <xf numFmtId="0" fontId="1" fillId="0" borderId="10"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2" fillId="4" borderId="2" xfId="1" applyFont="1" applyFill="1" applyBorder="1" applyAlignment="1">
      <alignment horizontal="center"/>
    </xf>
    <xf numFmtId="0" fontId="2" fillId="4" borderId="3" xfId="1" applyFont="1" applyFill="1" applyBorder="1" applyAlignment="1">
      <alignment horizontal="center"/>
    </xf>
    <xf numFmtId="0" fontId="4" fillId="0" borderId="5" xfId="1" applyFont="1" applyBorder="1" applyAlignment="1">
      <alignment horizontal="center" vertical="center"/>
    </xf>
    <xf numFmtId="0" fontId="4" fillId="0" borderId="12" xfId="1" applyFont="1" applyBorder="1" applyAlignment="1">
      <alignment horizontal="center" vertical="center"/>
    </xf>
    <xf numFmtId="0" fontId="4" fillId="0" borderId="14" xfId="1" applyFont="1" applyBorder="1" applyAlignment="1">
      <alignment horizontal="center" vertical="center"/>
    </xf>
    <xf numFmtId="0" fontId="4" fillId="0" borderId="6" xfId="1" applyFont="1" applyBorder="1" applyAlignment="1">
      <alignment horizontal="center" vertical="center"/>
    </xf>
    <xf numFmtId="0" fontId="4" fillId="0" borderId="13" xfId="1" applyFont="1" applyBorder="1" applyAlignment="1">
      <alignment horizontal="center" vertical="center"/>
    </xf>
    <xf numFmtId="0" fontId="4" fillId="0" borderId="15" xfId="1" applyFont="1" applyBorder="1" applyAlignment="1">
      <alignment horizontal="center" vertical="center"/>
    </xf>
    <xf numFmtId="0" fontId="5" fillId="0" borderId="9" xfId="1" applyBorder="1" applyAlignment="1">
      <alignment horizontal="center" vertical="center"/>
    </xf>
    <xf numFmtId="0" fontId="5" fillId="0" borderId="11" xfId="1" applyBorder="1" applyAlignment="1">
      <alignment horizontal="center" vertical="center"/>
    </xf>
    <xf numFmtId="0" fontId="5" fillId="0" borderId="16" xfId="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178" fontId="1" fillId="0" borderId="1" xfId="0" applyNumberFormat="1" applyFont="1" applyBorder="1" applyAlignment="1">
      <alignment horizontal="center" vertical="center"/>
    </xf>
    <xf numFmtId="0" fontId="2" fillId="2" borderId="1" xfId="1" applyFont="1" applyFill="1" applyBorder="1" applyAlignment="1">
      <alignment horizontal="center" vertical="center"/>
    </xf>
  </cellXfs>
  <cellStyles count="2">
    <cellStyle name="Excel Built-in Normal" xfId="1"/>
    <cellStyle name="常规" xfId="0" builtinId="0"/>
  </cellStyles>
  <dxfs count="2">
    <dxf>
      <font>
        <color rgb="FF9C0006"/>
      </font>
      <fill>
        <patternFill patternType="solid">
          <bgColor rgb="FFFFC7CE"/>
        </patternFill>
      </fill>
    </dxf>
    <dxf>
      <font>
        <color rgb="FF006100"/>
      </font>
      <fill>
        <patternFill patternType="solid">
          <bgColor rgb="FFC6EFCE"/>
        </patternFill>
      </fill>
    </dxf>
  </dxfs>
  <tableStyles count="0" defaultTableStyle="TableStyleMedium2" defaultPivotStyle="PivotStyleLight16"/>
  <colors>
    <mruColors>
      <color rgb="FFD9AEF8"/>
      <color rgb="FF8C59B2"/>
      <color rgb="FF917E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411"/>
  <sheetViews>
    <sheetView tabSelected="1" zoomScale="70" zoomScaleNormal="70" workbookViewId="0">
      <selection activeCell="C10" sqref="C10:C11"/>
    </sheetView>
  </sheetViews>
  <sheetFormatPr defaultColWidth="9" defaultRowHeight="14.25" x14ac:dyDescent="0.15"/>
  <cols>
    <col min="1" max="1" width="3.625" style="1" customWidth="1"/>
    <col min="2" max="2" width="18.875" style="2" customWidth="1"/>
    <col min="3" max="3" width="49.875" style="2" customWidth="1"/>
    <col min="4" max="4" width="6.5" style="2" customWidth="1"/>
    <col min="5" max="5" width="19.5" style="2" customWidth="1"/>
    <col min="6" max="6" width="15.5" style="2" customWidth="1"/>
    <col min="7" max="7" width="12" style="2" customWidth="1"/>
    <col min="8" max="8" width="16.875" style="3" customWidth="1"/>
    <col min="9" max="9" width="24" style="1" customWidth="1"/>
    <col min="10" max="10" width="26.5" customWidth="1"/>
    <col min="11" max="11" width="26.375" customWidth="1"/>
    <col min="12" max="12" width="23.625" style="1" customWidth="1"/>
    <col min="13" max="13" width="23.5" style="1" customWidth="1"/>
    <col min="14" max="14" width="14.125" style="2" customWidth="1"/>
    <col min="15" max="16384" width="9" style="1"/>
  </cols>
  <sheetData>
    <row r="2" spans="1:28" ht="15" customHeight="1" x14ac:dyDescent="0.15">
      <c r="B2" s="41" t="s">
        <v>0</v>
      </c>
      <c r="C2" s="41"/>
      <c r="D2" s="41"/>
      <c r="E2" s="41"/>
      <c r="F2" s="41"/>
      <c r="G2" s="41"/>
      <c r="H2" s="41"/>
      <c r="I2" s="41"/>
      <c r="L2" s="2"/>
      <c r="M2" s="2"/>
      <c r="O2" s="2"/>
    </row>
    <row r="3" spans="1:28" ht="15.95" customHeight="1" x14ac:dyDescent="0.15">
      <c r="B3" s="41"/>
      <c r="C3" s="41"/>
      <c r="D3" s="41"/>
      <c r="E3" s="41"/>
      <c r="F3" s="41"/>
      <c r="G3" s="41"/>
      <c r="H3" s="41"/>
      <c r="I3" s="41"/>
      <c r="L3" s="2"/>
      <c r="M3" s="2"/>
      <c r="O3" s="2"/>
    </row>
    <row r="4" spans="1:28" ht="15.95" customHeight="1" x14ac:dyDescent="0.15">
      <c r="B4" s="20" t="s">
        <v>1</v>
      </c>
      <c r="C4" s="21"/>
      <c r="D4" s="22" t="str">
        <f>IF(AND((H410)&lt;11,(H411)&lt;3),"Pass","Fail")</f>
        <v>Pass</v>
      </c>
      <c r="E4" s="23"/>
      <c r="F4" s="23"/>
      <c r="G4" s="23"/>
      <c r="H4" s="23"/>
      <c r="I4" s="24"/>
      <c r="L4" s="2"/>
      <c r="M4" s="2"/>
      <c r="O4" s="2"/>
    </row>
    <row r="5" spans="1:28" ht="15.95" customHeight="1" x14ac:dyDescent="0.15">
      <c r="B5" s="4" t="s">
        <v>2</v>
      </c>
      <c r="C5" s="4" t="s">
        <v>3</v>
      </c>
      <c r="D5" s="5"/>
      <c r="E5" s="5"/>
      <c r="F5" s="5"/>
      <c r="G5" s="5"/>
      <c r="H5" s="6"/>
      <c r="I5" s="17"/>
      <c r="L5" s="2"/>
      <c r="M5" s="2"/>
      <c r="O5" s="2"/>
    </row>
    <row r="6" spans="1:28" ht="15.95" customHeight="1" x14ac:dyDescent="0.15">
      <c r="B6" s="4" t="s">
        <v>4</v>
      </c>
      <c r="C6" s="4" t="s">
        <v>3</v>
      </c>
      <c r="D6" s="7"/>
      <c r="E6" s="7"/>
      <c r="F6" s="7"/>
      <c r="G6" s="7"/>
      <c r="H6" s="6"/>
      <c r="I6" s="18"/>
      <c r="L6" s="2"/>
      <c r="M6" s="2"/>
      <c r="O6" s="2"/>
    </row>
    <row r="7" spans="1:28" ht="15" x14ac:dyDescent="0.25">
      <c r="A7" s="8"/>
      <c r="B7" s="9" t="s">
        <v>5</v>
      </c>
      <c r="C7" s="9" t="s">
        <v>6</v>
      </c>
      <c r="D7" s="25" t="s">
        <v>7</v>
      </c>
      <c r="E7" s="26"/>
      <c r="F7" s="9" t="s">
        <v>8</v>
      </c>
      <c r="G7" s="10" t="s">
        <v>9</v>
      </c>
      <c r="H7" s="11" t="s">
        <v>10</v>
      </c>
      <c r="I7" s="9" t="s">
        <v>11</v>
      </c>
      <c r="J7" s="10" t="s">
        <v>12</v>
      </c>
      <c r="K7" s="10" t="s">
        <v>13</v>
      </c>
      <c r="L7" s="10" t="s">
        <v>14</v>
      </c>
      <c r="M7" s="10" t="s">
        <v>15</v>
      </c>
      <c r="O7" s="2"/>
    </row>
    <row r="8" spans="1:28" ht="54.95" customHeight="1" x14ac:dyDescent="0.2">
      <c r="B8" s="27">
        <v>1</v>
      </c>
      <c r="C8" s="30" t="s">
        <v>16</v>
      </c>
      <c r="D8" s="12">
        <v>1</v>
      </c>
      <c r="E8" s="13" t="s">
        <v>17</v>
      </c>
      <c r="F8" s="33" t="s">
        <v>17</v>
      </c>
      <c r="G8" s="36" t="str">
        <f>IF(E8=F8,"Pass",IF(E8="OK","Overkill","Escape"))</f>
        <v>Pass</v>
      </c>
      <c r="H8" s="38" t="s">
        <v>18</v>
      </c>
      <c r="I8" s="39">
        <v>0.15090000000000001</v>
      </c>
      <c r="L8" s="2"/>
      <c r="M8" s="2"/>
      <c r="O8" s="2"/>
      <c r="AB8" s="1" t="s">
        <v>19</v>
      </c>
    </row>
    <row r="9" spans="1:28" ht="65.099999999999994" customHeight="1" x14ac:dyDescent="0.2">
      <c r="B9" s="27"/>
      <c r="C9" s="30"/>
      <c r="D9" s="15">
        <v>2</v>
      </c>
      <c r="E9" s="13" t="s">
        <v>17</v>
      </c>
      <c r="F9" s="34"/>
      <c r="G9" s="37"/>
      <c r="H9" s="38"/>
      <c r="I9" s="39"/>
      <c r="AB9" s="1" t="s">
        <v>17</v>
      </c>
    </row>
    <row r="10" spans="1:28" ht="54.95" customHeight="1" x14ac:dyDescent="0.2">
      <c r="B10" s="28">
        <v>2</v>
      </c>
      <c r="C10" s="31" t="s">
        <v>20</v>
      </c>
      <c r="D10" s="12">
        <v>1</v>
      </c>
      <c r="E10" s="13" t="s">
        <v>17</v>
      </c>
      <c r="F10" s="33" t="s">
        <v>17</v>
      </c>
      <c r="G10" s="36" t="str">
        <f t="shared" ref="G10" si="0">IF(E10=F10,"Pass",IF(E10="OK","Overkill","Escape"))</f>
        <v>Pass</v>
      </c>
      <c r="H10" s="38" t="s">
        <v>18</v>
      </c>
      <c r="I10" s="39">
        <v>5.57E-2</v>
      </c>
    </row>
    <row r="11" spans="1:28" ht="57" customHeight="1" x14ac:dyDescent="0.2">
      <c r="B11" s="29"/>
      <c r="C11" s="32"/>
      <c r="D11" s="16">
        <v>2</v>
      </c>
      <c r="E11" s="13" t="s">
        <v>17</v>
      </c>
      <c r="F11" s="34"/>
      <c r="G11" s="37"/>
      <c r="H11" s="38"/>
      <c r="I11" s="39"/>
    </row>
    <row r="12" spans="1:28" ht="53.1" customHeight="1" x14ac:dyDescent="0.2">
      <c r="B12" s="27">
        <v>3</v>
      </c>
      <c r="C12" s="30" t="s">
        <v>21</v>
      </c>
      <c r="D12" s="15">
        <v>1</v>
      </c>
      <c r="E12" s="13" t="s">
        <v>17</v>
      </c>
      <c r="F12" s="33" t="s">
        <v>17</v>
      </c>
      <c r="G12" s="36" t="str">
        <f t="shared" ref="G12" si="1">IF(E12=F12,"Pass",IF(E12="OK","Overkill","Escape"))</f>
        <v>Pass</v>
      </c>
      <c r="H12" s="38" t="s">
        <v>22</v>
      </c>
      <c r="I12" s="39">
        <v>1.7793000000000001</v>
      </c>
    </row>
    <row r="13" spans="1:28" ht="54.95" customHeight="1" x14ac:dyDescent="0.2">
      <c r="B13" s="27"/>
      <c r="C13" s="30"/>
      <c r="D13" s="15">
        <v>2</v>
      </c>
      <c r="E13" s="13" t="s">
        <v>17</v>
      </c>
      <c r="F13" s="34"/>
      <c r="G13" s="37"/>
      <c r="H13" s="38"/>
      <c r="I13" s="39"/>
    </row>
    <row r="14" spans="1:28" ht="51.95" customHeight="1" x14ac:dyDescent="0.2">
      <c r="B14" s="28">
        <v>4</v>
      </c>
      <c r="C14" s="31" t="s">
        <v>23</v>
      </c>
      <c r="D14" s="12">
        <v>1</v>
      </c>
      <c r="E14" s="13" t="s">
        <v>17</v>
      </c>
      <c r="F14" s="33" t="s">
        <v>17</v>
      </c>
      <c r="G14" s="36" t="str">
        <f t="shared" ref="G14" si="2">IF(E14=F14,"Pass",IF(E14="OK","Overkill","Escape"))</f>
        <v>Pass</v>
      </c>
      <c r="H14" s="38" t="s">
        <v>22</v>
      </c>
      <c r="I14" s="39">
        <v>1.0624</v>
      </c>
    </row>
    <row r="15" spans="1:28" ht="57.95" customHeight="1" x14ac:dyDescent="0.2">
      <c r="B15" s="29"/>
      <c r="C15" s="32"/>
      <c r="D15" s="16">
        <v>2</v>
      </c>
      <c r="E15" s="13" t="s">
        <v>17</v>
      </c>
      <c r="F15" s="35"/>
      <c r="G15" s="37"/>
      <c r="H15" s="38"/>
      <c r="I15" s="39"/>
    </row>
    <row r="16" spans="1:28" ht="59.1" customHeight="1" x14ac:dyDescent="0.2">
      <c r="B16" s="27">
        <v>5</v>
      </c>
      <c r="C16" s="30" t="s">
        <v>24</v>
      </c>
      <c r="D16" s="15">
        <v>1</v>
      </c>
      <c r="E16" s="13" t="s">
        <v>17</v>
      </c>
      <c r="F16" s="33" t="s">
        <v>17</v>
      </c>
      <c r="G16" s="36" t="str">
        <f t="shared" ref="G16" si="3">IF(E16=F16,"Pass",IF(E16="OK","Overkill","Escape"))</f>
        <v>Pass</v>
      </c>
      <c r="H16" s="38" t="s">
        <v>22</v>
      </c>
      <c r="I16" s="39">
        <v>1.5822000000000001</v>
      </c>
    </row>
    <row r="17" spans="2:9" ht="69.95" customHeight="1" x14ac:dyDescent="0.2">
      <c r="B17" s="27"/>
      <c r="C17" s="30"/>
      <c r="D17" s="15">
        <v>2</v>
      </c>
      <c r="E17" s="13" t="s">
        <v>17</v>
      </c>
      <c r="F17" s="35"/>
      <c r="G17" s="37"/>
      <c r="H17" s="38"/>
      <c r="I17" s="39"/>
    </row>
    <row r="18" spans="2:9" ht="48" customHeight="1" x14ac:dyDescent="0.2">
      <c r="B18" s="28">
        <v>6</v>
      </c>
      <c r="C18" s="31" t="s">
        <v>25</v>
      </c>
      <c r="D18" s="12">
        <v>1</v>
      </c>
      <c r="E18" s="13" t="s">
        <v>17</v>
      </c>
      <c r="F18" s="33" t="s">
        <v>17</v>
      </c>
      <c r="G18" s="36" t="str">
        <f t="shared" ref="G18:G74" si="4">IF(E18=F18,"Pass",IF(E18="OK","Overkill","Escape"))</f>
        <v>Pass</v>
      </c>
      <c r="H18" s="38" t="s">
        <v>22</v>
      </c>
      <c r="I18" s="39">
        <v>0.46239999999999998</v>
      </c>
    </row>
    <row r="19" spans="2:9" ht="57" customHeight="1" x14ac:dyDescent="0.2">
      <c r="B19" s="29"/>
      <c r="C19" s="32"/>
      <c r="D19" s="16">
        <v>2</v>
      </c>
      <c r="E19" s="13" t="s">
        <v>17</v>
      </c>
      <c r="F19" s="35"/>
      <c r="G19" s="37"/>
      <c r="H19" s="38"/>
      <c r="I19" s="39"/>
    </row>
    <row r="20" spans="2:9" ht="48.95" customHeight="1" x14ac:dyDescent="0.2">
      <c r="B20" s="27">
        <v>7</v>
      </c>
      <c r="C20" s="30" t="s">
        <v>26</v>
      </c>
      <c r="D20" s="15">
        <v>1</v>
      </c>
      <c r="E20" s="13" t="s">
        <v>17</v>
      </c>
      <c r="F20" s="33" t="s">
        <v>17</v>
      </c>
      <c r="G20" s="36" t="str">
        <f t="shared" ref="G20:G76" si="5">IF(E20=F20,"Pass",IF(E20="OK","Overkill","Escape"))</f>
        <v>Pass</v>
      </c>
      <c r="H20" s="38" t="s">
        <v>22</v>
      </c>
      <c r="I20" s="39">
        <v>3.5524</v>
      </c>
    </row>
    <row r="21" spans="2:9" ht="53.1" customHeight="1" x14ac:dyDescent="0.2">
      <c r="B21" s="27"/>
      <c r="C21" s="30"/>
      <c r="D21" s="15">
        <v>2</v>
      </c>
      <c r="E21" s="13" t="s">
        <v>17</v>
      </c>
      <c r="F21" s="35"/>
      <c r="G21" s="37"/>
      <c r="H21" s="38"/>
      <c r="I21" s="39"/>
    </row>
    <row r="22" spans="2:9" ht="69" customHeight="1" x14ac:dyDescent="0.2">
      <c r="B22" s="28">
        <v>8</v>
      </c>
      <c r="C22" s="31" t="s">
        <v>27</v>
      </c>
      <c r="D22" s="12">
        <v>1</v>
      </c>
      <c r="E22" s="13" t="s">
        <v>17</v>
      </c>
      <c r="F22" s="33" t="s">
        <v>17</v>
      </c>
      <c r="G22" s="36" t="str">
        <f t="shared" ref="G22:G78" si="6">IF(E22=F22,"Pass",IF(E22="OK","Overkill","Escape"))</f>
        <v>Pass</v>
      </c>
      <c r="H22" s="38" t="s">
        <v>18</v>
      </c>
      <c r="I22" s="40">
        <v>2.9000000000000001E-2</v>
      </c>
    </row>
    <row r="23" spans="2:9" ht="74.099999999999994" customHeight="1" x14ac:dyDescent="0.2">
      <c r="B23" s="29"/>
      <c r="C23" s="32"/>
      <c r="D23" s="16">
        <v>2</v>
      </c>
      <c r="E23" s="13" t="s">
        <v>17</v>
      </c>
      <c r="F23" s="35"/>
      <c r="G23" s="37"/>
      <c r="H23" s="38"/>
      <c r="I23" s="39"/>
    </row>
    <row r="24" spans="2:9" ht="59.1" customHeight="1" x14ac:dyDescent="0.2">
      <c r="B24" s="27">
        <v>9</v>
      </c>
      <c r="C24" s="30" t="s">
        <v>28</v>
      </c>
      <c r="D24" s="15">
        <v>1</v>
      </c>
      <c r="E24" s="13" t="s">
        <v>17</v>
      </c>
      <c r="F24" s="33" t="s">
        <v>17</v>
      </c>
      <c r="G24" s="36" t="str">
        <f t="shared" ref="G24" si="7">IF(E24=F24,"Pass",IF(E24="OK","Overkill","Escape"))</f>
        <v>Pass</v>
      </c>
      <c r="H24" s="38" t="s">
        <v>22</v>
      </c>
      <c r="I24" s="39">
        <v>5.9759000000000002</v>
      </c>
    </row>
    <row r="25" spans="2:9" ht="62.1" customHeight="1" x14ac:dyDescent="0.2">
      <c r="B25" s="27"/>
      <c r="C25" s="30"/>
      <c r="D25" s="15">
        <v>2</v>
      </c>
      <c r="E25" s="13" t="s">
        <v>17</v>
      </c>
      <c r="F25" s="35"/>
      <c r="G25" s="37"/>
      <c r="H25" s="38"/>
      <c r="I25" s="39"/>
    </row>
    <row r="26" spans="2:9" ht="57.95" customHeight="1" x14ac:dyDescent="0.2">
      <c r="B26" s="28">
        <v>10</v>
      </c>
      <c r="C26" s="31" t="s">
        <v>29</v>
      </c>
      <c r="D26" s="12">
        <v>1</v>
      </c>
      <c r="E26" s="13" t="s">
        <v>17</v>
      </c>
      <c r="F26" s="33" t="s">
        <v>17</v>
      </c>
      <c r="G26" s="36" t="str">
        <f t="shared" si="4"/>
        <v>Pass</v>
      </c>
      <c r="H26" s="38" t="s">
        <v>22</v>
      </c>
      <c r="I26" s="39">
        <v>0.39240000000000003</v>
      </c>
    </row>
    <row r="27" spans="2:9" ht="63.95" customHeight="1" x14ac:dyDescent="0.2">
      <c r="B27" s="29"/>
      <c r="C27" s="32"/>
      <c r="D27" s="16">
        <v>2</v>
      </c>
      <c r="E27" s="13" t="s">
        <v>17</v>
      </c>
      <c r="F27" s="35"/>
      <c r="G27" s="37"/>
      <c r="H27" s="38"/>
      <c r="I27" s="39"/>
    </row>
    <row r="28" spans="2:9" ht="56.1" customHeight="1" x14ac:dyDescent="0.2">
      <c r="B28" s="27">
        <v>11</v>
      </c>
      <c r="C28" s="30" t="s">
        <v>30</v>
      </c>
      <c r="D28" s="15">
        <v>1</v>
      </c>
      <c r="E28" s="13" t="s">
        <v>17</v>
      </c>
      <c r="F28" s="33" t="s">
        <v>17</v>
      </c>
      <c r="G28" s="36" t="str">
        <f t="shared" si="5"/>
        <v>Pass</v>
      </c>
      <c r="H28" s="38" t="s">
        <v>22</v>
      </c>
      <c r="I28" s="39">
        <v>10.7683</v>
      </c>
    </row>
    <row r="29" spans="2:9" ht="66" customHeight="1" x14ac:dyDescent="0.2">
      <c r="B29" s="27"/>
      <c r="C29" s="30"/>
      <c r="D29" s="15">
        <v>2</v>
      </c>
      <c r="E29" s="13" t="s">
        <v>17</v>
      </c>
      <c r="F29" s="35"/>
      <c r="G29" s="37"/>
      <c r="H29" s="38"/>
      <c r="I29" s="39"/>
    </row>
    <row r="30" spans="2:9" ht="66" customHeight="1" x14ac:dyDescent="0.2">
      <c r="B30" s="28">
        <v>12</v>
      </c>
      <c r="C30" s="31" t="s">
        <v>31</v>
      </c>
      <c r="D30" s="12">
        <v>1</v>
      </c>
      <c r="E30" s="13" t="s">
        <v>17</v>
      </c>
      <c r="F30" s="33" t="s">
        <v>17</v>
      </c>
      <c r="G30" s="36" t="str">
        <f t="shared" si="6"/>
        <v>Pass</v>
      </c>
      <c r="H30" s="38" t="s">
        <v>22</v>
      </c>
      <c r="I30" s="40">
        <v>3.9590000000000001</v>
      </c>
    </row>
    <row r="31" spans="2:9" ht="74.099999999999994" customHeight="1" x14ac:dyDescent="0.2">
      <c r="B31" s="29"/>
      <c r="C31" s="32"/>
      <c r="D31" s="16">
        <v>2</v>
      </c>
      <c r="E31" s="13" t="s">
        <v>17</v>
      </c>
      <c r="F31" s="35"/>
      <c r="G31" s="37"/>
      <c r="H31" s="38"/>
      <c r="I31" s="39"/>
    </row>
    <row r="32" spans="2:9" ht="60.95" customHeight="1" x14ac:dyDescent="0.2">
      <c r="B32" s="27">
        <v>13</v>
      </c>
      <c r="C32" s="30" t="s">
        <v>32</v>
      </c>
      <c r="D32" s="15">
        <v>1</v>
      </c>
      <c r="E32" s="13" t="s">
        <v>17</v>
      </c>
      <c r="F32" s="33" t="s">
        <v>17</v>
      </c>
      <c r="G32" s="36" t="str">
        <f t="shared" ref="G32" si="8">IF(E32=F32,"Pass",IF(E32="OK","Overkill","Escape"))</f>
        <v>Pass</v>
      </c>
      <c r="H32" s="38" t="s">
        <v>22</v>
      </c>
      <c r="I32" s="39">
        <v>0.3427</v>
      </c>
    </row>
    <row r="33" spans="2:9" ht="60" customHeight="1" x14ac:dyDescent="0.2">
      <c r="B33" s="27"/>
      <c r="C33" s="30"/>
      <c r="D33" s="15">
        <v>2</v>
      </c>
      <c r="E33" s="13" t="s">
        <v>17</v>
      </c>
      <c r="F33" s="35"/>
      <c r="G33" s="37"/>
      <c r="H33" s="38"/>
      <c r="I33" s="39"/>
    </row>
    <row r="34" spans="2:9" ht="57.95" customHeight="1" x14ac:dyDescent="0.2">
      <c r="B34" s="28">
        <v>14</v>
      </c>
      <c r="C34" s="31" t="s">
        <v>33</v>
      </c>
      <c r="D34" s="12">
        <v>1</v>
      </c>
      <c r="E34" s="13" t="s">
        <v>17</v>
      </c>
      <c r="F34" s="33" t="s">
        <v>17</v>
      </c>
      <c r="G34" s="36" t="str">
        <f t="shared" si="4"/>
        <v>Pass</v>
      </c>
      <c r="H34" s="38" t="s">
        <v>22</v>
      </c>
      <c r="I34" s="40">
        <v>6.7759999999999998</v>
      </c>
    </row>
    <row r="35" spans="2:9" ht="69.95" customHeight="1" x14ac:dyDescent="0.2">
      <c r="B35" s="29"/>
      <c r="C35" s="32"/>
      <c r="D35" s="16">
        <v>2</v>
      </c>
      <c r="E35" s="13" t="s">
        <v>17</v>
      </c>
      <c r="F35" s="35"/>
      <c r="G35" s="37"/>
      <c r="H35" s="38"/>
      <c r="I35" s="39"/>
    </row>
    <row r="36" spans="2:9" ht="59.1" customHeight="1" x14ac:dyDescent="0.2">
      <c r="B36" s="27">
        <v>15</v>
      </c>
      <c r="C36" s="30" t="s">
        <v>34</v>
      </c>
      <c r="D36" s="15">
        <v>1</v>
      </c>
      <c r="E36" s="13" t="s">
        <v>17</v>
      </c>
      <c r="F36" s="33" t="s">
        <v>17</v>
      </c>
      <c r="G36" s="36" t="str">
        <f t="shared" si="5"/>
        <v>Pass</v>
      </c>
      <c r="H36" s="38" t="s">
        <v>22</v>
      </c>
      <c r="I36" s="39">
        <v>0.21210000000000001</v>
      </c>
    </row>
    <row r="37" spans="2:9" ht="65.099999999999994" customHeight="1" x14ac:dyDescent="0.2">
      <c r="B37" s="27"/>
      <c r="C37" s="30"/>
      <c r="D37" s="15">
        <v>2</v>
      </c>
      <c r="E37" s="13" t="s">
        <v>17</v>
      </c>
      <c r="F37" s="35"/>
      <c r="G37" s="37"/>
      <c r="H37" s="38"/>
      <c r="I37" s="39"/>
    </row>
    <row r="38" spans="2:9" ht="54.95" customHeight="1" x14ac:dyDescent="0.2">
      <c r="B38" s="28">
        <v>16</v>
      </c>
      <c r="C38" s="31" t="s">
        <v>35</v>
      </c>
      <c r="D38" s="12">
        <v>1</v>
      </c>
      <c r="E38" s="13" t="s">
        <v>17</v>
      </c>
      <c r="F38" s="33" t="s">
        <v>17</v>
      </c>
      <c r="G38" s="36" t="str">
        <f t="shared" si="6"/>
        <v>Pass</v>
      </c>
      <c r="H38" s="38" t="s">
        <v>22</v>
      </c>
      <c r="I38" s="40">
        <v>4.4489999999999998</v>
      </c>
    </row>
    <row r="39" spans="2:9" ht="65.099999999999994" customHeight="1" x14ac:dyDescent="0.2">
      <c r="B39" s="29"/>
      <c r="C39" s="32"/>
      <c r="D39" s="16">
        <v>2</v>
      </c>
      <c r="E39" s="13" t="s">
        <v>17</v>
      </c>
      <c r="F39" s="35"/>
      <c r="G39" s="37"/>
      <c r="H39" s="38"/>
      <c r="I39" s="39"/>
    </row>
    <row r="40" spans="2:9" ht="57" customHeight="1" x14ac:dyDescent="0.2">
      <c r="B40" s="27">
        <v>17</v>
      </c>
      <c r="C40" s="30" t="s">
        <v>36</v>
      </c>
      <c r="D40" s="15">
        <v>1</v>
      </c>
      <c r="E40" s="13" t="s">
        <v>17</v>
      </c>
      <c r="F40" s="33" t="s">
        <v>17</v>
      </c>
      <c r="G40" s="36" t="str">
        <f t="shared" ref="G40" si="9">IF(E40=F40,"Pass",IF(E40="OK","Overkill","Escape"))</f>
        <v>Pass</v>
      </c>
      <c r="H40" s="38" t="s">
        <v>22</v>
      </c>
      <c r="I40" s="39">
        <v>0.69720000000000004</v>
      </c>
    </row>
    <row r="41" spans="2:9" ht="68.099999999999994" customHeight="1" x14ac:dyDescent="0.2">
      <c r="B41" s="27"/>
      <c r="C41" s="30"/>
      <c r="D41" s="15">
        <v>2</v>
      </c>
      <c r="E41" s="13" t="s">
        <v>17</v>
      </c>
      <c r="F41" s="35"/>
      <c r="G41" s="37"/>
      <c r="H41" s="38"/>
      <c r="I41" s="39"/>
    </row>
    <row r="42" spans="2:9" ht="62.1" customHeight="1" x14ac:dyDescent="0.2">
      <c r="B42" s="28">
        <v>18</v>
      </c>
      <c r="C42" s="31" t="s">
        <v>37</v>
      </c>
      <c r="D42" s="12">
        <v>1</v>
      </c>
      <c r="E42" s="13" t="s">
        <v>17</v>
      </c>
      <c r="F42" s="33" t="s">
        <v>17</v>
      </c>
      <c r="G42" s="36" t="str">
        <f t="shared" si="4"/>
        <v>Pass</v>
      </c>
      <c r="H42" s="38" t="s">
        <v>22</v>
      </c>
      <c r="I42" s="39">
        <v>0.20860000000000001</v>
      </c>
    </row>
    <row r="43" spans="2:9" ht="72" customHeight="1" x14ac:dyDescent="0.2">
      <c r="B43" s="29"/>
      <c r="C43" s="32"/>
      <c r="D43" s="16">
        <v>2</v>
      </c>
      <c r="E43" s="13" t="s">
        <v>17</v>
      </c>
      <c r="F43" s="35"/>
      <c r="G43" s="37"/>
      <c r="H43" s="38"/>
      <c r="I43" s="39"/>
    </row>
    <row r="44" spans="2:9" ht="62.1" customHeight="1" x14ac:dyDescent="0.2">
      <c r="B44" s="27">
        <v>19</v>
      </c>
      <c r="C44" s="30" t="s">
        <v>38</v>
      </c>
      <c r="D44" s="15">
        <v>1</v>
      </c>
      <c r="E44" s="13" t="s">
        <v>17</v>
      </c>
      <c r="F44" s="33" t="s">
        <v>17</v>
      </c>
      <c r="G44" s="36" t="str">
        <f t="shared" si="5"/>
        <v>Pass</v>
      </c>
      <c r="H44" s="38" t="s">
        <v>22</v>
      </c>
      <c r="I44" s="39">
        <v>6.3403999999999998</v>
      </c>
    </row>
    <row r="45" spans="2:9" ht="71.099999999999994" customHeight="1" x14ac:dyDescent="0.2">
      <c r="B45" s="27"/>
      <c r="C45" s="30"/>
      <c r="D45" s="15">
        <v>2</v>
      </c>
      <c r="E45" s="13" t="s">
        <v>17</v>
      </c>
      <c r="F45" s="35"/>
      <c r="G45" s="37"/>
      <c r="H45" s="38"/>
      <c r="I45" s="39"/>
    </row>
    <row r="46" spans="2:9" ht="62.1" customHeight="1" x14ac:dyDescent="0.2">
      <c r="B46" s="28">
        <v>20</v>
      </c>
      <c r="C46" s="31" t="s">
        <v>39</v>
      </c>
      <c r="D46" s="12">
        <v>1</v>
      </c>
      <c r="E46" s="13" t="s">
        <v>17</v>
      </c>
      <c r="F46" s="33" t="s">
        <v>17</v>
      </c>
      <c r="G46" s="36" t="str">
        <f t="shared" si="6"/>
        <v>Pass</v>
      </c>
      <c r="H46" s="38" t="s">
        <v>22</v>
      </c>
      <c r="I46" s="39">
        <v>3.2172000000000001</v>
      </c>
    </row>
    <row r="47" spans="2:9" ht="81.95" customHeight="1" x14ac:dyDescent="0.2">
      <c r="B47" s="29"/>
      <c r="C47" s="32"/>
      <c r="D47" s="16">
        <v>2</v>
      </c>
      <c r="E47" s="13" t="s">
        <v>17</v>
      </c>
      <c r="F47" s="35"/>
      <c r="G47" s="37"/>
      <c r="H47" s="38"/>
      <c r="I47" s="39"/>
    </row>
    <row r="48" spans="2:9" ht="62.1" customHeight="1" x14ac:dyDescent="0.2">
      <c r="B48" s="27">
        <v>21</v>
      </c>
      <c r="C48" s="30" t="s">
        <v>40</v>
      </c>
      <c r="D48" s="15">
        <v>1</v>
      </c>
      <c r="E48" s="13" t="s">
        <v>17</v>
      </c>
      <c r="F48" s="33"/>
      <c r="G48" s="36" t="str">
        <f t="shared" ref="G48" si="10">IF(E48=F48,"Pass",IF(E48="OK","Overkill","Escape"))</f>
        <v>Escape</v>
      </c>
      <c r="H48" s="38"/>
      <c r="I48" s="39"/>
    </row>
    <row r="49" spans="2:9" ht="68.099999999999994" customHeight="1" x14ac:dyDescent="0.2">
      <c r="B49" s="27"/>
      <c r="C49" s="30"/>
      <c r="D49" s="15">
        <v>2</v>
      </c>
      <c r="E49" s="13" t="s">
        <v>17</v>
      </c>
      <c r="F49" s="35"/>
      <c r="G49" s="37"/>
      <c r="H49" s="38"/>
      <c r="I49" s="39"/>
    </row>
    <row r="50" spans="2:9" ht="63.95" customHeight="1" x14ac:dyDescent="0.2">
      <c r="B50" s="28">
        <v>22</v>
      </c>
      <c r="C50" s="31" t="s">
        <v>34</v>
      </c>
      <c r="D50" s="12">
        <v>1</v>
      </c>
      <c r="E50" s="13" t="s">
        <v>17</v>
      </c>
      <c r="F50" s="33" t="s">
        <v>17</v>
      </c>
      <c r="G50" s="36" t="str">
        <f t="shared" si="4"/>
        <v>Pass</v>
      </c>
      <c r="H50" s="38" t="s">
        <v>22</v>
      </c>
      <c r="I50" s="39">
        <v>6.7568999999999999</v>
      </c>
    </row>
    <row r="51" spans="2:9" ht="66.95" customHeight="1" x14ac:dyDescent="0.2">
      <c r="B51" s="29"/>
      <c r="C51" s="32"/>
      <c r="D51" s="16">
        <v>2</v>
      </c>
      <c r="E51" s="13" t="s">
        <v>17</v>
      </c>
      <c r="F51" s="35"/>
      <c r="G51" s="37"/>
      <c r="H51" s="38"/>
      <c r="I51" s="39"/>
    </row>
    <row r="52" spans="2:9" ht="65.099999999999994" customHeight="1" x14ac:dyDescent="0.2">
      <c r="B52" s="27">
        <v>23</v>
      </c>
      <c r="C52" s="30" t="s">
        <v>39</v>
      </c>
      <c r="D52" s="15">
        <v>1</v>
      </c>
      <c r="E52" s="13" t="s">
        <v>17</v>
      </c>
      <c r="F52" s="33" t="s">
        <v>17</v>
      </c>
      <c r="G52" s="36" t="str">
        <f t="shared" si="5"/>
        <v>Pass</v>
      </c>
      <c r="H52" s="38" t="s">
        <v>22</v>
      </c>
      <c r="I52" s="39">
        <v>0.214</v>
      </c>
    </row>
    <row r="53" spans="2:9" ht="63.95" customHeight="1" x14ac:dyDescent="0.2">
      <c r="B53" s="27"/>
      <c r="C53" s="30"/>
      <c r="D53" s="15">
        <v>2</v>
      </c>
      <c r="E53" s="13" t="s">
        <v>17</v>
      </c>
      <c r="F53" s="35"/>
      <c r="G53" s="37"/>
      <c r="H53" s="38"/>
      <c r="I53" s="39"/>
    </row>
    <row r="54" spans="2:9" ht="66" customHeight="1" x14ac:dyDescent="0.2">
      <c r="B54" s="28">
        <v>24</v>
      </c>
      <c r="C54" s="31" t="s">
        <v>41</v>
      </c>
      <c r="D54" s="12">
        <v>1</v>
      </c>
      <c r="E54" s="13" t="s">
        <v>17</v>
      </c>
      <c r="F54" s="33" t="s">
        <v>17</v>
      </c>
      <c r="G54" s="36" t="str">
        <f t="shared" si="6"/>
        <v>Pass</v>
      </c>
      <c r="H54" s="38" t="s">
        <v>22</v>
      </c>
      <c r="I54" s="39">
        <v>2.8784000000000001</v>
      </c>
    </row>
    <row r="55" spans="2:9" ht="83.1" customHeight="1" x14ac:dyDescent="0.2">
      <c r="B55" s="29"/>
      <c r="C55" s="32"/>
      <c r="D55" s="16">
        <v>2</v>
      </c>
      <c r="E55" s="13" t="s">
        <v>17</v>
      </c>
      <c r="F55" s="35"/>
      <c r="G55" s="37"/>
      <c r="H55" s="38"/>
      <c r="I55" s="39"/>
    </row>
    <row r="56" spans="2:9" ht="72.95" customHeight="1" x14ac:dyDescent="0.2">
      <c r="B56" s="27">
        <v>25</v>
      </c>
      <c r="C56" s="30" t="s">
        <v>42</v>
      </c>
      <c r="D56" s="15">
        <v>1</v>
      </c>
      <c r="E56" s="13" t="s">
        <v>17</v>
      </c>
      <c r="F56" s="33" t="s">
        <v>17</v>
      </c>
      <c r="G56" s="36" t="str">
        <f t="shared" ref="G56" si="11">IF(E56=F56,"Pass",IF(E56="OK","Overkill","Escape"))</f>
        <v>Pass</v>
      </c>
      <c r="H56" s="38" t="s">
        <v>22</v>
      </c>
      <c r="I56" s="39">
        <v>2.63E-2</v>
      </c>
    </row>
    <row r="57" spans="2:9" ht="78.95" customHeight="1" x14ac:dyDescent="0.2">
      <c r="B57" s="27"/>
      <c r="C57" s="30"/>
      <c r="D57" s="15">
        <v>2</v>
      </c>
      <c r="E57" s="13" t="s">
        <v>17</v>
      </c>
      <c r="F57" s="35"/>
      <c r="G57" s="37"/>
      <c r="H57" s="38"/>
      <c r="I57" s="39"/>
    </row>
    <row r="58" spans="2:9" ht="60.95" customHeight="1" x14ac:dyDescent="0.2">
      <c r="B58" s="28">
        <v>26</v>
      </c>
      <c r="C58" s="31" t="s">
        <v>43</v>
      </c>
      <c r="D58" s="12">
        <v>1</v>
      </c>
      <c r="E58" s="13" t="s">
        <v>17</v>
      </c>
      <c r="F58" s="33" t="s">
        <v>17</v>
      </c>
      <c r="G58" s="36" t="str">
        <f t="shared" si="4"/>
        <v>Pass</v>
      </c>
      <c r="H58" s="38" t="s">
        <v>22</v>
      </c>
      <c r="I58" s="39">
        <v>3.6084999999999998</v>
      </c>
    </row>
    <row r="59" spans="2:9" ht="65.099999999999994" customHeight="1" x14ac:dyDescent="0.2">
      <c r="B59" s="29"/>
      <c r="C59" s="32"/>
      <c r="D59" s="16">
        <v>2</v>
      </c>
      <c r="E59" s="13" t="s">
        <v>17</v>
      </c>
      <c r="F59" s="35"/>
      <c r="G59" s="37"/>
      <c r="H59" s="38"/>
      <c r="I59" s="39"/>
    </row>
    <row r="60" spans="2:9" ht="66" customHeight="1" x14ac:dyDescent="0.2">
      <c r="B60" s="27">
        <v>27</v>
      </c>
      <c r="C60" s="30" t="s">
        <v>29</v>
      </c>
      <c r="D60" s="15">
        <v>1</v>
      </c>
      <c r="E60" s="13" t="s">
        <v>17</v>
      </c>
      <c r="F60" s="33" t="s">
        <v>17</v>
      </c>
      <c r="G60" s="36" t="str">
        <f t="shared" si="5"/>
        <v>Pass</v>
      </c>
      <c r="H60" s="38" t="s">
        <v>22</v>
      </c>
      <c r="I60" s="39">
        <v>0.12570000000000001</v>
      </c>
    </row>
    <row r="61" spans="2:9" ht="78.95" customHeight="1" x14ac:dyDescent="0.2">
      <c r="B61" s="27"/>
      <c r="C61" s="30"/>
      <c r="D61" s="15">
        <v>2</v>
      </c>
      <c r="E61" s="13" t="s">
        <v>17</v>
      </c>
      <c r="F61" s="35"/>
      <c r="G61" s="37"/>
      <c r="H61" s="38"/>
      <c r="I61" s="39"/>
    </row>
    <row r="62" spans="2:9" ht="71.099999999999994" customHeight="1" x14ac:dyDescent="0.2">
      <c r="B62" s="28">
        <v>28</v>
      </c>
      <c r="C62" s="31" t="s">
        <v>44</v>
      </c>
      <c r="D62" s="12">
        <v>1</v>
      </c>
      <c r="E62" s="13" t="s">
        <v>17</v>
      </c>
      <c r="F62" s="33" t="s">
        <v>17</v>
      </c>
      <c r="G62" s="36" t="str">
        <f t="shared" si="6"/>
        <v>Pass</v>
      </c>
      <c r="H62" s="38" t="s">
        <v>22</v>
      </c>
      <c r="I62" s="39">
        <v>0.71609999999999996</v>
      </c>
    </row>
    <row r="63" spans="2:9" ht="66.95" customHeight="1" x14ac:dyDescent="0.2">
      <c r="B63" s="29"/>
      <c r="C63" s="32"/>
      <c r="D63" s="16">
        <v>2</v>
      </c>
      <c r="E63" s="13" t="s">
        <v>17</v>
      </c>
      <c r="F63" s="35"/>
      <c r="G63" s="37"/>
      <c r="H63" s="38"/>
      <c r="I63" s="39"/>
    </row>
    <row r="64" spans="2:9" ht="84.95" customHeight="1" x14ac:dyDescent="0.2">
      <c r="B64" s="27">
        <v>29</v>
      </c>
      <c r="C64" s="30" t="s">
        <v>45</v>
      </c>
      <c r="D64" s="15">
        <v>1</v>
      </c>
      <c r="E64" s="13" t="s">
        <v>17</v>
      </c>
      <c r="F64" s="33" t="s">
        <v>17</v>
      </c>
      <c r="G64" s="36" t="str">
        <f t="shared" ref="G64" si="12">IF(E64=F64,"Pass",IF(E64="OK","Overkill","Escape"))</f>
        <v>Pass</v>
      </c>
      <c r="H64" s="38" t="s">
        <v>22</v>
      </c>
      <c r="I64" s="39">
        <v>0.26540000000000002</v>
      </c>
    </row>
    <row r="65" spans="2:9" ht="75.95" customHeight="1" x14ac:dyDescent="0.2">
      <c r="B65" s="27"/>
      <c r="C65" s="30"/>
      <c r="D65" s="15">
        <v>2</v>
      </c>
      <c r="E65" s="13" t="s">
        <v>17</v>
      </c>
      <c r="F65" s="35"/>
      <c r="G65" s="37"/>
      <c r="H65" s="38"/>
      <c r="I65" s="39"/>
    </row>
    <row r="66" spans="2:9" ht="78" customHeight="1" x14ac:dyDescent="0.2">
      <c r="B66" s="28">
        <v>30</v>
      </c>
      <c r="C66" s="31" t="s">
        <v>46</v>
      </c>
      <c r="D66" s="12">
        <v>1</v>
      </c>
      <c r="E66" s="13" t="s">
        <v>17</v>
      </c>
      <c r="F66" s="33" t="s">
        <v>17</v>
      </c>
      <c r="G66" s="36" t="str">
        <f t="shared" si="4"/>
        <v>Pass</v>
      </c>
      <c r="H66" s="38" t="s">
        <v>22</v>
      </c>
      <c r="I66" s="40">
        <v>14.19</v>
      </c>
    </row>
    <row r="67" spans="2:9" ht="69.95" customHeight="1" x14ac:dyDescent="0.2">
      <c r="B67" s="29"/>
      <c r="C67" s="32"/>
      <c r="D67" s="16">
        <v>2</v>
      </c>
      <c r="E67" s="13" t="s">
        <v>17</v>
      </c>
      <c r="F67" s="35"/>
      <c r="G67" s="37"/>
      <c r="H67" s="38"/>
      <c r="I67" s="39"/>
    </row>
    <row r="68" spans="2:9" x14ac:dyDescent="0.2">
      <c r="B68" s="27">
        <v>31</v>
      </c>
      <c r="C68" s="30"/>
      <c r="D68" s="15">
        <v>1</v>
      </c>
      <c r="E68" s="19"/>
      <c r="F68" s="33"/>
      <c r="G68" s="36" t="str">
        <f t="shared" si="5"/>
        <v>Pass</v>
      </c>
      <c r="H68" s="38"/>
      <c r="I68" s="39"/>
    </row>
    <row r="69" spans="2:9" x14ac:dyDescent="0.2">
      <c r="B69" s="27"/>
      <c r="C69" s="30"/>
      <c r="D69" s="15">
        <v>2</v>
      </c>
      <c r="E69" s="19"/>
      <c r="F69" s="34"/>
      <c r="G69" s="37"/>
      <c r="H69" s="38"/>
      <c r="I69" s="39"/>
    </row>
    <row r="70" spans="2:9" x14ac:dyDescent="0.2">
      <c r="B70" s="28">
        <v>32</v>
      </c>
      <c r="C70" s="31"/>
      <c r="D70" s="12">
        <v>1</v>
      </c>
      <c r="E70" s="14"/>
      <c r="F70" s="33"/>
      <c r="G70" s="36" t="str">
        <f t="shared" si="6"/>
        <v>Pass</v>
      </c>
      <c r="H70" s="38"/>
      <c r="I70" s="39"/>
    </row>
    <row r="71" spans="2:9" x14ac:dyDescent="0.2">
      <c r="B71" s="29"/>
      <c r="C71" s="32"/>
      <c r="D71" s="16">
        <v>2</v>
      </c>
      <c r="E71" s="13"/>
      <c r="F71" s="35"/>
      <c r="G71" s="37"/>
      <c r="H71" s="38"/>
      <c r="I71" s="39"/>
    </row>
    <row r="72" spans="2:9" x14ac:dyDescent="0.2">
      <c r="B72" s="27">
        <v>33</v>
      </c>
      <c r="C72" s="30"/>
      <c r="D72" s="15">
        <v>1</v>
      </c>
      <c r="E72" s="19"/>
      <c r="F72" s="33"/>
      <c r="G72" s="36" t="str">
        <f t="shared" ref="G72" si="13">IF(E72=F72,"Pass",IF(E72="OK","Overkill","Escape"))</f>
        <v>Pass</v>
      </c>
      <c r="H72" s="38"/>
      <c r="I72" s="39"/>
    </row>
    <row r="73" spans="2:9" x14ac:dyDescent="0.2">
      <c r="B73" s="27"/>
      <c r="C73" s="30"/>
      <c r="D73" s="15">
        <v>2</v>
      </c>
      <c r="E73" s="19"/>
      <c r="F73" s="34"/>
      <c r="G73" s="37"/>
      <c r="H73" s="38"/>
      <c r="I73" s="39"/>
    </row>
    <row r="74" spans="2:9" x14ac:dyDescent="0.2">
      <c r="B74" s="28">
        <v>34</v>
      </c>
      <c r="C74" s="31"/>
      <c r="D74" s="12">
        <v>1</v>
      </c>
      <c r="E74" s="14"/>
      <c r="F74" s="33"/>
      <c r="G74" s="36" t="str">
        <f t="shared" si="4"/>
        <v>Pass</v>
      </c>
      <c r="H74" s="38"/>
      <c r="I74" s="39"/>
    </row>
    <row r="75" spans="2:9" x14ac:dyDescent="0.2">
      <c r="B75" s="29"/>
      <c r="C75" s="32"/>
      <c r="D75" s="16">
        <v>2</v>
      </c>
      <c r="E75" s="13"/>
      <c r="F75" s="35"/>
      <c r="G75" s="37"/>
      <c r="H75" s="38"/>
      <c r="I75" s="39"/>
    </row>
    <row r="76" spans="2:9" x14ac:dyDescent="0.2">
      <c r="B76" s="27">
        <v>35</v>
      </c>
      <c r="C76" s="30"/>
      <c r="D76" s="15">
        <v>1</v>
      </c>
      <c r="E76" s="19"/>
      <c r="F76" s="33"/>
      <c r="G76" s="36" t="str">
        <f t="shared" si="5"/>
        <v>Pass</v>
      </c>
      <c r="H76" s="38"/>
      <c r="I76" s="39"/>
    </row>
    <row r="77" spans="2:9" x14ac:dyDescent="0.2">
      <c r="B77" s="27"/>
      <c r="C77" s="30"/>
      <c r="D77" s="15">
        <v>2</v>
      </c>
      <c r="E77" s="19"/>
      <c r="F77" s="34"/>
      <c r="G77" s="37"/>
      <c r="H77" s="38"/>
      <c r="I77" s="39"/>
    </row>
    <row r="78" spans="2:9" x14ac:dyDescent="0.2">
      <c r="B78" s="28">
        <v>36</v>
      </c>
      <c r="C78" s="31"/>
      <c r="D78" s="12">
        <v>1</v>
      </c>
      <c r="E78" s="14"/>
      <c r="F78" s="33"/>
      <c r="G78" s="36" t="str">
        <f t="shared" si="6"/>
        <v>Pass</v>
      </c>
      <c r="H78" s="38"/>
      <c r="I78" s="39"/>
    </row>
    <row r="79" spans="2:9" x14ac:dyDescent="0.2">
      <c r="B79" s="29"/>
      <c r="C79" s="32"/>
      <c r="D79" s="16">
        <v>2</v>
      </c>
      <c r="E79" s="13"/>
      <c r="F79" s="35"/>
      <c r="G79" s="37"/>
      <c r="H79" s="38"/>
      <c r="I79" s="39"/>
    </row>
    <row r="80" spans="2:9" x14ac:dyDescent="0.2">
      <c r="B80" s="27">
        <v>37</v>
      </c>
      <c r="C80" s="30"/>
      <c r="D80" s="15">
        <v>1</v>
      </c>
      <c r="E80" s="19"/>
      <c r="F80" s="33"/>
      <c r="G80" s="36" t="str">
        <f t="shared" ref="G80" si="14">IF(E80=F80,"Pass",IF(E80="OK","Overkill","Escape"))</f>
        <v>Pass</v>
      </c>
      <c r="H80" s="38"/>
      <c r="I80" s="39"/>
    </row>
    <row r="81" spans="2:9" x14ac:dyDescent="0.2">
      <c r="B81" s="27"/>
      <c r="C81" s="30"/>
      <c r="D81" s="15">
        <v>2</v>
      </c>
      <c r="E81" s="19"/>
      <c r="F81" s="34"/>
      <c r="G81" s="37"/>
      <c r="H81" s="38"/>
      <c r="I81" s="39"/>
    </row>
    <row r="82" spans="2:9" x14ac:dyDescent="0.2">
      <c r="B82" s="28">
        <v>38</v>
      </c>
      <c r="C82" s="31"/>
      <c r="D82" s="12">
        <v>1</v>
      </c>
      <c r="E82" s="14"/>
      <c r="F82" s="33"/>
      <c r="G82" s="36" t="str">
        <f t="shared" ref="G82:G138" si="15">IF(E82=F82,"Pass",IF(E82="OK","Overkill","Escape"))</f>
        <v>Pass</v>
      </c>
      <c r="H82" s="38"/>
      <c r="I82" s="39"/>
    </row>
    <row r="83" spans="2:9" x14ac:dyDescent="0.2">
      <c r="B83" s="29"/>
      <c r="C83" s="32"/>
      <c r="D83" s="16">
        <v>2</v>
      </c>
      <c r="E83" s="13"/>
      <c r="F83" s="35"/>
      <c r="G83" s="37"/>
      <c r="H83" s="38"/>
      <c r="I83" s="39"/>
    </row>
    <row r="84" spans="2:9" x14ac:dyDescent="0.2">
      <c r="B84" s="27">
        <v>39</v>
      </c>
      <c r="C84" s="30"/>
      <c r="D84" s="15">
        <v>1</v>
      </c>
      <c r="E84" s="19"/>
      <c r="F84" s="33"/>
      <c r="G84" s="36" t="str">
        <f t="shared" ref="G84:G140" si="16">IF(E84=F84,"Pass",IF(E84="OK","Overkill","Escape"))</f>
        <v>Pass</v>
      </c>
      <c r="H84" s="38"/>
      <c r="I84" s="39"/>
    </row>
    <row r="85" spans="2:9" x14ac:dyDescent="0.2">
      <c r="B85" s="27"/>
      <c r="C85" s="30"/>
      <c r="D85" s="15">
        <v>2</v>
      </c>
      <c r="E85" s="19"/>
      <c r="F85" s="34"/>
      <c r="G85" s="37"/>
      <c r="H85" s="38"/>
      <c r="I85" s="39"/>
    </row>
    <row r="86" spans="2:9" x14ac:dyDescent="0.2">
      <c r="B86" s="28">
        <v>40</v>
      </c>
      <c r="C86" s="31"/>
      <c r="D86" s="12">
        <v>1</v>
      </c>
      <c r="E86" s="14"/>
      <c r="F86" s="33"/>
      <c r="G86" s="36" t="str">
        <f t="shared" ref="G86:G142" si="17">IF(E86=F86,"Pass",IF(E86="OK","Overkill","Escape"))</f>
        <v>Pass</v>
      </c>
      <c r="H86" s="38"/>
      <c r="I86" s="39"/>
    </row>
    <row r="87" spans="2:9" x14ac:dyDescent="0.2">
      <c r="B87" s="29"/>
      <c r="C87" s="32"/>
      <c r="D87" s="16">
        <v>2</v>
      </c>
      <c r="E87" s="13"/>
      <c r="F87" s="35"/>
      <c r="G87" s="37"/>
      <c r="H87" s="38"/>
      <c r="I87" s="39"/>
    </row>
    <row r="88" spans="2:9" x14ac:dyDescent="0.2">
      <c r="B88" s="27">
        <v>41</v>
      </c>
      <c r="C88" s="30"/>
      <c r="D88" s="15">
        <v>1</v>
      </c>
      <c r="E88" s="19"/>
      <c r="F88" s="33"/>
      <c r="G88" s="36" t="str">
        <f t="shared" ref="G88" si="18">IF(E88=F88,"Pass",IF(E88="OK","Overkill","Escape"))</f>
        <v>Pass</v>
      </c>
      <c r="H88" s="38"/>
      <c r="I88" s="39"/>
    </row>
    <row r="89" spans="2:9" x14ac:dyDescent="0.2">
      <c r="B89" s="27"/>
      <c r="C89" s="30"/>
      <c r="D89" s="15">
        <v>2</v>
      </c>
      <c r="E89" s="19"/>
      <c r="F89" s="34"/>
      <c r="G89" s="37"/>
      <c r="H89" s="38"/>
      <c r="I89" s="39"/>
    </row>
    <row r="90" spans="2:9" x14ac:dyDescent="0.2">
      <c r="B90" s="28">
        <v>42</v>
      </c>
      <c r="C90" s="31"/>
      <c r="D90" s="12">
        <v>1</v>
      </c>
      <c r="E90" s="14"/>
      <c r="F90" s="33"/>
      <c r="G90" s="36" t="str">
        <f t="shared" si="15"/>
        <v>Pass</v>
      </c>
      <c r="H90" s="38"/>
      <c r="I90" s="39"/>
    </row>
    <row r="91" spans="2:9" x14ac:dyDescent="0.2">
      <c r="B91" s="29"/>
      <c r="C91" s="32"/>
      <c r="D91" s="16">
        <v>2</v>
      </c>
      <c r="E91" s="13"/>
      <c r="F91" s="35"/>
      <c r="G91" s="37"/>
      <c r="H91" s="38"/>
      <c r="I91" s="39"/>
    </row>
    <row r="92" spans="2:9" x14ac:dyDescent="0.2">
      <c r="B92" s="27">
        <v>43</v>
      </c>
      <c r="C92" s="30"/>
      <c r="D92" s="15">
        <v>1</v>
      </c>
      <c r="E92" s="19"/>
      <c r="F92" s="33"/>
      <c r="G92" s="36" t="str">
        <f t="shared" si="16"/>
        <v>Pass</v>
      </c>
      <c r="H92" s="38"/>
      <c r="I92" s="39"/>
    </row>
    <row r="93" spans="2:9" x14ac:dyDescent="0.2">
      <c r="B93" s="27"/>
      <c r="C93" s="30"/>
      <c r="D93" s="15">
        <v>2</v>
      </c>
      <c r="E93" s="19"/>
      <c r="F93" s="34"/>
      <c r="G93" s="37"/>
      <c r="H93" s="38"/>
      <c r="I93" s="39"/>
    </row>
    <row r="94" spans="2:9" x14ac:dyDescent="0.2">
      <c r="B94" s="28">
        <v>44</v>
      </c>
      <c r="C94" s="31"/>
      <c r="D94" s="12">
        <v>1</v>
      </c>
      <c r="E94" s="14"/>
      <c r="F94" s="33"/>
      <c r="G94" s="36" t="str">
        <f t="shared" si="17"/>
        <v>Pass</v>
      </c>
      <c r="H94" s="38"/>
      <c r="I94" s="39"/>
    </row>
    <row r="95" spans="2:9" x14ac:dyDescent="0.2">
      <c r="B95" s="29"/>
      <c r="C95" s="32"/>
      <c r="D95" s="16">
        <v>2</v>
      </c>
      <c r="E95" s="13"/>
      <c r="F95" s="35"/>
      <c r="G95" s="37"/>
      <c r="H95" s="38"/>
      <c r="I95" s="39"/>
    </row>
    <row r="96" spans="2:9" x14ac:dyDescent="0.2">
      <c r="B96" s="27">
        <v>45</v>
      </c>
      <c r="C96" s="30"/>
      <c r="D96" s="15">
        <v>1</v>
      </c>
      <c r="E96" s="19"/>
      <c r="F96" s="33"/>
      <c r="G96" s="36" t="str">
        <f t="shared" ref="G96" si="19">IF(E96=F96,"Pass",IF(E96="OK","Overkill","Escape"))</f>
        <v>Pass</v>
      </c>
      <c r="H96" s="38"/>
      <c r="I96" s="39"/>
    </row>
    <row r="97" spans="2:9" x14ac:dyDescent="0.2">
      <c r="B97" s="27"/>
      <c r="C97" s="30"/>
      <c r="D97" s="15">
        <v>2</v>
      </c>
      <c r="E97" s="19"/>
      <c r="F97" s="34"/>
      <c r="G97" s="37"/>
      <c r="H97" s="38"/>
      <c r="I97" s="39"/>
    </row>
    <row r="98" spans="2:9" x14ac:dyDescent="0.2">
      <c r="B98" s="28">
        <v>46</v>
      </c>
      <c r="C98" s="31"/>
      <c r="D98" s="12">
        <v>1</v>
      </c>
      <c r="E98" s="14"/>
      <c r="F98" s="33"/>
      <c r="G98" s="36" t="str">
        <f t="shared" si="15"/>
        <v>Pass</v>
      </c>
      <c r="H98" s="38"/>
      <c r="I98" s="39"/>
    </row>
    <row r="99" spans="2:9" x14ac:dyDescent="0.2">
      <c r="B99" s="29"/>
      <c r="C99" s="32"/>
      <c r="D99" s="16">
        <v>2</v>
      </c>
      <c r="E99" s="13"/>
      <c r="F99" s="35"/>
      <c r="G99" s="37"/>
      <c r="H99" s="38"/>
      <c r="I99" s="39"/>
    </row>
    <row r="100" spans="2:9" x14ac:dyDescent="0.2">
      <c r="B100" s="27">
        <v>47</v>
      </c>
      <c r="C100" s="30"/>
      <c r="D100" s="15">
        <v>1</v>
      </c>
      <c r="E100" s="19"/>
      <c r="F100" s="33"/>
      <c r="G100" s="36" t="str">
        <f t="shared" si="16"/>
        <v>Pass</v>
      </c>
      <c r="H100" s="38"/>
      <c r="I100" s="39"/>
    </row>
    <row r="101" spans="2:9" x14ac:dyDescent="0.2">
      <c r="B101" s="27"/>
      <c r="C101" s="30"/>
      <c r="D101" s="15">
        <v>2</v>
      </c>
      <c r="E101" s="19"/>
      <c r="F101" s="34"/>
      <c r="G101" s="37"/>
      <c r="H101" s="38"/>
      <c r="I101" s="39"/>
    </row>
    <row r="102" spans="2:9" x14ac:dyDescent="0.2">
      <c r="B102" s="28">
        <v>48</v>
      </c>
      <c r="C102" s="31"/>
      <c r="D102" s="12">
        <v>1</v>
      </c>
      <c r="E102" s="14"/>
      <c r="F102" s="33"/>
      <c r="G102" s="36" t="str">
        <f t="shared" si="17"/>
        <v>Pass</v>
      </c>
      <c r="H102" s="38"/>
      <c r="I102" s="39"/>
    </row>
    <row r="103" spans="2:9" x14ac:dyDescent="0.2">
      <c r="B103" s="29"/>
      <c r="C103" s="32"/>
      <c r="D103" s="16">
        <v>2</v>
      </c>
      <c r="E103" s="13"/>
      <c r="F103" s="35"/>
      <c r="G103" s="37"/>
      <c r="H103" s="38"/>
      <c r="I103" s="39"/>
    </row>
    <row r="104" spans="2:9" x14ac:dyDescent="0.2">
      <c r="B104" s="27">
        <v>49</v>
      </c>
      <c r="C104" s="30"/>
      <c r="D104" s="15">
        <v>1</v>
      </c>
      <c r="E104" s="19"/>
      <c r="F104" s="33"/>
      <c r="G104" s="36" t="str">
        <f t="shared" ref="G104" si="20">IF(E104=F104,"Pass",IF(E104="OK","Overkill","Escape"))</f>
        <v>Pass</v>
      </c>
      <c r="H104" s="38"/>
      <c r="I104" s="39"/>
    </row>
    <row r="105" spans="2:9" x14ac:dyDescent="0.2">
      <c r="B105" s="27"/>
      <c r="C105" s="30"/>
      <c r="D105" s="15">
        <v>2</v>
      </c>
      <c r="E105" s="19"/>
      <c r="F105" s="34"/>
      <c r="G105" s="37"/>
      <c r="H105" s="38"/>
      <c r="I105" s="39"/>
    </row>
    <row r="106" spans="2:9" x14ac:dyDescent="0.2">
      <c r="B106" s="28">
        <v>50</v>
      </c>
      <c r="C106" s="31"/>
      <c r="D106" s="12">
        <v>1</v>
      </c>
      <c r="E106" s="14"/>
      <c r="F106" s="33"/>
      <c r="G106" s="36" t="str">
        <f t="shared" si="15"/>
        <v>Pass</v>
      </c>
      <c r="H106" s="38"/>
      <c r="I106" s="39"/>
    </row>
    <row r="107" spans="2:9" x14ac:dyDescent="0.2">
      <c r="B107" s="29"/>
      <c r="C107" s="32"/>
      <c r="D107" s="16">
        <v>2</v>
      </c>
      <c r="E107" s="13"/>
      <c r="F107" s="35"/>
      <c r="G107" s="37"/>
      <c r="H107" s="38"/>
      <c r="I107" s="39"/>
    </row>
    <row r="108" spans="2:9" x14ac:dyDescent="0.2">
      <c r="B108" s="27">
        <v>51</v>
      </c>
      <c r="C108" s="30"/>
      <c r="D108" s="15">
        <v>1</v>
      </c>
      <c r="E108" s="19"/>
      <c r="F108" s="33"/>
      <c r="G108" s="36" t="str">
        <f t="shared" si="16"/>
        <v>Pass</v>
      </c>
      <c r="H108" s="38"/>
      <c r="I108" s="39"/>
    </row>
    <row r="109" spans="2:9" x14ac:dyDescent="0.2">
      <c r="B109" s="27"/>
      <c r="C109" s="30"/>
      <c r="D109" s="15">
        <v>2</v>
      </c>
      <c r="E109" s="19"/>
      <c r="F109" s="34"/>
      <c r="G109" s="37"/>
      <c r="H109" s="38"/>
      <c r="I109" s="39"/>
    </row>
    <row r="110" spans="2:9" x14ac:dyDescent="0.2">
      <c r="B110" s="28">
        <v>52</v>
      </c>
      <c r="C110" s="31"/>
      <c r="D110" s="12">
        <v>1</v>
      </c>
      <c r="E110" s="14"/>
      <c r="F110" s="33"/>
      <c r="G110" s="36" t="str">
        <f t="shared" si="17"/>
        <v>Pass</v>
      </c>
      <c r="H110" s="38"/>
      <c r="I110" s="39"/>
    </row>
    <row r="111" spans="2:9" x14ac:dyDescent="0.2">
      <c r="B111" s="29"/>
      <c r="C111" s="32"/>
      <c r="D111" s="16">
        <v>2</v>
      </c>
      <c r="E111" s="13"/>
      <c r="F111" s="35"/>
      <c r="G111" s="37"/>
      <c r="H111" s="38"/>
      <c r="I111" s="39"/>
    </row>
    <row r="112" spans="2:9" x14ac:dyDescent="0.2">
      <c r="B112" s="27">
        <v>53</v>
      </c>
      <c r="C112" s="30"/>
      <c r="D112" s="15">
        <v>1</v>
      </c>
      <c r="E112" s="19"/>
      <c r="F112" s="33"/>
      <c r="G112" s="36" t="str">
        <f t="shared" ref="G112" si="21">IF(E112=F112,"Pass",IF(E112="OK","Overkill","Escape"))</f>
        <v>Pass</v>
      </c>
      <c r="H112" s="38"/>
      <c r="I112" s="39"/>
    </row>
    <row r="113" spans="2:9" x14ac:dyDescent="0.2">
      <c r="B113" s="27"/>
      <c r="C113" s="30"/>
      <c r="D113" s="15">
        <v>2</v>
      </c>
      <c r="E113" s="19"/>
      <c r="F113" s="34"/>
      <c r="G113" s="37"/>
      <c r="H113" s="38"/>
      <c r="I113" s="39"/>
    </row>
    <row r="114" spans="2:9" x14ac:dyDescent="0.2">
      <c r="B114" s="28">
        <v>54</v>
      </c>
      <c r="C114" s="31"/>
      <c r="D114" s="12">
        <v>1</v>
      </c>
      <c r="E114" s="14"/>
      <c r="F114" s="33"/>
      <c r="G114" s="36" t="str">
        <f t="shared" si="15"/>
        <v>Pass</v>
      </c>
      <c r="H114" s="38"/>
      <c r="I114" s="39"/>
    </row>
    <row r="115" spans="2:9" x14ac:dyDescent="0.2">
      <c r="B115" s="29"/>
      <c r="C115" s="32"/>
      <c r="D115" s="16">
        <v>2</v>
      </c>
      <c r="E115" s="13"/>
      <c r="F115" s="35"/>
      <c r="G115" s="37"/>
      <c r="H115" s="38"/>
      <c r="I115" s="39"/>
    </row>
    <row r="116" spans="2:9" x14ac:dyDescent="0.2">
      <c r="B116" s="27">
        <v>55</v>
      </c>
      <c r="C116" s="30"/>
      <c r="D116" s="15">
        <v>1</v>
      </c>
      <c r="E116" s="19"/>
      <c r="F116" s="33"/>
      <c r="G116" s="36" t="str">
        <f t="shared" si="16"/>
        <v>Pass</v>
      </c>
      <c r="H116" s="38"/>
      <c r="I116" s="39"/>
    </row>
    <row r="117" spans="2:9" x14ac:dyDescent="0.2">
      <c r="B117" s="27"/>
      <c r="C117" s="30"/>
      <c r="D117" s="15">
        <v>2</v>
      </c>
      <c r="E117" s="19"/>
      <c r="F117" s="34"/>
      <c r="G117" s="37"/>
      <c r="H117" s="38"/>
      <c r="I117" s="39"/>
    </row>
    <row r="118" spans="2:9" x14ac:dyDescent="0.2">
      <c r="B118" s="28">
        <v>56</v>
      </c>
      <c r="C118" s="31"/>
      <c r="D118" s="12">
        <v>1</v>
      </c>
      <c r="E118" s="14"/>
      <c r="F118" s="33"/>
      <c r="G118" s="36" t="str">
        <f t="shared" si="17"/>
        <v>Pass</v>
      </c>
      <c r="H118" s="38"/>
      <c r="I118" s="39"/>
    </row>
    <row r="119" spans="2:9" x14ac:dyDescent="0.2">
      <c r="B119" s="29"/>
      <c r="C119" s="32"/>
      <c r="D119" s="16">
        <v>2</v>
      </c>
      <c r="E119" s="13"/>
      <c r="F119" s="35"/>
      <c r="G119" s="37"/>
      <c r="H119" s="38"/>
      <c r="I119" s="39"/>
    </row>
    <row r="120" spans="2:9" x14ac:dyDescent="0.2">
      <c r="B120" s="27">
        <v>57</v>
      </c>
      <c r="C120" s="30"/>
      <c r="D120" s="15">
        <v>1</v>
      </c>
      <c r="E120" s="19"/>
      <c r="F120" s="33"/>
      <c r="G120" s="36" t="str">
        <f t="shared" ref="G120" si="22">IF(E120=F120,"Pass",IF(E120="OK","Overkill","Escape"))</f>
        <v>Pass</v>
      </c>
      <c r="H120" s="38"/>
      <c r="I120" s="39"/>
    </row>
    <row r="121" spans="2:9" x14ac:dyDescent="0.2">
      <c r="B121" s="27"/>
      <c r="C121" s="30"/>
      <c r="D121" s="15">
        <v>2</v>
      </c>
      <c r="E121" s="19"/>
      <c r="F121" s="34"/>
      <c r="G121" s="37"/>
      <c r="H121" s="38"/>
      <c r="I121" s="39"/>
    </row>
    <row r="122" spans="2:9" x14ac:dyDescent="0.2">
      <c r="B122" s="28">
        <v>58</v>
      </c>
      <c r="C122" s="31"/>
      <c r="D122" s="12">
        <v>1</v>
      </c>
      <c r="E122" s="14"/>
      <c r="F122" s="33"/>
      <c r="G122" s="36" t="str">
        <f t="shared" si="15"/>
        <v>Pass</v>
      </c>
      <c r="H122" s="38"/>
      <c r="I122" s="39"/>
    </row>
    <row r="123" spans="2:9" x14ac:dyDescent="0.2">
      <c r="B123" s="29"/>
      <c r="C123" s="32"/>
      <c r="D123" s="16">
        <v>2</v>
      </c>
      <c r="E123" s="13"/>
      <c r="F123" s="35"/>
      <c r="G123" s="37"/>
      <c r="H123" s="38"/>
      <c r="I123" s="39"/>
    </row>
    <row r="124" spans="2:9" x14ac:dyDescent="0.2">
      <c r="B124" s="27">
        <v>59</v>
      </c>
      <c r="C124" s="30"/>
      <c r="D124" s="15">
        <v>1</v>
      </c>
      <c r="E124" s="19"/>
      <c r="F124" s="33"/>
      <c r="G124" s="36" t="str">
        <f t="shared" si="16"/>
        <v>Pass</v>
      </c>
      <c r="H124" s="38"/>
      <c r="I124" s="39"/>
    </row>
    <row r="125" spans="2:9" x14ac:dyDescent="0.2">
      <c r="B125" s="27"/>
      <c r="C125" s="30"/>
      <c r="D125" s="15">
        <v>2</v>
      </c>
      <c r="E125" s="19"/>
      <c r="F125" s="34"/>
      <c r="G125" s="37"/>
      <c r="H125" s="38"/>
      <c r="I125" s="39"/>
    </row>
    <row r="126" spans="2:9" x14ac:dyDescent="0.2">
      <c r="B126" s="28">
        <v>60</v>
      </c>
      <c r="C126" s="31"/>
      <c r="D126" s="12">
        <v>1</v>
      </c>
      <c r="E126" s="14"/>
      <c r="F126" s="33"/>
      <c r="G126" s="36" t="str">
        <f t="shared" si="17"/>
        <v>Pass</v>
      </c>
      <c r="H126" s="38"/>
      <c r="I126" s="39"/>
    </row>
    <row r="127" spans="2:9" x14ac:dyDescent="0.2">
      <c r="B127" s="29"/>
      <c r="C127" s="32"/>
      <c r="D127" s="16">
        <v>2</v>
      </c>
      <c r="E127" s="13"/>
      <c r="F127" s="35"/>
      <c r="G127" s="37"/>
      <c r="H127" s="38"/>
      <c r="I127" s="39"/>
    </row>
    <row r="128" spans="2:9" x14ac:dyDescent="0.2">
      <c r="B128" s="27">
        <v>61</v>
      </c>
      <c r="C128" s="30"/>
      <c r="D128" s="15">
        <v>1</v>
      </c>
      <c r="E128" s="19"/>
      <c r="F128" s="33"/>
      <c r="G128" s="36" t="str">
        <f t="shared" ref="G128" si="23">IF(E128=F128,"Pass",IF(E128="OK","Overkill","Escape"))</f>
        <v>Pass</v>
      </c>
      <c r="H128" s="38"/>
      <c r="I128" s="39"/>
    </row>
    <row r="129" spans="2:9" x14ac:dyDescent="0.2">
      <c r="B129" s="27"/>
      <c r="C129" s="30"/>
      <c r="D129" s="15">
        <v>2</v>
      </c>
      <c r="E129" s="19"/>
      <c r="F129" s="34"/>
      <c r="G129" s="37"/>
      <c r="H129" s="38"/>
      <c r="I129" s="39"/>
    </row>
    <row r="130" spans="2:9" x14ac:dyDescent="0.2">
      <c r="B130" s="28">
        <v>62</v>
      </c>
      <c r="C130" s="31"/>
      <c r="D130" s="12">
        <v>1</v>
      </c>
      <c r="E130" s="14"/>
      <c r="F130" s="33"/>
      <c r="G130" s="36" t="str">
        <f t="shared" si="15"/>
        <v>Pass</v>
      </c>
      <c r="H130" s="38"/>
      <c r="I130" s="39"/>
    </row>
    <row r="131" spans="2:9" x14ac:dyDescent="0.2">
      <c r="B131" s="29"/>
      <c r="C131" s="32"/>
      <c r="D131" s="16">
        <v>2</v>
      </c>
      <c r="E131" s="13"/>
      <c r="F131" s="35"/>
      <c r="G131" s="37"/>
      <c r="H131" s="38"/>
      <c r="I131" s="39"/>
    </row>
    <row r="132" spans="2:9" x14ac:dyDescent="0.2">
      <c r="B132" s="27">
        <v>63</v>
      </c>
      <c r="C132" s="30"/>
      <c r="D132" s="15">
        <v>1</v>
      </c>
      <c r="E132" s="19"/>
      <c r="F132" s="33"/>
      <c r="G132" s="36" t="str">
        <f t="shared" si="16"/>
        <v>Pass</v>
      </c>
      <c r="H132" s="38"/>
      <c r="I132" s="39"/>
    </row>
    <row r="133" spans="2:9" x14ac:dyDescent="0.2">
      <c r="B133" s="27"/>
      <c r="C133" s="30"/>
      <c r="D133" s="15">
        <v>2</v>
      </c>
      <c r="E133" s="19"/>
      <c r="F133" s="34"/>
      <c r="G133" s="37"/>
      <c r="H133" s="38"/>
      <c r="I133" s="39"/>
    </row>
    <row r="134" spans="2:9" x14ac:dyDescent="0.2">
      <c r="B134" s="28">
        <v>64</v>
      </c>
      <c r="C134" s="31"/>
      <c r="D134" s="12">
        <v>1</v>
      </c>
      <c r="E134" s="14"/>
      <c r="F134" s="33"/>
      <c r="G134" s="36" t="str">
        <f t="shared" si="17"/>
        <v>Pass</v>
      </c>
      <c r="H134" s="38"/>
      <c r="I134" s="39"/>
    </row>
    <row r="135" spans="2:9" x14ac:dyDescent="0.2">
      <c r="B135" s="29"/>
      <c r="C135" s="32"/>
      <c r="D135" s="16">
        <v>2</v>
      </c>
      <c r="E135" s="13"/>
      <c r="F135" s="35"/>
      <c r="G135" s="37"/>
      <c r="H135" s="38"/>
      <c r="I135" s="39"/>
    </row>
    <row r="136" spans="2:9" x14ac:dyDescent="0.2">
      <c r="B136" s="27">
        <v>65</v>
      </c>
      <c r="C136" s="30"/>
      <c r="D136" s="15">
        <v>1</v>
      </c>
      <c r="E136" s="19"/>
      <c r="F136" s="33"/>
      <c r="G136" s="36" t="str">
        <f t="shared" ref="G136" si="24">IF(E136=F136,"Pass",IF(E136="OK","Overkill","Escape"))</f>
        <v>Pass</v>
      </c>
      <c r="H136" s="38"/>
      <c r="I136" s="39"/>
    </row>
    <row r="137" spans="2:9" x14ac:dyDescent="0.2">
      <c r="B137" s="27"/>
      <c r="C137" s="30"/>
      <c r="D137" s="15">
        <v>2</v>
      </c>
      <c r="E137" s="19"/>
      <c r="F137" s="34"/>
      <c r="G137" s="37"/>
      <c r="H137" s="38"/>
      <c r="I137" s="39"/>
    </row>
    <row r="138" spans="2:9" x14ac:dyDescent="0.2">
      <c r="B138" s="28">
        <v>66</v>
      </c>
      <c r="C138" s="31"/>
      <c r="D138" s="12">
        <v>1</v>
      </c>
      <c r="E138" s="14"/>
      <c r="F138" s="33"/>
      <c r="G138" s="36" t="str">
        <f t="shared" si="15"/>
        <v>Pass</v>
      </c>
      <c r="H138" s="38"/>
      <c r="I138" s="39"/>
    </row>
    <row r="139" spans="2:9" x14ac:dyDescent="0.2">
      <c r="B139" s="29"/>
      <c r="C139" s="32"/>
      <c r="D139" s="16">
        <v>2</v>
      </c>
      <c r="E139" s="13"/>
      <c r="F139" s="35"/>
      <c r="G139" s="37"/>
      <c r="H139" s="38"/>
      <c r="I139" s="39"/>
    </row>
    <row r="140" spans="2:9" x14ac:dyDescent="0.2">
      <c r="B140" s="27">
        <v>67</v>
      </c>
      <c r="C140" s="30"/>
      <c r="D140" s="15">
        <v>1</v>
      </c>
      <c r="E140" s="19"/>
      <c r="F140" s="33"/>
      <c r="G140" s="36" t="str">
        <f t="shared" si="16"/>
        <v>Pass</v>
      </c>
      <c r="H140" s="38"/>
      <c r="I140" s="39"/>
    </row>
    <row r="141" spans="2:9" x14ac:dyDescent="0.2">
      <c r="B141" s="27"/>
      <c r="C141" s="30"/>
      <c r="D141" s="15">
        <v>2</v>
      </c>
      <c r="E141" s="19"/>
      <c r="F141" s="34"/>
      <c r="G141" s="37"/>
      <c r="H141" s="38"/>
      <c r="I141" s="39"/>
    </row>
    <row r="142" spans="2:9" x14ac:dyDescent="0.2">
      <c r="B142" s="28">
        <v>68</v>
      </c>
      <c r="C142" s="31"/>
      <c r="D142" s="12">
        <v>1</v>
      </c>
      <c r="E142" s="14"/>
      <c r="F142" s="33"/>
      <c r="G142" s="36" t="str">
        <f t="shared" si="17"/>
        <v>Pass</v>
      </c>
      <c r="H142" s="38"/>
      <c r="I142" s="39"/>
    </row>
    <row r="143" spans="2:9" x14ac:dyDescent="0.2">
      <c r="B143" s="29"/>
      <c r="C143" s="32"/>
      <c r="D143" s="16">
        <v>2</v>
      </c>
      <c r="E143" s="13"/>
      <c r="F143" s="35"/>
      <c r="G143" s="37"/>
      <c r="H143" s="38"/>
      <c r="I143" s="39"/>
    </row>
    <row r="144" spans="2:9" x14ac:dyDescent="0.2">
      <c r="B144" s="27">
        <v>69</v>
      </c>
      <c r="C144" s="30"/>
      <c r="D144" s="15">
        <v>1</v>
      </c>
      <c r="E144" s="19"/>
      <c r="F144" s="33"/>
      <c r="G144" s="36" t="str">
        <f t="shared" ref="G144" si="25">IF(E144=F144,"Pass",IF(E144="OK","Overkill","Escape"))</f>
        <v>Pass</v>
      </c>
      <c r="H144" s="38"/>
      <c r="I144" s="39"/>
    </row>
    <row r="145" spans="2:9" x14ac:dyDescent="0.2">
      <c r="B145" s="27"/>
      <c r="C145" s="30"/>
      <c r="D145" s="15">
        <v>2</v>
      </c>
      <c r="E145" s="19"/>
      <c r="F145" s="34"/>
      <c r="G145" s="37"/>
      <c r="H145" s="38"/>
      <c r="I145" s="39"/>
    </row>
    <row r="146" spans="2:9" x14ac:dyDescent="0.2">
      <c r="B146" s="28">
        <v>70</v>
      </c>
      <c r="C146" s="31"/>
      <c r="D146" s="12">
        <v>1</v>
      </c>
      <c r="E146" s="14"/>
      <c r="F146" s="33"/>
      <c r="G146" s="36" t="str">
        <f t="shared" ref="G146:G202" si="26">IF(E146=F146,"Pass",IF(E146="OK","Overkill","Escape"))</f>
        <v>Pass</v>
      </c>
      <c r="H146" s="38"/>
      <c r="I146" s="39"/>
    </row>
    <row r="147" spans="2:9" x14ac:dyDescent="0.2">
      <c r="B147" s="29"/>
      <c r="C147" s="32"/>
      <c r="D147" s="16">
        <v>2</v>
      </c>
      <c r="E147" s="13"/>
      <c r="F147" s="35"/>
      <c r="G147" s="37"/>
      <c r="H147" s="38"/>
      <c r="I147" s="39"/>
    </row>
    <row r="148" spans="2:9" x14ac:dyDescent="0.2">
      <c r="B148" s="27">
        <v>71</v>
      </c>
      <c r="C148" s="30"/>
      <c r="D148" s="15">
        <v>1</v>
      </c>
      <c r="E148" s="19"/>
      <c r="F148" s="33"/>
      <c r="G148" s="36" t="str">
        <f t="shared" ref="G148:G204" si="27">IF(E148=F148,"Pass",IF(E148="OK","Overkill","Escape"))</f>
        <v>Pass</v>
      </c>
      <c r="H148" s="38"/>
      <c r="I148" s="39"/>
    </row>
    <row r="149" spans="2:9" x14ac:dyDescent="0.2">
      <c r="B149" s="27"/>
      <c r="C149" s="30"/>
      <c r="D149" s="15">
        <v>2</v>
      </c>
      <c r="E149" s="19"/>
      <c r="F149" s="34"/>
      <c r="G149" s="37"/>
      <c r="H149" s="38"/>
      <c r="I149" s="39"/>
    </row>
    <row r="150" spans="2:9" x14ac:dyDescent="0.2">
      <c r="B150" s="28">
        <v>72</v>
      </c>
      <c r="C150" s="31"/>
      <c r="D150" s="12">
        <v>1</v>
      </c>
      <c r="E150" s="14"/>
      <c r="F150" s="33"/>
      <c r="G150" s="36" t="str">
        <f t="shared" ref="G150:G206" si="28">IF(E150=F150,"Pass",IF(E150="OK","Overkill","Escape"))</f>
        <v>Pass</v>
      </c>
      <c r="H150" s="38"/>
      <c r="I150" s="39"/>
    </row>
    <row r="151" spans="2:9" x14ac:dyDescent="0.2">
      <c r="B151" s="29"/>
      <c r="C151" s="32"/>
      <c r="D151" s="16">
        <v>2</v>
      </c>
      <c r="E151" s="13"/>
      <c r="F151" s="35"/>
      <c r="G151" s="37"/>
      <c r="H151" s="38"/>
      <c r="I151" s="39"/>
    </row>
    <row r="152" spans="2:9" x14ac:dyDescent="0.2">
      <c r="B152" s="27">
        <v>73</v>
      </c>
      <c r="C152" s="30"/>
      <c r="D152" s="15">
        <v>1</v>
      </c>
      <c r="E152" s="19"/>
      <c r="F152" s="33"/>
      <c r="G152" s="36" t="str">
        <f t="shared" ref="G152" si="29">IF(E152=F152,"Pass",IF(E152="OK","Overkill","Escape"))</f>
        <v>Pass</v>
      </c>
      <c r="H152" s="38"/>
      <c r="I152" s="39"/>
    </row>
    <row r="153" spans="2:9" x14ac:dyDescent="0.2">
      <c r="B153" s="27"/>
      <c r="C153" s="30"/>
      <c r="D153" s="15">
        <v>2</v>
      </c>
      <c r="E153" s="19"/>
      <c r="F153" s="34"/>
      <c r="G153" s="37"/>
      <c r="H153" s="38"/>
      <c r="I153" s="39"/>
    </row>
    <row r="154" spans="2:9" x14ac:dyDescent="0.2">
      <c r="B154" s="28">
        <v>74</v>
      </c>
      <c r="C154" s="31"/>
      <c r="D154" s="12">
        <v>1</v>
      </c>
      <c r="E154" s="14"/>
      <c r="F154" s="33"/>
      <c r="G154" s="36" t="str">
        <f t="shared" si="26"/>
        <v>Pass</v>
      </c>
      <c r="H154" s="38"/>
      <c r="I154" s="39"/>
    </row>
    <row r="155" spans="2:9" x14ac:dyDescent="0.2">
      <c r="B155" s="29"/>
      <c r="C155" s="32"/>
      <c r="D155" s="16">
        <v>2</v>
      </c>
      <c r="E155" s="13"/>
      <c r="F155" s="35"/>
      <c r="G155" s="37"/>
      <c r="H155" s="38"/>
      <c r="I155" s="39"/>
    </row>
    <row r="156" spans="2:9" x14ac:dyDescent="0.2">
      <c r="B156" s="27">
        <v>75</v>
      </c>
      <c r="C156" s="30"/>
      <c r="D156" s="15">
        <v>1</v>
      </c>
      <c r="E156" s="19"/>
      <c r="F156" s="33"/>
      <c r="G156" s="36" t="str">
        <f t="shared" si="27"/>
        <v>Pass</v>
      </c>
      <c r="H156" s="38"/>
      <c r="I156" s="39"/>
    </row>
    <row r="157" spans="2:9" x14ac:dyDescent="0.2">
      <c r="B157" s="27"/>
      <c r="C157" s="30"/>
      <c r="D157" s="15">
        <v>2</v>
      </c>
      <c r="E157" s="19"/>
      <c r="F157" s="34"/>
      <c r="G157" s="37"/>
      <c r="H157" s="38"/>
      <c r="I157" s="39"/>
    </row>
    <row r="158" spans="2:9" x14ac:dyDescent="0.2">
      <c r="B158" s="28">
        <v>76</v>
      </c>
      <c r="C158" s="31"/>
      <c r="D158" s="12">
        <v>1</v>
      </c>
      <c r="E158" s="14"/>
      <c r="F158" s="33"/>
      <c r="G158" s="36" t="str">
        <f t="shared" si="28"/>
        <v>Pass</v>
      </c>
      <c r="H158" s="38"/>
      <c r="I158" s="39"/>
    </row>
    <row r="159" spans="2:9" x14ac:dyDescent="0.2">
      <c r="B159" s="29"/>
      <c r="C159" s="32"/>
      <c r="D159" s="16">
        <v>2</v>
      </c>
      <c r="E159" s="13"/>
      <c r="F159" s="35"/>
      <c r="G159" s="37"/>
      <c r="H159" s="38"/>
      <c r="I159" s="39"/>
    </row>
    <row r="160" spans="2:9" x14ac:dyDescent="0.2">
      <c r="B160" s="27">
        <v>77</v>
      </c>
      <c r="C160" s="30"/>
      <c r="D160" s="15">
        <v>1</v>
      </c>
      <c r="E160" s="19"/>
      <c r="F160" s="33"/>
      <c r="G160" s="36" t="str">
        <f t="shared" ref="G160" si="30">IF(E160=F160,"Pass",IF(E160="OK","Overkill","Escape"))</f>
        <v>Pass</v>
      </c>
      <c r="H160" s="38"/>
      <c r="I160" s="39"/>
    </row>
    <row r="161" spans="2:9" x14ac:dyDescent="0.2">
      <c r="B161" s="27"/>
      <c r="C161" s="30"/>
      <c r="D161" s="15">
        <v>2</v>
      </c>
      <c r="E161" s="19"/>
      <c r="F161" s="34"/>
      <c r="G161" s="37"/>
      <c r="H161" s="38"/>
      <c r="I161" s="39"/>
    </row>
    <row r="162" spans="2:9" x14ac:dyDescent="0.2">
      <c r="B162" s="28">
        <v>78</v>
      </c>
      <c r="C162" s="31"/>
      <c r="D162" s="12">
        <v>1</v>
      </c>
      <c r="E162" s="14"/>
      <c r="F162" s="33"/>
      <c r="G162" s="36" t="str">
        <f t="shared" si="26"/>
        <v>Pass</v>
      </c>
      <c r="H162" s="38"/>
      <c r="I162" s="39"/>
    </row>
    <row r="163" spans="2:9" x14ac:dyDescent="0.2">
      <c r="B163" s="29"/>
      <c r="C163" s="32"/>
      <c r="D163" s="16">
        <v>2</v>
      </c>
      <c r="E163" s="13"/>
      <c r="F163" s="35"/>
      <c r="G163" s="37"/>
      <c r="H163" s="38"/>
      <c r="I163" s="39"/>
    </row>
    <row r="164" spans="2:9" x14ac:dyDescent="0.2">
      <c r="B164" s="27">
        <v>79</v>
      </c>
      <c r="C164" s="30"/>
      <c r="D164" s="15">
        <v>1</v>
      </c>
      <c r="E164" s="19"/>
      <c r="F164" s="33"/>
      <c r="G164" s="36" t="str">
        <f t="shared" si="27"/>
        <v>Pass</v>
      </c>
      <c r="H164" s="38"/>
      <c r="I164" s="39"/>
    </row>
    <row r="165" spans="2:9" x14ac:dyDescent="0.2">
      <c r="B165" s="27"/>
      <c r="C165" s="30"/>
      <c r="D165" s="15">
        <v>2</v>
      </c>
      <c r="E165" s="19"/>
      <c r="F165" s="34"/>
      <c r="G165" s="37"/>
      <c r="H165" s="38"/>
      <c r="I165" s="39"/>
    </row>
    <row r="166" spans="2:9" x14ac:dyDescent="0.2">
      <c r="B166" s="28">
        <v>80</v>
      </c>
      <c r="C166" s="31"/>
      <c r="D166" s="12">
        <v>1</v>
      </c>
      <c r="E166" s="14"/>
      <c r="F166" s="33"/>
      <c r="G166" s="36" t="str">
        <f t="shared" si="28"/>
        <v>Pass</v>
      </c>
      <c r="H166" s="38"/>
      <c r="I166" s="39"/>
    </row>
    <row r="167" spans="2:9" x14ac:dyDescent="0.2">
      <c r="B167" s="29"/>
      <c r="C167" s="32"/>
      <c r="D167" s="16">
        <v>2</v>
      </c>
      <c r="E167" s="13"/>
      <c r="F167" s="35"/>
      <c r="G167" s="37"/>
      <c r="H167" s="38"/>
      <c r="I167" s="39"/>
    </row>
    <row r="168" spans="2:9" x14ac:dyDescent="0.2">
      <c r="B168" s="27">
        <v>81</v>
      </c>
      <c r="C168" s="30"/>
      <c r="D168" s="15">
        <v>1</v>
      </c>
      <c r="E168" s="19"/>
      <c r="F168" s="33"/>
      <c r="G168" s="36" t="str">
        <f t="shared" ref="G168" si="31">IF(E168=F168,"Pass",IF(E168="OK","Overkill","Escape"))</f>
        <v>Pass</v>
      </c>
      <c r="H168" s="38"/>
      <c r="I168" s="39"/>
    </row>
    <row r="169" spans="2:9" x14ac:dyDescent="0.2">
      <c r="B169" s="27"/>
      <c r="C169" s="30"/>
      <c r="D169" s="15">
        <v>2</v>
      </c>
      <c r="E169" s="19"/>
      <c r="F169" s="34"/>
      <c r="G169" s="37"/>
      <c r="H169" s="38"/>
      <c r="I169" s="39"/>
    </row>
    <row r="170" spans="2:9" x14ac:dyDescent="0.2">
      <c r="B170" s="28">
        <v>82</v>
      </c>
      <c r="C170" s="31"/>
      <c r="D170" s="12">
        <v>1</v>
      </c>
      <c r="E170" s="14"/>
      <c r="F170" s="33"/>
      <c r="G170" s="36" t="str">
        <f t="shared" si="26"/>
        <v>Pass</v>
      </c>
      <c r="H170" s="38"/>
      <c r="I170" s="39"/>
    </row>
    <row r="171" spans="2:9" x14ac:dyDescent="0.2">
      <c r="B171" s="29"/>
      <c r="C171" s="32"/>
      <c r="D171" s="16">
        <v>2</v>
      </c>
      <c r="E171" s="13"/>
      <c r="F171" s="35"/>
      <c r="G171" s="37"/>
      <c r="H171" s="38"/>
      <c r="I171" s="39"/>
    </row>
    <row r="172" spans="2:9" x14ac:dyDescent="0.2">
      <c r="B172" s="27">
        <v>83</v>
      </c>
      <c r="C172" s="30"/>
      <c r="D172" s="15">
        <v>1</v>
      </c>
      <c r="E172" s="19"/>
      <c r="F172" s="33"/>
      <c r="G172" s="36" t="str">
        <f t="shared" si="27"/>
        <v>Pass</v>
      </c>
      <c r="H172" s="38"/>
      <c r="I172" s="39"/>
    </row>
    <row r="173" spans="2:9" x14ac:dyDescent="0.2">
      <c r="B173" s="27"/>
      <c r="C173" s="30"/>
      <c r="D173" s="15">
        <v>2</v>
      </c>
      <c r="E173" s="19"/>
      <c r="F173" s="34"/>
      <c r="G173" s="37"/>
      <c r="H173" s="38"/>
      <c r="I173" s="39"/>
    </row>
    <row r="174" spans="2:9" x14ac:dyDescent="0.2">
      <c r="B174" s="28">
        <v>84</v>
      </c>
      <c r="C174" s="31"/>
      <c r="D174" s="12">
        <v>1</v>
      </c>
      <c r="E174" s="14"/>
      <c r="F174" s="33"/>
      <c r="G174" s="36" t="str">
        <f t="shared" si="28"/>
        <v>Pass</v>
      </c>
      <c r="H174" s="38"/>
      <c r="I174" s="39"/>
    </row>
    <row r="175" spans="2:9" x14ac:dyDescent="0.2">
      <c r="B175" s="29"/>
      <c r="C175" s="32"/>
      <c r="D175" s="16">
        <v>2</v>
      </c>
      <c r="E175" s="13"/>
      <c r="F175" s="35"/>
      <c r="G175" s="37"/>
      <c r="H175" s="38"/>
      <c r="I175" s="39"/>
    </row>
    <row r="176" spans="2:9" x14ac:dyDescent="0.2">
      <c r="B176" s="27">
        <v>85</v>
      </c>
      <c r="C176" s="30"/>
      <c r="D176" s="15">
        <v>1</v>
      </c>
      <c r="E176" s="19"/>
      <c r="F176" s="33"/>
      <c r="G176" s="36" t="str">
        <f t="shared" ref="G176" si="32">IF(E176=F176,"Pass",IF(E176="OK","Overkill","Escape"))</f>
        <v>Pass</v>
      </c>
      <c r="H176" s="38"/>
      <c r="I176" s="39"/>
    </row>
    <row r="177" spans="2:9" x14ac:dyDescent="0.2">
      <c r="B177" s="27"/>
      <c r="C177" s="30"/>
      <c r="D177" s="15">
        <v>2</v>
      </c>
      <c r="E177" s="19"/>
      <c r="F177" s="34"/>
      <c r="G177" s="37"/>
      <c r="H177" s="38"/>
      <c r="I177" s="39"/>
    </row>
    <row r="178" spans="2:9" x14ac:dyDescent="0.2">
      <c r="B178" s="28">
        <v>86</v>
      </c>
      <c r="C178" s="31"/>
      <c r="D178" s="12">
        <v>1</v>
      </c>
      <c r="E178" s="14"/>
      <c r="F178" s="33"/>
      <c r="G178" s="36" t="str">
        <f t="shared" si="26"/>
        <v>Pass</v>
      </c>
      <c r="H178" s="38"/>
      <c r="I178" s="39"/>
    </row>
    <row r="179" spans="2:9" x14ac:dyDescent="0.2">
      <c r="B179" s="29"/>
      <c r="C179" s="32"/>
      <c r="D179" s="16">
        <v>2</v>
      </c>
      <c r="E179" s="13"/>
      <c r="F179" s="35"/>
      <c r="G179" s="37"/>
      <c r="H179" s="38"/>
      <c r="I179" s="39"/>
    </row>
    <row r="180" spans="2:9" x14ac:dyDescent="0.2">
      <c r="B180" s="27">
        <v>87</v>
      </c>
      <c r="C180" s="30"/>
      <c r="D180" s="15">
        <v>1</v>
      </c>
      <c r="E180" s="19"/>
      <c r="F180" s="33"/>
      <c r="G180" s="36" t="str">
        <f t="shared" si="27"/>
        <v>Pass</v>
      </c>
      <c r="H180" s="38"/>
      <c r="I180" s="39"/>
    </row>
    <row r="181" spans="2:9" x14ac:dyDescent="0.2">
      <c r="B181" s="27"/>
      <c r="C181" s="30"/>
      <c r="D181" s="15">
        <v>2</v>
      </c>
      <c r="E181" s="19"/>
      <c r="F181" s="34"/>
      <c r="G181" s="37"/>
      <c r="H181" s="38"/>
      <c r="I181" s="39"/>
    </row>
    <row r="182" spans="2:9" x14ac:dyDescent="0.2">
      <c r="B182" s="28">
        <v>88</v>
      </c>
      <c r="C182" s="31"/>
      <c r="D182" s="12">
        <v>1</v>
      </c>
      <c r="E182" s="14"/>
      <c r="F182" s="33"/>
      <c r="G182" s="36" t="str">
        <f t="shared" si="28"/>
        <v>Pass</v>
      </c>
      <c r="H182" s="38"/>
      <c r="I182" s="39"/>
    </row>
    <row r="183" spans="2:9" x14ac:dyDescent="0.2">
      <c r="B183" s="29"/>
      <c r="C183" s="32"/>
      <c r="D183" s="16">
        <v>2</v>
      </c>
      <c r="E183" s="13"/>
      <c r="F183" s="35"/>
      <c r="G183" s="37"/>
      <c r="H183" s="38"/>
      <c r="I183" s="39"/>
    </row>
    <row r="184" spans="2:9" x14ac:dyDescent="0.2">
      <c r="B184" s="27">
        <v>89</v>
      </c>
      <c r="C184" s="30"/>
      <c r="D184" s="15">
        <v>1</v>
      </c>
      <c r="E184" s="19"/>
      <c r="F184" s="33"/>
      <c r="G184" s="36" t="str">
        <f t="shared" ref="G184" si="33">IF(E184=F184,"Pass",IF(E184="OK","Overkill","Escape"))</f>
        <v>Pass</v>
      </c>
      <c r="H184" s="38"/>
      <c r="I184" s="39"/>
    </row>
    <row r="185" spans="2:9" x14ac:dyDescent="0.2">
      <c r="B185" s="27"/>
      <c r="C185" s="30"/>
      <c r="D185" s="15">
        <v>2</v>
      </c>
      <c r="E185" s="19"/>
      <c r="F185" s="34"/>
      <c r="G185" s="37"/>
      <c r="H185" s="38"/>
      <c r="I185" s="39"/>
    </row>
    <row r="186" spans="2:9" x14ac:dyDescent="0.2">
      <c r="B186" s="28">
        <v>90</v>
      </c>
      <c r="C186" s="31"/>
      <c r="D186" s="12">
        <v>1</v>
      </c>
      <c r="E186" s="14"/>
      <c r="F186" s="33"/>
      <c r="G186" s="36" t="str">
        <f t="shared" si="26"/>
        <v>Pass</v>
      </c>
      <c r="H186" s="38"/>
      <c r="I186" s="39"/>
    </row>
    <row r="187" spans="2:9" x14ac:dyDescent="0.2">
      <c r="B187" s="29"/>
      <c r="C187" s="32"/>
      <c r="D187" s="16">
        <v>2</v>
      </c>
      <c r="E187" s="13"/>
      <c r="F187" s="35"/>
      <c r="G187" s="37"/>
      <c r="H187" s="38"/>
      <c r="I187" s="39"/>
    </row>
    <row r="188" spans="2:9" x14ac:dyDescent="0.2">
      <c r="B188" s="27">
        <v>91</v>
      </c>
      <c r="C188" s="30"/>
      <c r="D188" s="15">
        <v>1</v>
      </c>
      <c r="E188" s="19"/>
      <c r="F188" s="33"/>
      <c r="G188" s="36" t="str">
        <f t="shared" si="27"/>
        <v>Pass</v>
      </c>
      <c r="H188" s="38"/>
      <c r="I188" s="39"/>
    </row>
    <row r="189" spans="2:9" x14ac:dyDescent="0.2">
      <c r="B189" s="27"/>
      <c r="C189" s="30"/>
      <c r="D189" s="15">
        <v>2</v>
      </c>
      <c r="E189" s="19"/>
      <c r="F189" s="34"/>
      <c r="G189" s="37"/>
      <c r="H189" s="38"/>
      <c r="I189" s="39"/>
    </row>
    <row r="190" spans="2:9" x14ac:dyDescent="0.2">
      <c r="B190" s="28">
        <v>92</v>
      </c>
      <c r="C190" s="31"/>
      <c r="D190" s="12">
        <v>1</v>
      </c>
      <c r="E190" s="14"/>
      <c r="F190" s="33"/>
      <c r="G190" s="36" t="str">
        <f t="shared" si="28"/>
        <v>Pass</v>
      </c>
      <c r="H190" s="38"/>
      <c r="I190" s="39"/>
    </row>
    <row r="191" spans="2:9" x14ac:dyDescent="0.2">
      <c r="B191" s="29"/>
      <c r="C191" s="32"/>
      <c r="D191" s="16">
        <v>2</v>
      </c>
      <c r="E191" s="13"/>
      <c r="F191" s="35"/>
      <c r="G191" s="37"/>
      <c r="H191" s="38"/>
      <c r="I191" s="39"/>
    </row>
    <row r="192" spans="2:9" x14ac:dyDescent="0.2">
      <c r="B192" s="27">
        <v>93</v>
      </c>
      <c r="C192" s="30"/>
      <c r="D192" s="15">
        <v>1</v>
      </c>
      <c r="E192" s="19"/>
      <c r="F192" s="33"/>
      <c r="G192" s="36" t="str">
        <f t="shared" ref="G192" si="34">IF(E192=F192,"Pass",IF(E192="OK","Overkill","Escape"))</f>
        <v>Pass</v>
      </c>
      <c r="H192" s="38"/>
      <c r="I192" s="39"/>
    </row>
    <row r="193" spans="2:9" x14ac:dyDescent="0.2">
      <c r="B193" s="27"/>
      <c r="C193" s="30"/>
      <c r="D193" s="15">
        <v>2</v>
      </c>
      <c r="E193" s="19"/>
      <c r="F193" s="34"/>
      <c r="G193" s="37"/>
      <c r="H193" s="38"/>
      <c r="I193" s="39"/>
    </row>
    <row r="194" spans="2:9" x14ac:dyDescent="0.2">
      <c r="B194" s="28">
        <v>94</v>
      </c>
      <c r="C194" s="31"/>
      <c r="D194" s="12">
        <v>1</v>
      </c>
      <c r="E194" s="14"/>
      <c r="F194" s="33"/>
      <c r="G194" s="36" t="str">
        <f t="shared" si="26"/>
        <v>Pass</v>
      </c>
      <c r="H194" s="38"/>
      <c r="I194" s="39"/>
    </row>
    <row r="195" spans="2:9" x14ac:dyDescent="0.2">
      <c r="B195" s="29"/>
      <c r="C195" s="32"/>
      <c r="D195" s="16">
        <v>2</v>
      </c>
      <c r="E195" s="13"/>
      <c r="F195" s="35"/>
      <c r="G195" s="37"/>
      <c r="H195" s="38"/>
      <c r="I195" s="39"/>
    </row>
    <row r="196" spans="2:9" x14ac:dyDescent="0.2">
      <c r="B196" s="27">
        <v>95</v>
      </c>
      <c r="C196" s="30"/>
      <c r="D196" s="15">
        <v>1</v>
      </c>
      <c r="E196" s="19"/>
      <c r="F196" s="33"/>
      <c r="G196" s="36" t="str">
        <f t="shared" si="27"/>
        <v>Pass</v>
      </c>
      <c r="H196" s="38"/>
      <c r="I196" s="39"/>
    </row>
    <row r="197" spans="2:9" x14ac:dyDescent="0.2">
      <c r="B197" s="27"/>
      <c r="C197" s="30"/>
      <c r="D197" s="15">
        <v>2</v>
      </c>
      <c r="E197" s="19"/>
      <c r="F197" s="34"/>
      <c r="G197" s="37"/>
      <c r="H197" s="38"/>
      <c r="I197" s="39"/>
    </row>
    <row r="198" spans="2:9" x14ac:dyDescent="0.2">
      <c r="B198" s="28">
        <v>96</v>
      </c>
      <c r="C198" s="31"/>
      <c r="D198" s="12">
        <v>1</v>
      </c>
      <c r="E198" s="14"/>
      <c r="F198" s="33"/>
      <c r="G198" s="36" t="str">
        <f t="shared" si="28"/>
        <v>Pass</v>
      </c>
      <c r="H198" s="38"/>
      <c r="I198" s="39"/>
    </row>
    <row r="199" spans="2:9" x14ac:dyDescent="0.2">
      <c r="B199" s="29"/>
      <c r="C199" s="32"/>
      <c r="D199" s="16">
        <v>2</v>
      </c>
      <c r="E199" s="13"/>
      <c r="F199" s="35"/>
      <c r="G199" s="37"/>
      <c r="H199" s="38"/>
      <c r="I199" s="39"/>
    </row>
    <row r="200" spans="2:9" x14ac:dyDescent="0.2">
      <c r="B200" s="27">
        <v>97</v>
      </c>
      <c r="C200" s="30"/>
      <c r="D200" s="15">
        <v>1</v>
      </c>
      <c r="E200" s="19"/>
      <c r="F200" s="33"/>
      <c r="G200" s="36" t="str">
        <f t="shared" ref="G200" si="35">IF(E200=F200,"Pass",IF(E200="OK","Overkill","Escape"))</f>
        <v>Pass</v>
      </c>
      <c r="H200" s="38"/>
      <c r="I200" s="39"/>
    </row>
    <row r="201" spans="2:9" x14ac:dyDescent="0.2">
      <c r="B201" s="27"/>
      <c r="C201" s="30"/>
      <c r="D201" s="15">
        <v>2</v>
      </c>
      <c r="E201" s="19"/>
      <c r="F201" s="34"/>
      <c r="G201" s="37"/>
      <c r="H201" s="38"/>
      <c r="I201" s="39"/>
    </row>
    <row r="202" spans="2:9" x14ac:dyDescent="0.2">
      <c r="B202" s="28">
        <v>98</v>
      </c>
      <c r="C202" s="31"/>
      <c r="D202" s="12">
        <v>1</v>
      </c>
      <c r="E202" s="14"/>
      <c r="F202" s="33"/>
      <c r="G202" s="36" t="str">
        <f t="shared" si="26"/>
        <v>Pass</v>
      </c>
      <c r="H202" s="38"/>
      <c r="I202" s="39"/>
    </row>
    <row r="203" spans="2:9" x14ac:dyDescent="0.2">
      <c r="B203" s="29"/>
      <c r="C203" s="32"/>
      <c r="D203" s="16">
        <v>2</v>
      </c>
      <c r="E203" s="13"/>
      <c r="F203" s="35"/>
      <c r="G203" s="37"/>
      <c r="H203" s="38"/>
      <c r="I203" s="39"/>
    </row>
    <row r="204" spans="2:9" x14ac:dyDescent="0.2">
      <c r="B204" s="27">
        <v>99</v>
      </c>
      <c r="C204" s="30"/>
      <c r="D204" s="15">
        <v>1</v>
      </c>
      <c r="E204" s="19"/>
      <c r="F204" s="33"/>
      <c r="G204" s="36" t="str">
        <f t="shared" si="27"/>
        <v>Pass</v>
      </c>
      <c r="H204" s="38"/>
      <c r="I204" s="39"/>
    </row>
    <row r="205" spans="2:9" x14ac:dyDescent="0.2">
      <c r="B205" s="27"/>
      <c r="C205" s="30"/>
      <c r="D205" s="15">
        <v>2</v>
      </c>
      <c r="E205" s="19"/>
      <c r="F205" s="34"/>
      <c r="G205" s="37"/>
      <c r="H205" s="38"/>
      <c r="I205" s="39"/>
    </row>
    <row r="206" spans="2:9" x14ac:dyDescent="0.2">
      <c r="B206" s="28">
        <v>100</v>
      </c>
      <c r="C206" s="31"/>
      <c r="D206" s="12">
        <v>1</v>
      </c>
      <c r="E206" s="14"/>
      <c r="F206" s="33"/>
      <c r="G206" s="36" t="str">
        <f t="shared" si="28"/>
        <v>Pass</v>
      </c>
      <c r="H206" s="38"/>
      <c r="I206" s="39"/>
    </row>
    <row r="207" spans="2:9" x14ac:dyDescent="0.2">
      <c r="B207" s="29"/>
      <c r="C207" s="32"/>
      <c r="D207" s="16">
        <v>2</v>
      </c>
      <c r="E207" s="13"/>
      <c r="F207" s="35"/>
      <c r="G207" s="37"/>
      <c r="H207" s="38"/>
      <c r="I207" s="39"/>
    </row>
    <row r="208" spans="2:9" x14ac:dyDescent="0.2">
      <c r="B208" s="28">
        <v>101</v>
      </c>
      <c r="C208" s="30"/>
      <c r="D208" s="15">
        <v>1</v>
      </c>
      <c r="E208" s="19"/>
      <c r="F208" s="33"/>
      <c r="G208" s="36" t="str">
        <f t="shared" ref="G208" si="36">IF(E208=F208,"Pass",IF(E208="OK","Overkill","Escape"))</f>
        <v>Pass</v>
      </c>
      <c r="H208" s="38"/>
      <c r="I208" s="39"/>
    </row>
    <row r="209" spans="2:9" x14ac:dyDescent="0.2">
      <c r="B209" s="29"/>
      <c r="C209" s="30"/>
      <c r="D209" s="15">
        <v>2</v>
      </c>
      <c r="E209" s="19"/>
      <c r="F209" s="34"/>
      <c r="G209" s="37"/>
      <c r="H209" s="38"/>
      <c r="I209" s="39"/>
    </row>
    <row r="210" spans="2:9" x14ac:dyDescent="0.2">
      <c r="B210" s="27">
        <v>102</v>
      </c>
      <c r="C210" s="31"/>
      <c r="D210" s="12">
        <v>1</v>
      </c>
      <c r="E210" s="14"/>
      <c r="F210" s="33"/>
      <c r="G210" s="36" t="str">
        <f t="shared" ref="G210" si="37">IF(E210=F210,"Pass",IF(E210="OK","Overkill","Escape"))</f>
        <v>Pass</v>
      </c>
      <c r="H210" s="38"/>
      <c r="I210" s="39"/>
    </row>
    <row r="211" spans="2:9" x14ac:dyDescent="0.2">
      <c r="B211" s="27"/>
      <c r="C211" s="32"/>
      <c r="D211" s="16">
        <v>2</v>
      </c>
      <c r="E211" s="13"/>
      <c r="F211" s="35"/>
      <c r="G211" s="37"/>
      <c r="H211" s="38"/>
      <c r="I211" s="39"/>
    </row>
    <row r="212" spans="2:9" x14ac:dyDescent="0.2">
      <c r="B212" s="28">
        <v>103</v>
      </c>
      <c r="C212" s="30"/>
      <c r="D212" s="15">
        <v>1</v>
      </c>
      <c r="E212" s="19"/>
      <c r="F212" s="33"/>
      <c r="G212" s="36" t="str">
        <f t="shared" ref="G212" si="38">IF(E212=F212,"Pass",IF(E212="OK","Overkill","Escape"))</f>
        <v>Pass</v>
      </c>
      <c r="H212" s="38"/>
      <c r="I212" s="39"/>
    </row>
    <row r="213" spans="2:9" x14ac:dyDescent="0.2">
      <c r="B213" s="29"/>
      <c r="C213" s="30"/>
      <c r="D213" s="15">
        <v>2</v>
      </c>
      <c r="E213" s="19"/>
      <c r="F213" s="34"/>
      <c r="G213" s="37"/>
      <c r="H213" s="38"/>
      <c r="I213" s="39"/>
    </row>
    <row r="214" spans="2:9" x14ac:dyDescent="0.2">
      <c r="B214" s="28">
        <v>104</v>
      </c>
      <c r="C214" s="31"/>
      <c r="D214" s="12">
        <v>1</v>
      </c>
      <c r="E214" s="14"/>
      <c r="F214" s="33"/>
      <c r="G214" s="36" t="str">
        <f t="shared" ref="G214" si="39">IF(E214=F214,"Pass",IF(E214="OK","Overkill","Escape"))</f>
        <v>Pass</v>
      </c>
      <c r="H214" s="38"/>
      <c r="I214" s="39"/>
    </row>
    <row r="215" spans="2:9" x14ac:dyDescent="0.2">
      <c r="B215" s="29"/>
      <c r="C215" s="32"/>
      <c r="D215" s="16">
        <v>2</v>
      </c>
      <c r="E215" s="13"/>
      <c r="F215" s="35"/>
      <c r="G215" s="37"/>
      <c r="H215" s="38"/>
      <c r="I215" s="39"/>
    </row>
    <row r="216" spans="2:9" x14ac:dyDescent="0.2">
      <c r="B216" s="27">
        <v>105</v>
      </c>
      <c r="C216" s="30"/>
      <c r="D216" s="15">
        <v>1</v>
      </c>
      <c r="E216" s="19"/>
      <c r="F216" s="33"/>
      <c r="G216" s="36" t="str">
        <f t="shared" ref="G216" si="40">IF(E216=F216,"Pass",IF(E216="OK","Overkill","Escape"))</f>
        <v>Pass</v>
      </c>
      <c r="H216" s="38"/>
      <c r="I216" s="39"/>
    </row>
    <row r="217" spans="2:9" x14ac:dyDescent="0.2">
      <c r="B217" s="27"/>
      <c r="C217" s="30"/>
      <c r="D217" s="15">
        <v>2</v>
      </c>
      <c r="E217" s="19"/>
      <c r="F217" s="34"/>
      <c r="G217" s="37"/>
      <c r="H217" s="38"/>
      <c r="I217" s="39"/>
    </row>
    <row r="218" spans="2:9" x14ac:dyDescent="0.2">
      <c r="B218" s="28">
        <v>106</v>
      </c>
      <c r="C218" s="31"/>
      <c r="D218" s="12">
        <v>1</v>
      </c>
      <c r="E218" s="14"/>
      <c r="F218" s="33"/>
      <c r="G218" s="36" t="str">
        <f t="shared" ref="G218" si="41">IF(E218=F218,"Pass",IF(E218="OK","Overkill","Escape"))</f>
        <v>Pass</v>
      </c>
      <c r="H218" s="38"/>
      <c r="I218" s="39"/>
    </row>
    <row r="219" spans="2:9" x14ac:dyDescent="0.2">
      <c r="B219" s="29"/>
      <c r="C219" s="32"/>
      <c r="D219" s="16">
        <v>2</v>
      </c>
      <c r="E219" s="13"/>
      <c r="F219" s="35"/>
      <c r="G219" s="37"/>
      <c r="H219" s="38"/>
      <c r="I219" s="39"/>
    </row>
    <row r="220" spans="2:9" x14ac:dyDescent="0.2">
      <c r="B220" s="28">
        <v>107</v>
      </c>
      <c r="C220" s="30"/>
      <c r="D220" s="15">
        <v>1</v>
      </c>
      <c r="E220" s="19"/>
      <c r="F220" s="33"/>
      <c r="G220" s="36" t="str">
        <f t="shared" ref="G220" si="42">IF(E220=F220,"Pass",IF(E220="OK","Overkill","Escape"))</f>
        <v>Pass</v>
      </c>
      <c r="H220" s="38"/>
      <c r="I220" s="39"/>
    </row>
    <row r="221" spans="2:9" x14ac:dyDescent="0.2">
      <c r="B221" s="29"/>
      <c r="C221" s="30"/>
      <c r="D221" s="15">
        <v>2</v>
      </c>
      <c r="E221" s="19"/>
      <c r="F221" s="34"/>
      <c r="G221" s="37"/>
      <c r="H221" s="38"/>
      <c r="I221" s="39"/>
    </row>
    <row r="222" spans="2:9" x14ac:dyDescent="0.2">
      <c r="B222" s="27">
        <v>108</v>
      </c>
      <c r="C222" s="31"/>
      <c r="D222" s="12">
        <v>1</v>
      </c>
      <c r="E222" s="14"/>
      <c r="F222" s="33"/>
      <c r="G222" s="36" t="str">
        <f t="shared" ref="G222" si="43">IF(E222=F222,"Pass",IF(E222="OK","Overkill","Escape"))</f>
        <v>Pass</v>
      </c>
      <c r="H222" s="38"/>
      <c r="I222" s="39"/>
    </row>
    <row r="223" spans="2:9" x14ac:dyDescent="0.2">
      <c r="B223" s="27"/>
      <c r="C223" s="32"/>
      <c r="D223" s="16">
        <v>2</v>
      </c>
      <c r="E223" s="13"/>
      <c r="F223" s="35"/>
      <c r="G223" s="37"/>
      <c r="H223" s="38"/>
      <c r="I223" s="39"/>
    </row>
    <row r="224" spans="2:9" x14ac:dyDescent="0.2">
      <c r="B224" s="28">
        <v>109</v>
      </c>
      <c r="C224" s="30"/>
      <c r="D224" s="15">
        <v>1</v>
      </c>
      <c r="E224" s="19"/>
      <c r="F224" s="33"/>
      <c r="G224" s="36" t="str">
        <f t="shared" ref="G224" si="44">IF(E224=F224,"Pass",IF(E224="OK","Overkill","Escape"))</f>
        <v>Pass</v>
      </c>
      <c r="H224" s="38"/>
      <c r="I224" s="39"/>
    </row>
    <row r="225" spans="2:9" x14ac:dyDescent="0.2">
      <c r="B225" s="29"/>
      <c r="C225" s="30"/>
      <c r="D225" s="15">
        <v>2</v>
      </c>
      <c r="E225" s="19"/>
      <c r="F225" s="34"/>
      <c r="G225" s="37"/>
      <c r="H225" s="38"/>
      <c r="I225" s="39"/>
    </row>
    <row r="226" spans="2:9" x14ac:dyDescent="0.2">
      <c r="B226" s="28">
        <v>110</v>
      </c>
      <c r="C226" s="31"/>
      <c r="D226" s="12">
        <v>1</v>
      </c>
      <c r="E226" s="14"/>
      <c r="F226" s="33"/>
      <c r="G226" s="36" t="str">
        <f t="shared" ref="G226:G246" si="45">IF(E226=F226,"Pass",IF(E226="OK","Overkill","Escape"))</f>
        <v>Pass</v>
      </c>
      <c r="H226" s="38"/>
      <c r="I226" s="39"/>
    </row>
    <row r="227" spans="2:9" x14ac:dyDescent="0.2">
      <c r="B227" s="29"/>
      <c r="C227" s="32"/>
      <c r="D227" s="16">
        <v>2</v>
      </c>
      <c r="E227" s="13"/>
      <c r="F227" s="35"/>
      <c r="G227" s="37"/>
      <c r="H227" s="38"/>
      <c r="I227" s="39"/>
    </row>
    <row r="228" spans="2:9" x14ac:dyDescent="0.2">
      <c r="B228" s="27">
        <v>111</v>
      </c>
      <c r="C228" s="31"/>
      <c r="D228" s="15">
        <v>1</v>
      </c>
      <c r="E228" s="14"/>
      <c r="F228" s="33"/>
      <c r="G228" s="36" t="str">
        <f t="shared" ref="G228:G238" si="46">IF(E228=F228,"Pass",IF(E228="OK","Overkill","Escape"))</f>
        <v>Pass</v>
      </c>
      <c r="H228" s="38"/>
      <c r="I228" s="39"/>
    </row>
    <row r="229" spans="2:9" x14ac:dyDescent="0.2">
      <c r="B229" s="27"/>
      <c r="C229" s="32"/>
      <c r="D229" s="15">
        <v>2</v>
      </c>
      <c r="E229" s="13"/>
      <c r="F229" s="35"/>
      <c r="G229" s="37"/>
      <c r="H229" s="38"/>
      <c r="I229" s="39"/>
    </row>
    <row r="230" spans="2:9" x14ac:dyDescent="0.2">
      <c r="B230" s="28">
        <v>112</v>
      </c>
      <c r="C230" s="31"/>
      <c r="D230" s="12">
        <v>1</v>
      </c>
      <c r="E230" s="14"/>
      <c r="F230" s="33"/>
      <c r="G230" s="36" t="str">
        <f t="shared" ref="G230:G240" si="47">IF(E230=F230,"Pass",IF(E230="OK","Overkill","Escape"))</f>
        <v>Pass</v>
      </c>
      <c r="H230" s="38"/>
      <c r="I230" s="39"/>
    </row>
    <row r="231" spans="2:9" x14ac:dyDescent="0.2">
      <c r="B231" s="29"/>
      <c r="C231" s="32"/>
      <c r="D231" s="16">
        <v>2</v>
      </c>
      <c r="E231" s="13"/>
      <c r="F231" s="35"/>
      <c r="G231" s="37"/>
      <c r="H231" s="38"/>
      <c r="I231" s="39"/>
    </row>
    <row r="232" spans="2:9" x14ac:dyDescent="0.2">
      <c r="B232" s="28">
        <v>113</v>
      </c>
      <c r="C232" s="31"/>
      <c r="D232" s="15">
        <v>1</v>
      </c>
      <c r="E232" s="14"/>
      <c r="F232" s="33"/>
      <c r="G232" s="36" t="str">
        <f t="shared" ref="G232:G242" si="48">IF(E232=F232,"Pass",IF(E232="OK","Overkill","Escape"))</f>
        <v>Pass</v>
      </c>
      <c r="H232" s="38"/>
      <c r="I232" s="39"/>
    </row>
    <row r="233" spans="2:9" x14ac:dyDescent="0.2">
      <c r="B233" s="29"/>
      <c r="C233" s="32"/>
      <c r="D233" s="15">
        <v>2</v>
      </c>
      <c r="E233" s="13"/>
      <c r="F233" s="35"/>
      <c r="G233" s="37"/>
      <c r="H233" s="38"/>
      <c r="I233" s="39"/>
    </row>
    <row r="234" spans="2:9" x14ac:dyDescent="0.2">
      <c r="B234" s="27">
        <v>114</v>
      </c>
      <c r="C234" s="31"/>
      <c r="D234" s="12">
        <v>1</v>
      </c>
      <c r="E234" s="14"/>
      <c r="F234" s="33"/>
      <c r="G234" s="36" t="str">
        <f t="shared" ref="G234:G244" si="49">IF(E234=F234,"Pass",IF(E234="OK","Overkill","Escape"))</f>
        <v>Pass</v>
      </c>
      <c r="H234" s="38"/>
      <c r="I234" s="39"/>
    </row>
    <row r="235" spans="2:9" x14ac:dyDescent="0.2">
      <c r="B235" s="27"/>
      <c r="C235" s="32"/>
      <c r="D235" s="16">
        <v>2</v>
      </c>
      <c r="E235" s="13"/>
      <c r="F235" s="35"/>
      <c r="G235" s="37"/>
      <c r="H235" s="38"/>
      <c r="I235" s="39"/>
    </row>
    <row r="236" spans="2:9" x14ac:dyDescent="0.2">
      <c r="B236" s="28">
        <v>115</v>
      </c>
      <c r="C236" s="31"/>
      <c r="D236" s="15">
        <v>1</v>
      </c>
      <c r="E236" s="14"/>
      <c r="F236" s="33"/>
      <c r="G236" s="36" t="str">
        <f t="shared" si="45"/>
        <v>Pass</v>
      </c>
      <c r="H236" s="38"/>
      <c r="I236" s="39"/>
    </row>
    <row r="237" spans="2:9" x14ac:dyDescent="0.2">
      <c r="B237" s="29"/>
      <c r="C237" s="32"/>
      <c r="D237" s="15">
        <v>2</v>
      </c>
      <c r="E237" s="13"/>
      <c r="F237" s="35"/>
      <c r="G237" s="37"/>
      <c r="H237" s="38"/>
      <c r="I237" s="39"/>
    </row>
    <row r="238" spans="2:9" x14ac:dyDescent="0.2">
      <c r="B238" s="28">
        <v>116</v>
      </c>
      <c r="C238" s="31"/>
      <c r="D238" s="12">
        <v>1</v>
      </c>
      <c r="E238" s="14"/>
      <c r="F238" s="33"/>
      <c r="G238" s="36" t="str">
        <f t="shared" si="46"/>
        <v>Pass</v>
      </c>
      <c r="H238" s="38"/>
      <c r="I238" s="39"/>
    </row>
    <row r="239" spans="2:9" x14ac:dyDescent="0.2">
      <c r="B239" s="29"/>
      <c r="C239" s="32"/>
      <c r="D239" s="16">
        <v>2</v>
      </c>
      <c r="E239" s="13"/>
      <c r="F239" s="35"/>
      <c r="G239" s="37"/>
      <c r="H239" s="38"/>
      <c r="I239" s="39"/>
    </row>
    <row r="240" spans="2:9" x14ac:dyDescent="0.2">
      <c r="B240" s="27">
        <v>117</v>
      </c>
      <c r="C240" s="31"/>
      <c r="D240" s="15">
        <v>1</v>
      </c>
      <c r="E240" s="14"/>
      <c r="F240" s="33"/>
      <c r="G240" s="36" t="str">
        <f t="shared" si="47"/>
        <v>Pass</v>
      </c>
      <c r="H240" s="38"/>
      <c r="I240" s="39"/>
    </row>
    <row r="241" spans="2:9" x14ac:dyDescent="0.2">
      <c r="B241" s="27"/>
      <c r="C241" s="32"/>
      <c r="D241" s="15">
        <v>2</v>
      </c>
      <c r="E241" s="13"/>
      <c r="F241" s="35"/>
      <c r="G241" s="37"/>
      <c r="H241" s="38"/>
      <c r="I241" s="39"/>
    </row>
    <row r="242" spans="2:9" x14ac:dyDescent="0.2">
      <c r="B242" s="28">
        <v>118</v>
      </c>
      <c r="C242" s="31"/>
      <c r="D242" s="12">
        <v>1</v>
      </c>
      <c r="E242" s="14"/>
      <c r="F242" s="33"/>
      <c r="G242" s="36" t="str">
        <f t="shared" si="48"/>
        <v>Pass</v>
      </c>
      <c r="H242" s="38"/>
      <c r="I242" s="39"/>
    </row>
    <row r="243" spans="2:9" x14ac:dyDescent="0.2">
      <c r="B243" s="29"/>
      <c r="C243" s="32"/>
      <c r="D243" s="16">
        <v>2</v>
      </c>
      <c r="E243" s="13"/>
      <c r="F243" s="35"/>
      <c r="G243" s="37"/>
      <c r="H243" s="38"/>
      <c r="I243" s="39"/>
    </row>
    <row r="244" spans="2:9" x14ac:dyDescent="0.2">
      <c r="B244" s="28">
        <v>119</v>
      </c>
      <c r="C244" s="31"/>
      <c r="D244" s="15">
        <v>1</v>
      </c>
      <c r="E244" s="14"/>
      <c r="F244" s="33"/>
      <c r="G244" s="36" t="str">
        <f t="shared" si="49"/>
        <v>Pass</v>
      </c>
      <c r="H244" s="38"/>
      <c r="I244" s="39"/>
    </row>
    <row r="245" spans="2:9" x14ac:dyDescent="0.2">
      <c r="B245" s="29"/>
      <c r="C245" s="32"/>
      <c r="D245" s="15">
        <v>2</v>
      </c>
      <c r="E245" s="13"/>
      <c r="F245" s="35"/>
      <c r="G245" s="37"/>
      <c r="H245" s="38"/>
      <c r="I245" s="39"/>
    </row>
    <row r="246" spans="2:9" x14ac:dyDescent="0.2">
      <c r="B246" s="27">
        <v>120</v>
      </c>
      <c r="C246" s="31"/>
      <c r="D246" s="12">
        <v>1</v>
      </c>
      <c r="E246" s="14"/>
      <c r="F246" s="33"/>
      <c r="G246" s="36" t="str">
        <f t="shared" si="45"/>
        <v>Pass</v>
      </c>
      <c r="H246" s="38"/>
      <c r="I246" s="39"/>
    </row>
    <row r="247" spans="2:9" x14ac:dyDescent="0.2">
      <c r="B247" s="27"/>
      <c r="C247" s="32"/>
      <c r="D247" s="16">
        <v>2</v>
      </c>
      <c r="E247" s="13"/>
      <c r="F247" s="35"/>
      <c r="G247" s="37"/>
      <c r="H247" s="38"/>
      <c r="I247" s="39"/>
    </row>
    <row r="248" spans="2:9" x14ac:dyDescent="0.2">
      <c r="B248" s="28">
        <v>121</v>
      </c>
      <c r="C248" s="31"/>
      <c r="D248" s="15">
        <v>1</v>
      </c>
      <c r="E248" s="14"/>
      <c r="F248" s="33"/>
      <c r="G248" s="36" t="str">
        <f t="shared" ref="G248:G280" si="50">IF(E248=F248,"Pass",IF(E248="OK","Overkill","Escape"))</f>
        <v>Pass</v>
      </c>
      <c r="H248" s="38"/>
      <c r="I248" s="39"/>
    </row>
    <row r="249" spans="2:9" x14ac:dyDescent="0.2">
      <c r="B249" s="29"/>
      <c r="C249" s="32"/>
      <c r="D249" s="15">
        <v>2</v>
      </c>
      <c r="E249" s="13"/>
      <c r="F249" s="35"/>
      <c r="G249" s="37"/>
      <c r="H249" s="38"/>
      <c r="I249" s="39"/>
    </row>
    <row r="250" spans="2:9" x14ac:dyDescent="0.2">
      <c r="B250" s="28">
        <v>122</v>
      </c>
      <c r="C250" s="31"/>
      <c r="D250" s="15">
        <v>1</v>
      </c>
      <c r="E250" s="14"/>
      <c r="F250" s="33"/>
      <c r="G250" s="36" t="str">
        <f t="shared" ref="G250:G282" si="51">IF(E250=F250,"Pass",IF(E250="OK","Overkill","Escape"))</f>
        <v>Pass</v>
      </c>
      <c r="H250" s="38"/>
      <c r="I250" s="39"/>
    </row>
    <row r="251" spans="2:9" x14ac:dyDescent="0.2">
      <c r="B251" s="29"/>
      <c r="C251" s="32"/>
      <c r="D251" s="15">
        <v>2</v>
      </c>
      <c r="E251" s="13"/>
      <c r="F251" s="35"/>
      <c r="G251" s="37"/>
      <c r="H251" s="38"/>
      <c r="I251" s="39"/>
    </row>
    <row r="252" spans="2:9" x14ac:dyDescent="0.2">
      <c r="B252" s="27">
        <v>123</v>
      </c>
      <c r="C252" s="31"/>
      <c r="D252" s="12">
        <v>1</v>
      </c>
      <c r="E252" s="14"/>
      <c r="F252" s="33"/>
      <c r="G252" s="36" t="str">
        <f t="shared" ref="G252:G284" si="52">IF(E252=F252,"Pass",IF(E252="OK","Overkill","Escape"))</f>
        <v>Pass</v>
      </c>
      <c r="H252" s="38"/>
      <c r="I252" s="39"/>
    </row>
    <row r="253" spans="2:9" x14ac:dyDescent="0.2">
      <c r="B253" s="27"/>
      <c r="C253" s="32"/>
      <c r="D253" s="16">
        <v>2</v>
      </c>
      <c r="E253" s="13"/>
      <c r="F253" s="35"/>
      <c r="G253" s="37"/>
      <c r="H253" s="38"/>
      <c r="I253" s="39"/>
    </row>
    <row r="254" spans="2:9" x14ac:dyDescent="0.2">
      <c r="B254" s="28">
        <v>124</v>
      </c>
      <c r="C254" s="31"/>
      <c r="D254" s="15">
        <v>1</v>
      </c>
      <c r="E254" s="14"/>
      <c r="F254" s="33"/>
      <c r="G254" s="36" t="str">
        <f t="shared" ref="G254:G286" si="53">IF(E254=F254,"Pass",IF(E254="OK","Overkill","Escape"))</f>
        <v>Pass</v>
      </c>
      <c r="H254" s="38"/>
      <c r="I254" s="39"/>
    </row>
    <row r="255" spans="2:9" x14ac:dyDescent="0.2">
      <c r="B255" s="29"/>
      <c r="C255" s="32"/>
      <c r="D255" s="15">
        <v>2</v>
      </c>
      <c r="E255" s="13"/>
      <c r="F255" s="35"/>
      <c r="G255" s="37"/>
      <c r="H255" s="38"/>
      <c r="I255" s="39"/>
    </row>
    <row r="256" spans="2:9" x14ac:dyDescent="0.2">
      <c r="B256" s="28">
        <v>125</v>
      </c>
      <c r="C256" s="31"/>
      <c r="D256" s="12">
        <v>1</v>
      </c>
      <c r="E256" s="14"/>
      <c r="F256" s="33"/>
      <c r="G256" s="36" t="str">
        <f t="shared" ref="G256:G288" si="54">IF(E256=F256,"Pass",IF(E256="OK","Overkill","Escape"))</f>
        <v>Pass</v>
      </c>
      <c r="H256" s="38"/>
      <c r="I256" s="39"/>
    </row>
    <row r="257" spans="2:9" x14ac:dyDescent="0.2">
      <c r="B257" s="29"/>
      <c r="C257" s="32"/>
      <c r="D257" s="16">
        <v>2</v>
      </c>
      <c r="E257" s="13"/>
      <c r="F257" s="35"/>
      <c r="G257" s="37"/>
      <c r="H257" s="38"/>
      <c r="I257" s="39"/>
    </row>
    <row r="258" spans="2:9" x14ac:dyDescent="0.2">
      <c r="B258" s="27">
        <v>126</v>
      </c>
      <c r="C258" s="31"/>
      <c r="D258" s="15">
        <v>1</v>
      </c>
      <c r="E258" s="14"/>
      <c r="F258" s="33"/>
      <c r="G258" s="36" t="str">
        <f t="shared" ref="G258:G310" si="55">IF(E258=F258,"Pass",IF(E258="OK","Overkill","Escape"))</f>
        <v>Pass</v>
      </c>
      <c r="H258" s="38"/>
      <c r="I258" s="39"/>
    </row>
    <row r="259" spans="2:9" x14ac:dyDescent="0.2">
      <c r="B259" s="27"/>
      <c r="C259" s="32"/>
      <c r="D259" s="15">
        <v>2</v>
      </c>
      <c r="E259" s="13"/>
      <c r="F259" s="35"/>
      <c r="G259" s="37"/>
      <c r="H259" s="38"/>
      <c r="I259" s="39"/>
    </row>
    <row r="260" spans="2:9" x14ac:dyDescent="0.2">
      <c r="B260" s="28">
        <v>127</v>
      </c>
      <c r="C260" s="31"/>
      <c r="D260" s="12">
        <v>1</v>
      </c>
      <c r="E260" s="14"/>
      <c r="F260" s="33"/>
      <c r="G260" s="36" t="str">
        <f t="shared" ref="G260:G302" si="56">IF(E260=F260,"Pass",IF(E260="OK","Overkill","Escape"))</f>
        <v>Pass</v>
      </c>
      <c r="H260" s="38"/>
      <c r="I260" s="39"/>
    </row>
    <row r="261" spans="2:9" x14ac:dyDescent="0.2">
      <c r="B261" s="29"/>
      <c r="C261" s="32"/>
      <c r="D261" s="16">
        <v>2</v>
      </c>
      <c r="E261" s="13"/>
      <c r="F261" s="35"/>
      <c r="G261" s="37"/>
      <c r="H261" s="38"/>
      <c r="I261" s="39"/>
    </row>
    <row r="262" spans="2:9" x14ac:dyDescent="0.2">
      <c r="B262" s="28">
        <v>128</v>
      </c>
      <c r="C262" s="31"/>
      <c r="D262" s="15">
        <v>1</v>
      </c>
      <c r="E262" s="14"/>
      <c r="F262" s="33"/>
      <c r="G262" s="36" t="str">
        <f t="shared" ref="G262:G304" si="57">IF(E262=F262,"Pass",IF(E262="OK","Overkill","Escape"))</f>
        <v>Pass</v>
      </c>
      <c r="H262" s="38"/>
      <c r="I262" s="39"/>
    </row>
    <row r="263" spans="2:9" x14ac:dyDescent="0.2">
      <c r="B263" s="29"/>
      <c r="C263" s="32"/>
      <c r="D263" s="15">
        <v>2</v>
      </c>
      <c r="E263" s="13"/>
      <c r="F263" s="35"/>
      <c r="G263" s="37"/>
      <c r="H263" s="38"/>
      <c r="I263" s="39"/>
    </row>
    <row r="264" spans="2:9" x14ac:dyDescent="0.2">
      <c r="B264" s="27">
        <v>129</v>
      </c>
      <c r="C264" s="31"/>
      <c r="D264" s="12">
        <v>1</v>
      </c>
      <c r="E264" s="14"/>
      <c r="F264" s="33"/>
      <c r="G264" s="36" t="str">
        <f t="shared" ref="G264:G306" si="58">IF(E264=F264,"Pass",IF(E264="OK","Overkill","Escape"))</f>
        <v>Pass</v>
      </c>
      <c r="H264" s="38"/>
      <c r="I264" s="39"/>
    </row>
    <row r="265" spans="2:9" x14ac:dyDescent="0.2">
      <c r="B265" s="27"/>
      <c r="C265" s="32"/>
      <c r="D265" s="16">
        <v>2</v>
      </c>
      <c r="E265" s="13"/>
      <c r="F265" s="35"/>
      <c r="G265" s="37"/>
      <c r="H265" s="38"/>
      <c r="I265" s="39"/>
    </row>
    <row r="266" spans="2:9" x14ac:dyDescent="0.2">
      <c r="B266" s="28">
        <v>130</v>
      </c>
      <c r="C266" s="31"/>
      <c r="D266" s="15">
        <v>1</v>
      </c>
      <c r="E266" s="14"/>
      <c r="F266" s="33"/>
      <c r="G266" s="36" t="str">
        <f t="shared" ref="G266:G308" si="59">IF(E266=F266,"Pass",IF(E266="OK","Overkill","Escape"))</f>
        <v>Pass</v>
      </c>
      <c r="H266" s="38"/>
      <c r="I266" s="39"/>
    </row>
    <row r="267" spans="2:9" x14ac:dyDescent="0.2">
      <c r="B267" s="29"/>
      <c r="C267" s="32"/>
      <c r="D267" s="15">
        <v>2</v>
      </c>
      <c r="E267" s="13"/>
      <c r="F267" s="35"/>
      <c r="G267" s="37"/>
      <c r="H267" s="38"/>
      <c r="I267" s="39"/>
    </row>
    <row r="268" spans="2:9" x14ac:dyDescent="0.2">
      <c r="B268" s="28">
        <v>131</v>
      </c>
      <c r="C268" s="31"/>
      <c r="D268" s="12">
        <v>1</v>
      </c>
      <c r="E268" s="14"/>
      <c r="F268" s="33"/>
      <c r="G268" s="36" t="str">
        <f t="shared" si="55"/>
        <v>Pass</v>
      </c>
      <c r="H268" s="38"/>
      <c r="I268" s="39"/>
    </row>
    <row r="269" spans="2:9" x14ac:dyDescent="0.2">
      <c r="B269" s="29"/>
      <c r="C269" s="32"/>
      <c r="D269" s="16">
        <v>2</v>
      </c>
      <c r="E269" s="13"/>
      <c r="F269" s="35"/>
      <c r="G269" s="37"/>
      <c r="H269" s="38"/>
      <c r="I269" s="39"/>
    </row>
    <row r="270" spans="2:9" x14ac:dyDescent="0.2">
      <c r="B270" s="27">
        <v>132</v>
      </c>
      <c r="C270" s="31"/>
      <c r="D270" s="15">
        <v>1</v>
      </c>
      <c r="E270" s="14"/>
      <c r="F270" s="33"/>
      <c r="G270" s="36" t="str">
        <f t="shared" si="56"/>
        <v>Pass</v>
      </c>
      <c r="H270" s="38"/>
      <c r="I270" s="39"/>
    </row>
    <row r="271" spans="2:9" x14ac:dyDescent="0.2">
      <c r="B271" s="27"/>
      <c r="C271" s="32"/>
      <c r="D271" s="15">
        <v>2</v>
      </c>
      <c r="E271" s="13"/>
      <c r="F271" s="35"/>
      <c r="G271" s="37"/>
      <c r="H271" s="38"/>
      <c r="I271" s="39"/>
    </row>
    <row r="272" spans="2:9" x14ac:dyDescent="0.2">
      <c r="B272" s="28">
        <v>133</v>
      </c>
      <c r="C272" s="31"/>
      <c r="D272" s="12">
        <v>1</v>
      </c>
      <c r="E272" s="14"/>
      <c r="F272" s="33"/>
      <c r="G272" s="36" t="str">
        <f t="shared" si="57"/>
        <v>Pass</v>
      </c>
      <c r="H272" s="38"/>
      <c r="I272" s="39"/>
    </row>
    <row r="273" spans="2:9" x14ac:dyDescent="0.2">
      <c r="B273" s="29"/>
      <c r="C273" s="32"/>
      <c r="D273" s="16">
        <v>2</v>
      </c>
      <c r="E273" s="13"/>
      <c r="F273" s="35"/>
      <c r="G273" s="37"/>
      <c r="H273" s="38"/>
      <c r="I273" s="39"/>
    </row>
    <row r="274" spans="2:9" x14ac:dyDescent="0.2">
      <c r="B274" s="28">
        <v>134</v>
      </c>
      <c r="C274" s="31"/>
      <c r="D274" s="15">
        <v>1</v>
      </c>
      <c r="E274" s="14"/>
      <c r="F274" s="33"/>
      <c r="G274" s="36" t="str">
        <f t="shared" si="58"/>
        <v>Pass</v>
      </c>
      <c r="H274" s="38"/>
      <c r="I274" s="39"/>
    </row>
    <row r="275" spans="2:9" x14ac:dyDescent="0.2">
      <c r="B275" s="29"/>
      <c r="C275" s="32"/>
      <c r="D275" s="15">
        <v>2</v>
      </c>
      <c r="E275" s="13"/>
      <c r="F275" s="35"/>
      <c r="G275" s="37"/>
      <c r="H275" s="38"/>
      <c r="I275" s="39"/>
    </row>
    <row r="276" spans="2:9" x14ac:dyDescent="0.2">
      <c r="B276" s="27">
        <v>135</v>
      </c>
      <c r="C276" s="31"/>
      <c r="D276" s="12">
        <v>1</v>
      </c>
      <c r="E276" s="14"/>
      <c r="F276" s="33"/>
      <c r="G276" s="36" t="str">
        <f t="shared" si="59"/>
        <v>Pass</v>
      </c>
      <c r="H276" s="38"/>
      <c r="I276" s="39"/>
    </row>
    <row r="277" spans="2:9" x14ac:dyDescent="0.2">
      <c r="B277" s="27"/>
      <c r="C277" s="32"/>
      <c r="D277" s="16">
        <v>2</v>
      </c>
      <c r="E277" s="13"/>
      <c r="F277" s="35"/>
      <c r="G277" s="37"/>
      <c r="H277" s="38"/>
      <c r="I277" s="39"/>
    </row>
    <row r="278" spans="2:9" x14ac:dyDescent="0.2">
      <c r="B278" s="28">
        <v>136</v>
      </c>
      <c r="C278" s="31"/>
      <c r="D278" s="15">
        <v>1</v>
      </c>
      <c r="E278" s="14"/>
      <c r="F278" s="33"/>
      <c r="G278" s="36" t="str">
        <f t="shared" si="55"/>
        <v>Pass</v>
      </c>
      <c r="H278" s="38"/>
      <c r="I278" s="39"/>
    </row>
    <row r="279" spans="2:9" x14ac:dyDescent="0.2">
      <c r="B279" s="29"/>
      <c r="C279" s="32"/>
      <c r="D279" s="15">
        <v>2</v>
      </c>
      <c r="E279" s="13"/>
      <c r="F279" s="35"/>
      <c r="G279" s="37"/>
      <c r="H279" s="38"/>
      <c r="I279" s="39"/>
    </row>
    <row r="280" spans="2:9" x14ac:dyDescent="0.2">
      <c r="B280" s="28">
        <v>137</v>
      </c>
      <c r="C280" s="31"/>
      <c r="D280" s="12">
        <v>1</v>
      </c>
      <c r="E280" s="14"/>
      <c r="F280" s="33"/>
      <c r="G280" s="36" t="str">
        <f t="shared" si="50"/>
        <v>Pass</v>
      </c>
      <c r="H280" s="38"/>
      <c r="I280" s="39"/>
    </row>
    <row r="281" spans="2:9" x14ac:dyDescent="0.2">
      <c r="B281" s="29"/>
      <c r="C281" s="32"/>
      <c r="D281" s="16">
        <v>2</v>
      </c>
      <c r="E281" s="13"/>
      <c r="F281" s="35"/>
      <c r="G281" s="37"/>
      <c r="H281" s="38"/>
      <c r="I281" s="39"/>
    </row>
    <row r="282" spans="2:9" x14ac:dyDescent="0.2">
      <c r="B282" s="27">
        <v>138</v>
      </c>
      <c r="C282" s="31"/>
      <c r="D282" s="15">
        <v>1</v>
      </c>
      <c r="E282" s="14"/>
      <c r="F282" s="33"/>
      <c r="G282" s="36" t="str">
        <f t="shared" si="51"/>
        <v>Pass</v>
      </c>
      <c r="H282" s="38"/>
      <c r="I282" s="39"/>
    </row>
    <row r="283" spans="2:9" x14ac:dyDescent="0.2">
      <c r="B283" s="27"/>
      <c r="C283" s="32"/>
      <c r="D283" s="15">
        <v>2</v>
      </c>
      <c r="E283" s="13"/>
      <c r="F283" s="35"/>
      <c r="G283" s="37"/>
      <c r="H283" s="38"/>
      <c r="I283" s="39"/>
    </row>
    <row r="284" spans="2:9" x14ac:dyDescent="0.2">
      <c r="B284" s="28">
        <v>139</v>
      </c>
      <c r="C284" s="31"/>
      <c r="D284" s="12">
        <v>1</v>
      </c>
      <c r="E284" s="14"/>
      <c r="F284" s="33"/>
      <c r="G284" s="36" t="str">
        <f t="shared" si="52"/>
        <v>Pass</v>
      </c>
      <c r="H284" s="38"/>
      <c r="I284" s="39"/>
    </row>
    <row r="285" spans="2:9" x14ac:dyDescent="0.2">
      <c r="B285" s="29"/>
      <c r="C285" s="32"/>
      <c r="D285" s="16">
        <v>2</v>
      </c>
      <c r="E285" s="13"/>
      <c r="F285" s="35"/>
      <c r="G285" s="37"/>
      <c r="H285" s="38"/>
      <c r="I285" s="39"/>
    </row>
    <row r="286" spans="2:9" x14ac:dyDescent="0.2">
      <c r="B286" s="28">
        <v>140</v>
      </c>
      <c r="C286" s="31"/>
      <c r="D286" s="15">
        <v>1</v>
      </c>
      <c r="E286" s="14"/>
      <c r="F286" s="33"/>
      <c r="G286" s="36" t="str">
        <f t="shared" si="53"/>
        <v>Pass</v>
      </c>
      <c r="H286" s="38"/>
      <c r="I286" s="39"/>
    </row>
    <row r="287" spans="2:9" x14ac:dyDescent="0.2">
      <c r="B287" s="29"/>
      <c r="C287" s="32"/>
      <c r="D287" s="15">
        <v>2</v>
      </c>
      <c r="E287" s="13"/>
      <c r="F287" s="35"/>
      <c r="G287" s="37"/>
      <c r="H287" s="38"/>
      <c r="I287" s="39"/>
    </row>
    <row r="288" spans="2:9" x14ac:dyDescent="0.2">
      <c r="B288" s="27">
        <v>141</v>
      </c>
      <c r="C288" s="31"/>
      <c r="D288" s="12">
        <v>1</v>
      </c>
      <c r="E288" s="14"/>
      <c r="F288" s="33"/>
      <c r="G288" s="36" t="str">
        <f t="shared" si="54"/>
        <v>Pass</v>
      </c>
      <c r="H288" s="38"/>
      <c r="I288" s="39"/>
    </row>
    <row r="289" spans="2:9" x14ac:dyDescent="0.2">
      <c r="B289" s="27"/>
      <c r="C289" s="32"/>
      <c r="D289" s="16">
        <v>2</v>
      </c>
      <c r="E289" s="13"/>
      <c r="F289" s="35"/>
      <c r="G289" s="37"/>
      <c r="H289" s="38"/>
      <c r="I289" s="39"/>
    </row>
    <row r="290" spans="2:9" x14ac:dyDescent="0.2">
      <c r="B290" s="28">
        <v>142</v>
      </c>
      <c r="C290" s="31"/>
      <c r="D290" s="15">
        <v>1</v>
      </c>
      <c r="E290" s="14"/>
      <c r="F290" s="33"/>
      <c r="G290" s="36" t="str">
        <f t="shared" si="55"/>
        <v>Pass</v>
      </c>
      <c r="H290" s="38"/>
      <c r="I290" s="39"/>
    </row>
    <row r="291" spans="2:9" x14ac:dyDescent="0.2">
      <c r="B291" s="29"/>
      <c r="C291" s="32"/>
      <c r="D291" s="15">
        <v>2</v>
      </c>
      <c r="E291" s="13"/>
      <c r="F291" s="35"/>
      <c r="G291" s="37"/>
      <c r="H291" s="38"/>
      <c r="I291" s="39"/>
    </row>
    <row r="292" spans="2:9" x14ac:dyDescent="0.2">
      <c r="B292" s="28">
        <v>143</v>
      </c>
      <c r="C292" s="31"/>
      <c r="D292" s="12">
        <v>1</v>
      </c>
      <c r="E292" s="14"/>
      <c r="F292" s="33"/>
      <c r="G292" s="36" t="str">
        <f t="shared" si="56"/>
        <v>Pass</v>
      </c>
      <c r="H292" s="38"/>
      <c r="I292" s="39"/>
    </row>
    <row r="293" spans="2:9" x14ac:dyDescent="0.2">
      <c r="B293" s="29"/>
      <c r="C293" s="32"/>
      <c r="D293" s="16">
        <v>2</v>
      </c>
      <c r="E293" s="13"/>
      <c r="F293" s="35"/>
      <c r="G293" s="37"/>
      <c r="H293" s="38"/>
      <c r="I293" s="39"/>
    </row>
    <row r="294" spans="2:9" x14ac:dyDescent="0.2">
      <c r="B294" s="27">
        <v>144</v>
      </c>
      <c r="C294" s="31"/>
      <c r="D294" s="15">
        <v>1</v>
      </c>
      <c r="E294" s="14"/>
      <c r="F294" s="33"/>
      <c r="G294" s="36" t="str">
        <f t="shared" si="57"/>
        <v>Pass</v>
      </c>
      <c r="H294" s="38"/>
      <c r="I294" s="39"/>
    </row>
    <row r="295" spans="2:9" x14ac:dyDescent="0.2">
      <c r="B295" s="27"/>
      <c r="C295" s="32"/>
      <c r="D295" s="15">
        <v>2</v>
      </c>
      <c r="E295" s="13"/>
      <c r="F295" s="35"/>
      <c r="G295" s="37"/>
      <c r="H295" s="38"/>
      <c r="I295" s="39"/>
    </row>
    <row r="296" spans="2:9" x14ac:dyDescent="0.2">
      <c r="B296" s="28">
        <v>145</v>
      </c>
      <c r="C296" s="31"/>
      <c r="D296" s="12">
        <v>1</v>
      </c>
      <c r="E296" s="14"/>
      <c r="F296" s="33"/>
      <c r="G296" s="36" t="str">
        <f t="shared" si="58"/>
        <v>Pass</v>
      </c>
      <c r="H296" s="38"/>
      <c r="I296" s="39"/>
    </row>
    <row r="297" spans="2:9" x14ac:dyDescent="0.2">
      <c r="B297" s="29"/>
      <c r="C297" s="32"/>
      <c r="D297" s="16">
        <v>2</v>
      </c>
      <c r="E297" s="13"/>
      <c r="F297" s="35"/>
      <c r="G297" s="37"/>
      <c r="H297" s="38"/>
      <c r="I297" s="39"/>
    </row>
    <row r="298" spans="2:9" x14ac:dyDescent="0.2">
      <c r="B298" s="28">
        <v>146</v>
      </c>
      <c r="C298" s="31"/>
      <c r="D298" s="15">
        <v>1</v>
      </c>
      <c r="E298" s="14"/>
      <c r="F298" s="33"/>
      <c r="G298" s="36" t="str">
        <f t="shared" si="59"/>
        <v>Pass</v>
      </c>
      <c r="H298" s="38"/>
      <c r="I298" s="39"/>
    </row>
    <row r="299" spans="2:9" x14ac:dyDescent="0.2">
      <c r="B299" s="29"/>
      <c r="C299" s="32"/>
      <c r="D299" s="15">
        <v>2</v>
      </c>
      <c r="E299" s="13"/>
      <c r="F299" s="35"/>
      <c r="G299" s="37"/>
      <c r="H299" s="38"/>
      <c r="I299" s="39"/>
    </row>
    <row r="300" spans="2:9" x14ac:dyDescent="0.2">
      <c r="B300" s="27">
        <v>147</v>
      </c>
      <c r="C300" s="31"/>
      <c r="D300" s="12">
        <v>1</v>
      </c>
      <c r="E300" s="14"/>
      <c r="F300" s="33"/>
      <c r="G300" s="36" t="str">
        <f t="shared" si="55"/>
        <v>Pass</v>
      </c>
      <c r="H300" s="38"/>
      <c r="I300" s="39"/>
    </row>
    <row r="301" spans="2:9" x14ac:dyDescent="0.2">
      <c r="B301" s="27"/>
      <c r="C301" s="32"/>
      <c r="D301" s="16">
        <v>2</v>
      </c>
      <c r="E301" s="13"/>
      <c r="F301" s="35"/>
      <c r="G301" s="37"/>
      <c r="H301" s="38"/>
      <c r="I301" s="39"/>
    </row>
    <row r="302" spans="2:9" x14ac:dyDescent="0.2">
      <c r="B302" s="28">
        <v>148</v>
      </c>
      <c r="C302" s="31"/>
      <c r="D302" s="15">
        <v>1</v>
      </c>
      <c r="E302" s="14"/>
      <c r="F302" s="33"/>
      <c r="G302" s="36" t="str">
        <f t="shared" si="56"/>
        <v>Pass</v>
      </c>
      <c r="H302" s="38"/>
      <c r="I302" s="39"/>
    </row>
    <row r="303" spans="2:9" x14ac:dyDescent="0.2">
      <c r="B303" s="29"/>
      <c r="C303" s="32"/>
      <c r="D303" s="15">
        <v>2</v>
      </c>
      <c r="E303" s="13"/>
      <c r="F303" s="35"/>
      <c r="G303" s="37"/>
      <c r="H303" s="38"/>
      <c r="I303" s="39"/>
    </row>
    <row r="304" spans="2:9" x14ac:dyDescent="0.2">
      <c r="B304" s="28">
        <v>149</v>
      </c>
      <c r="C304" s="31"/>
      <c r="D304" s="12">
        <v>1</v>
      </c>
      <c r="E304" s="14"/>
      <c r="F304" s="33"/>
      <c r="G304" s="36" t="str">
        <f t="shared" si="57"/>
        <v>Pass</v>
      </c>
      <c r="H304" s="38"/>
      <c r="I304" s="39"/>
    </row>
    <row r="305" spans="2:9" x14ac:dyDescent="0.2">
      <c r="B305" s="29"/>
      <c r="C305" s="32"/>
      <c r="D305" s="16">
        <v>2</v>
      </c>
      <c r="E305" s="13"/>
      <c r="F305" s="35"/>
      <c r="G305" s="37"/>
      <c r="H305" s="38"/>
      <c r="I305" s="39"/>
    </row>
    <row r="306" spans="2:9" x14ac:dyDescent="0.2">
      <c r="B306" s="27">
        <v>150</v>
      </c>
      <c r="C306" s="31"/>
      <c r="D306" s="15">
        <v>1</v>
      </c>
      <c r="E306" s="14"/>
      <c r="F306" s="33"/>
      <c r="G306" s="36" t="str">
        <f t="shared" si="58"/>
        <v>Pass</v>
      </c>
      <c r="H306" s="38"/>
      <c r="I306" s="39"/>
    </row>
    <row r="307" spans="2:9" x14ac:dyDescent="0.2">
      <c r="B307" s="27"/>
      <c r="C307" s="32"/>
      <c r="D307" s="15">
        <v>2</v>
      </c>
      <c r="E307" s="13"/>
      <c r="F307" s="35"/>
      <c r="G307" s="37"/>
      <c r="H307" s="38"/>
      <c r="I307" s="39"/>
    </row>
    <row r="308" spans="2:9" x14ac:dyDescent="0.2">
      <c r="B308" s="28">
        <v>151</v>
      </c>
      <c r="C308" s="31"/>
      <c r="D308" s="12">
        <v>1</v>
      </c>
      <c r="E308" s="14"/>
      <c r="F308" s="33"/>
      <c r="G308" s="36" t="str">
        <f t="shared" si="59"/>
        <v>Pass</v>
      </c>
      <c r="H308" s="38"/>
      <c r="I308" s="39"/>
    </row>
    <row r="309" spans="2:9" x14ac:dyDescent="0.2">
      <c r="B309" s="29"/>
      <c r="C309" s="32"/>
      <c r="D309" s="16">
        <v>2</v>
      </c>
      <c r="E309" s="13"/>
      <c r="F309" s="35"/>
      <c r="G309" s="37"/>
      <c r="H309" s="38"/>
      <c r="I309" s="39"/>
    </row>
    <row r="310" spans="2:9" x14ac:dyDescent="0.2">
      <c r="B310" s="28">
        <v>152</v>
      </c>
      <c r="C310" s="31"/>
      <c r="D310" s="15">
        <v>1</v>
      </c>
      <c r="E310" s="14"/>
      <c r="F310" s="33"/>
      <c r="G310" s="36" t="str">
        <f t="shared" si="55"/>
        <v>Pass</v>
      </c>
      <c r="H310" s="38"/>
      <c r="I310" s="39"/>
    </row>
    <row r="311" spans="2:9" x14ac:dyDescent="0.2">
      <c r="B311" s="29"/>
      <c r="C311" s="32"/>
      <c r="D311" s="15">
        <v>2</v>
      </c>
      <c r="E311" s="13"/>
      <c r="F311" s="35"/>
      <c r="G311" s="37"/>
      <c r="H311" s="38"/>
      <c r="I311" s="39"/>
    </row>
    <row r="312" spans="2:9" x14ac:dyDescent="0.2">
      <c r="B312" s="27">
        <v>153</v>
      </c>
      <c r="C312" s="31"/>
      <c r="D312" s="15">
        <v>1</v>
      </c>
      <c r="E312" s="14"/>
      <c r="F312" s="33"/>
      <c r="G312" s="36" t="str">
        <f t="shared" ref="G312:G344" si="60">IF(E312=F312,"Pass",IF(E312="OK","Overkill","Escape"))</f>
        <v>Pass</v>
      </c>
      <c r="H312" s="38"/>
      <c r="I312" s="39"/>
    </row>
    <row r="313" spans="2:9" x14ac:dyDescent="0.2">
      <c r="B313" s="27"/>
      <c r="C313" s="32"/>
      <c r="D313" s="15">
        <v>2</v>
      </c>
      <c r="E313" s="13"/>
      <c r="F313" s="35"/>
      <c r="G313" s="37"/>
      <c r="H313" s="38"/>
      <c r="I313" s="39"/>
    </row>
    <row r="314" spans="2:9" x14ac:dyDescent="0.2">
      <c r="B314" s="28">
        <v>154</v>
      </c>
      <c r="C314" s="31"/>
      <c r="D314" s="12">
        <v>1</v>
      </c>
      <c r="E314" s="14"/>
      <c r="F314" s="33"/>
      <c r="G314" s="36" t="str">
        <f t="shared" ref="G314:G346" si="61">IF(E314=F314,"Pass",IF(E314="OK","Overkill","Escape"))</f>
        <v>Pass</v>
      </c>
      <c r="H314" s="38"/>
      <c r="I314" s="39"/>
    </row>
    <row r="315" spans="2:9" x14ac:dyDescent="0.2">
      <c r="B315" s="29"/>
      <c r="C315" s="32"/>
      <c r="D315" s="16">
        <v>2</v>
      </c>
      <c r="E315" s="13"/>
      <c r="F315" s="35"/>
      <c r="G315" s="37"/>
      <c r="H315" s="38"/>
      <c r="I315" s="39"/>
    </row>
    <row r="316" spans="2:9" x14ac:dyDescent="0.2">
      <c r="B316" s="28">
        <v>155</v>
      </c>
      <c r="C316" s="31"/>
      <c r="D316" s="15">
        <v>1</v>
      </c>
      <c r="E316" s="14"/>
      <c r="F316" s="33"/>
      <c r="G316" s="36" t="str">
        <f t="shared" ref="G316:G348" si="62">IF(E316=F316,"Pass",IF(E316="OK","Overkill","Escape"))</f>
        <v>Pass</v>
      </c>
      <c r="H316" s="38"/>
      <c r="I316" s="39"/>
    </row>
    <row r="317" spans="2:9" x14ac:dyDescent="0.2">
      <c r="B317" s="29"/>
      <c r="C317" s="32"/>
      <c r="D317" s="15">
        <v>2</v>
      </c>
      <c r="E317" s="13"/>
      <c r="F317" s="35"/>
      <c r="G317" s="37"/>
      <c r="H317" s="38"/>
      <c r="I317" s="39"/>
    </row>
    <row r="318" spans="2:9" x14ac:dyDescent="0.2">
      <c r="B318" s="27">
        <v>156</v>
      </c>
      <c r="C318" s="31"/>
      <c r="D318" s="12">
        <v>1</v>
      </c>
      <c r="E318" s="14"/>
      <c r="F318" s="33"/>
      <c r="G318" s="36" t="str">
        <f t="shared" ref="G318:G350" si="63">IF(E318=F318,"Pass",IF(E318="OK","Overkill","Escape"))</f>
        <v>Pass</v>
      </c>
      <c r="H318" s="38"/>
      <c r="I318" s="39"/>
    </row>
    <row r="319" spans="2:9" x14ac:dyDescent="0.2">
      <c r="B319" s="27"/>
      <c r="C319" s="32"/>
      <c r="D319" s="16">
        <v>2</v>
      </c>
      <c r="E319" s="13"/>
      <c r="F319" s="35"/>
      <c r="G319" s="37"/>
      <c r="H319" s="38"/>
      <c r="I319" s="39"/>
    </row>
    <row r="320" spans="2:9" x14ac:dyDescent="0.2">
      <c r="B320" s="28">
        <v>157</v>
      </c>
      <c r="C320" s="31"/>
      <c r="D320" s="15">
        <v>1</v>
      </c>
      <c r="E320" s="14"/>
      <c r="F320" s="33"/>
      <c r="G320" s="36" t="str">
        <f t="shared" ref="G320:G352" si="64">IF(E320=F320,"Pass",IF(E320="OK","Overkill","Escape"))</f>
        <v>Pass</v>
      </c>
      <c r="H320" s="38"/>
      <c r="I320" s="39"/>
    </row>
    <row r="321" spans="2:9" x14ac:dyDescent="0.2">
      <c r="B321" s="29"/>
      <c r="C321" s="32"/>
      <c r="D321" s="15">
        <v>2</v>
      </c>
      <c r="E321" s="13"/>
      <c r="F321" s="35"/>
      <c r="G321" s="37"/>
      <c r="H321" s="38"/>
      <c r="I321" s="39"/>
    </row>
    <row r="322" spans="2:9" x14ac:dyDescent="0.2">
      <c r="B322" s="28">
        <v>158</v>
      </c>
      <c r="C322" s="31"/>
      <c r="D322" s="12">
        <v>1</v>
      </c>
      <c r="E322" s="14"/>
      <c r="F322" s="33"/>
      <c r="G322" s="36" t="str">
        <f t="shared" ref="G322:G374" si="65">IF(E322=F322,"Pass",IF(E322="OK","Overkill","Escape"))</f>
        <v>Pass</v>
      </c>
      <c r="H322" s="38"/>
      <c r="I322" s="39"/>
    </row>
    <row r="323" spans="2:9" x14ac:dyDescent="0.2">
      <c r="B323" s="29"/>
      <c r="C323" s="32"/>
      <c r="D323" s="16">
        <v>2</v>
      </c>
      <c r="E323" s="13"/>
      <c r="F323" s="35"/>
      <c r="G323" s="37"/>
      <c r="H323" s="38"/>
      <c r="I323" s="39"/>
    </row>
    <row r="324" spans="2:9" x14ac:dyDescent="0.2">
      <c r="B324" s="27">
        <v>159</v>
      </c>
      <c r="C324" s="31"/>
      <c r="D324" s="15">
        <v>1</v>
      </c>
      <c r="E324" s="14"/>
      <c r="F324" s="33"/>
      <c r="G324" s="36" t="str">
        <f t="shared" ref="G324:G366" si="66">IF(E324=F324,"Pass",IF(E324="OK","Overkill","Escape"))</f>
        <v>Pass</v>
      </c>
      <c r="H324" s="38"/>
      <c r="I324" s="39"/>
    </row>
    <row r="325" spans="2:9" x14ac:dyDescent="0.2">
      <c r="B325" s="27"/>
      <c r="C325" s="32"/>
      <c r="D325" s="15">
        <v>2</v>
      </c>
      <c r="E325" s="13"/>
      <c r="F325" s="35"/>
      <c r="G325" s="37"/>
      <c r="H325" s="38"/>
      <c r="I325" s="39"/>
    </row>
    <row r="326" spans="2:9" x14ac:dyDescent="0.2">
      <c r="B326" s="28">
        <v>160</v>
      </c>
      <c r="C326" s="31"/>
      <c r="D326" s="12">
        <v>1</v>
      </c>
      <c r="E326" s="14"/>
      <c r="F326" s="33"/>
      <c r="G326" s="36" t="str">
        <f t="shared" ref="G326:G368" si="67">IF(E326=F326,"Pass",IF(E326="OK","Overkill","Escape"))</f>
        <v>Pass</v>
      </c>
      <c r="H326" s="38"/>
      <c r="I326" s="39"/>
    </row>
    <row r="327" spans="2:9" x14ac:dyDescent="0.2">
      <c r="B327" s="29"/>
      <c r="C327" s="32"/>
      <c r="D327" s="16">
        <v>2</v>
      </c>
      <c r="E327" s="13"/>
      <c r="F327" s="35"/>
      <c r="G327" s="37"/>
      <c r="H327" s="38"/>
      <c r="I327" s="39"/>
    </row>
    <row r="328" spans="2:9" x14ac:dyDescent="0.2">
      <c r="B328" s="28">
        <v>161</v>
      </c>
      <c r="C328" s="31"/>
      <c r="D328" s="15">
        <v>1</v>
      </c>
      <c r="E328" s="14"/>
      <c r="F328" s="33"/>
      <c r="G328" s="36" t="str">
        <f t="shared" ref="G328:G370" si="68">IF(E328=F328,"Pass",IF(E328="OK","Overkill","Escape"))</f>
        <v>Pass</v>
      </c>
      <c r="H328" s="38"/>
      <c r="I328" s="39"/>
    </row>
    <row r="329" spans="2:9" x14ac:dyDescent="0.2">
      <c r="B329" s="29"/>
      <c r="C329" s="32"/>
      <c r="D329" s="15">
        <v>2</v>
      </c>
      <c r="E329" s="13"/>
      <c r="F329" s="35"/>
      <c r="G329" s="37"/>
      <c r="H329" s="38"/>
      <c r="I329" s="39"/>
    </row>
    <row r="330" spans="2:9" x14ac:dyDescent="0.2">
      <c r="B330" s="27">
        <v>162</v>
      </c>
      <c r="C330" s="31"/>
      <c r="D330" s="12">
        <v>1</v>
      </c>
      <c r="E330" s="14"/>
      <c r="F330" s="33"/>
      <c r="G330" s="36" t="str">
        <f t="shared" ref="G330:G372" si="69">IF(E330=F330,"Pass",IF(E330="OK","Overkill","Escape"))</f>
        <v>Pass</v>
      </c>
      <c r="H330" s="38"/>
      <c r="I330" s="39"/>
    </row>
    <row r="331" spans="2:9" x14ac:dyDescent="0.2">
      <c r="B331" s="27"/>
      <c r="C331" s="32"/>
      <c r="D331" s="16">
        <v>2</v>
      </c>
      <c r="E331" s="13"/>
      <c r="F331" s="35"/>
      <c r="G331" s="37"/>
      <c r="H331" s="38"/>
      <c r="I331" s="39"/>
    </row>
    <row r="332" spans="2:9" x14ac:dyDescent="0.2">
      <c r="B332" s="28">
        <v>163</v>
      </c>
      <c r="C332" s="31"/>
      <c r="D332" s="15">
        <v>1</v>
      </c>
      <c r="E332" s="14"/>
      <c r="F332" s="33"/>
      <c r="G332" s="36" t="str">
        <f t="shared" si="65"/>
        <v>Pass</v>
      </c>
      <c r="H332" s="38"/>
      <c r="I332" s="39"/>
    </row>
    <row r="333" spans="2:9" x14ac:dyDescent="0.2">
      <c r="B333" s="29"/>
      <c r="C333" s="32"/>
      <c r="D333" s="15">
        <v>2</v>
      </c>
      <c r="E333" s="13"/>
      <c r="F333" s="35"/>
      <c r="G333" s="37"/>
      <c r="H333" s="38"/>
      <c r="I333" s="39"/>
    </row>
    <row r="334" spans="2:9" x14ac:dyDescent="0.2">
      <c r="B334" s="28">
        <v>164</v>
      </c>
      <c r="C334" s="31"/>
      <c r="D334" s="12">
        <v>1</v>
      </c>
      <c r="E334" s="14"/>
      <c r="F334" s="33"/>
      <c r="G334" s="36" t="str">
        <f t="shared" si="66"/>
        <v>Pass</v>
      </c>
      <c r="H334" s="38"/>
      <c r="I334" s="39"/>
    </row>
    <row r="335" spans="2:9" x14ac:dyDescent="0.2">
      <c r="B335" s="29"/>
      <c r="C335" s="32"/>
      <c r="D335" s="16">
        <v>2</v>
      </c>
      <c r="E335" s="13"/>
      <c r="F335" s="35"/>
      <c r="G335" s="37"/>
      <c r="H335" s="38"/>
      <c r="I335" s="39"/>
    </row>
    <row r="336" spans="2:9" x14ac:dyDescent="0.2">
      <c r="B336" s="27">
        <v>165</v>
      </c>
      <c r="C336" s="31"/>
      <c r="D336" s="15">
        <v>1</v>
      </c>
      <c r="E336" s="14"/>
      <c r="F336" s="33"/>
      <c r="G336" s="36" t="str">
        <f t="shared" si="67"/>
        <v>Pass</v>
      </c>
      <c r="H336" s="38"/>
      <c r="I336" s="39"/>
    </row>
    <row r="337" spans="2:9" x14ac:dyDescent="0.2">
      <c r="B337" s="27"/>
      <c r="C337" s="32"/>
      <c r="D337" s="15">
        <v>2</v>
      </c>
      <c r="E337" s="13"/>
      <c r="F337" s="35"/>
      <c r="G337" s="37"/>
      <c r="H337" s="38"/>
      <c r="I337" s="39"/>
    </row>
    <row r="338" spans="2:9" x14ac:dyDescent="0.2">
      <c r="B338" s="28">
        <v>166</v>
      </c>
      <c r="C338" s="31"/>
      <c r="D338" s="12">
        <v>1</v>
      </c>
      <c r="E338" s="14"/>
      <c r="F338" s="33"/>
      <c r="G338" s="36" t="str">
        <f t="shared" si="68"/>
        <v>Pass</v>
      </c>
      <c r="H338" s="38"/>
      <c r="I338" s="39"/>
    </row>
    <row r="339" spans="2:9" x14ac:dyDescent="0.2">
      <c r="B339" s="29"/>
      <c r="C339" s="32"/>
      <c r="D339" s="16">
        <v>2</v>
      </c>
      <c r="E339" s="13"/>
      <c r="F339" s="35"/>
      <c r="G339" s="37"/>
      <c r="H339" s="38"/>
      <c r="I339" s="39"/>
    </row>
    <row r="340" spans="2:9" x14ac:dyDescent="0.2">
      <c r="B340" s="28">
        <v>167</v>
      </c>
      <c r="C340" s="31"/>
      <c r="D340" s="15">
        <v>1</v>
      </c>
      <c r="E340" s="14"/>
      <c r="F340" s="33"/>
      <c r="G340" s="36" t="str">
        <f t="shared" si="69"/>
        <v>Pass</v>
      </c>
      <c r="H340" s="38"/>
      <c r="I340" s="39"/>
    </row>
    <row r="341" spans="2:9" x14ac:dyDescent="0.2">
      <c r="B341" s="29"/>
      <c r="C341" s="32"/>
      <c r="D341" s="15">
        <v>2</v>
      </c>
      <c r="E341" s="13"/>
      <c r="F341" s="35"/>
      <c r="G341" s="37"/>
      <c r="H341" s="38"/>
      <c r="I341" s="39"/>
    </row>
    <row r="342" spans="2:9" x14ac:dyDescent="0.2">
      <c r="B342" s="27">
        <v>168</v>
      </c>
      <c r="C342" s="31"/>
      <c r="D342" s="12">
        <v>1</v>
      </c>
      <c r="E342" s="14"/>
      <c r="F342" s="33"/>
      <c r="G342" s="36" t="str">
        <f t="shared" si="65"/>
        <v>Pass</v>
      </c>
      <c r="H342" s="38"/>
      <c r="I342" s="39"/>
    </row>
    <row r="343" spans="2:9" x14ac:dyDescent="0.2">
      <c r="B343" s="27"/>
      <c r="C343" s="32"/>
      <c r="D343" s="16">
        <v>2</v>
      </c>
      <c r="E343" s="13"/>
      <c r="F343" s="35"/>
      <c r="G343" s="37"/>
      <c r="H343" s="38"/>
      <c r="I343" s="39"/>
    </row>
    <row r="344" spans="2:9" x14ac:dyDescent="0.2">
      <c r="B344" s="28">
        <v>169</v>
      </c>
      <c r="C344" s="31"/>
      <c r="D344" s="15">
        <v>1</v>
      </c>
      <c r="E344" s="14"/>
      <c r="F344" s="33"/>
      <c r="G344" s="36" t="str">
        <f t="shared" si="60"/>
        <v>Pass</v>
      </c>
      <c r="H344" s="38"/>
      <c r="I344" s="39"/>
    </row>
    <row r="345" spans="2:9" x14ac:dyDescent="0.2">
      <c r="B345" s="29"/>
      <c r="C345" s="32"/>
      <c r="D345" s="15">
        <v>2</v>
      </c>
      <c r="E345" s="13"/>
      <c r="F345" s="35"/>
      <c r="G345" s="37"/>
      <c r="H345" s="38"/>
      <c r="I345" s="39"/>
    </row>
    <row r="346" spans="2:9" x14ac:dyDescent="0.2">
      <c r="B346" s="28">
        <v>170</v>
      </c>
      <c r="C346" s="31"/>
      <c r="D346" s="12">
        <v>1</v>
      </c>
      <c r="E346" s="14"/>
      <c r="F346" s="33"/>
      <c r="G346" s="36" t="str">
        <f t="shared" si="61"/>
        <v>Pass</v>
      </c>
      <c r="H346" s="38"/>
      <c r="I346" s="39"/>
    </row>
    <row r="347" spans="2:9" x14ac:dyDescent="0.2">
      <c r="B347" s="29"/>
      <c r="C347" s="32"/>
      <c r="D347" s="16">
        <v>2</v>
      </c>
      <c r="E347" s="13"/>
      <c r="F347" s="35"/>
      <c r="G347" s="37"/>
      <c r="H347" s="38"/>
      <c r="I347" s="39"/>
    </row>
    <row r="348" spans="2:9" x14ac:dyDescent="0.2">
      <c r="B348" s="27">
        <v>171</v>
      </c>
      <c r="C348" s="31"/>
      <c r="D348" s="15">
        <v>1</v>
      </c>
      <c r="E348" s="14"/>
      <c r="F348" s="33"/>
      <c r="G348" s="36" t="str">
        <f t="shared" si="62"/>
        <v>Pass</v>
      </c>
      <c r="H348" s="38"/>
      <c r="I348" s="39"/>
    </row>
    <row r="349" spans="2:9" x14ac:dyDescent="0.2">
      <c r="B349" s="27"/>
      <c r="C349" s="32"/>
      <c r="D349" s="15">
        <v>2</v>
      </c>
      <c r="E349" s="13"/>
      <c r="F349" s="35"/>
      <c r="G349" s="37"/>
      <c r="H349" s="38"/>
      <c r="I349" s="39"/>
    </row>
    <row r="350" spans="2:9" x14ac:dyDescent="0.2">
      <c r="B350" s="28">
        <v>172</v>
      </c>
      <c r="C350" s="31"/>
      <c r="D350" s="12">
        <v>1</v>
      </c>
      <c r="E350" s="14"/>
      <c r="F350" s="33"/>
      <c r="G350" s="36" t="str">
        <f t="shared" si="63"/>
        <v>Pass</v>
      </c>
      <c r="H350" s="38"/>
      <c r="I350" s="39"/>
    </row>
    <row r="351" spans="2:9" x14ac:dyDescent="0.2">
      <c r="B351" s="29"/>
      <c r="C351" s="32"/>
      <c r="D351" s="16">
        <v>2</v>
      </c>
      <c r="E351" s="13"/>
      <c r="F351" s="35"/>
      <c r="G351" s="37"/>
      <c r="H351" s="38"/>
      <c r="I351" s="39"/>
    </row>
    <row r="352" spans="2:9" x14ac:dyDescent="0.2">
      <c r="B352" s="28">
        <v>173</v>
      </c>
      <c r="C352" s="31"/>
      <c r="D352" s="15">
        <v>1</v>
      </c>
      <c r="E352" s="14"/>
      <c r="F352" s="33"/>
      <c r="G352" s="36" t="str">
        <f t="shared" si="64"/>
        <v>Pass</v>
      </c>
      <c r="H352" s="38"/>
      <c r="I352" s="39"/>
    </row>
    <row r="353" spans="2:9" x14ac:dyDescent="0.2">
      <c r="B353" s="29"/>
      <c r="C353" s="32"/>
      <c r="D353" s="15">
        <v>2</v>
      </c>
      <c r="E353" s="13"/>
      <c r="F353" s="35"/>
      <c r="G353" s="37"/>
      <c r="H353" s="38"/>
      <c r="I353" s="39"/>
    </row>
    <row r="354" spans="2:9" x14ac:dyDescent="0.2">
      <c r="B354" s="27">
        <v>174</v>
      </c>
      <c r="C354" s="31"/>
      <c r="D354" s="12">
        <v>1</v>
      </c>
      <c r="E354" s="14"/>
      <c r="F354" s="33"/>
      <c r="G354" s="36" t="str">
        <f t="shared" si="65"/>
        <v>Pass</v>
      </c>
      <c r="H354" s="38"/>
      <c r="I354" s="39"/>
    </row>
    <row r="355" spans="2:9" x14ac:dyDescent="0.2">
      <c r="B355" s="27"/>
      <c r="C355" s="32"/>
      <c r="D355" s="16">
        <v>2</v>
      </c>
      <c r="E355" s="13"/>
      <c r="F355" s="35"/>
      <c r="G355" s="37"/>
      <c r="H355" s="38"/>
      <c r="I355" s="39"/>
    </row>
    <row r="356" spans="2:9" x14ac:dyDescent="0.2">
      <c r="B356" s="28">
        <v>175</v>
      </c>
      <c r="C356" s="31"/>
      <c r="D356" s="15">
        <v>1</v>
      </c>
      <c r="E356" s="14"/>
      <c r="F356" s="33"/>
      <c r="G356" s="36" t="str">
        <f t="shared" si="66"/>
        <v>Pass</v>
      </c>
      <c r="H356" s="38"/>
      <c r="I356" s="39"/>
    </row>
    <row r="357" spans="2:9" x14ac:dyDescent="0.2">
      <c r="B357" s="29"/>
      <c r="C357" s="32"/>
      <c r="D357" s="15">
        <v>2</v>
      </c>
      <c r="E357" s="13"/>
      <c r="F357" s="35"/>
      <c r="G357" s="37"/>
      <c r="H357" s="38"/>
      <c r="I357" s="39"/>
    </row>
    <row r="358" spans="2:9" x14ac:dyDescent="0.2">
      <c r="B358" s="28">
        <v>176</v>
      </c>
      <c r="C358" s="31"/>
      <c r="D358" s="12">
        <v>1</v>
      </c>
      <c r="E358" s="14"/>
      <c r="F358" s="33"/>
      <c r="G358" s="36" t="str">
        <f t="shared" si="67"/>
        <v>Pass</v>
      </c>
      <c r="H358" s="38"/>
      <c r="I358" s="39"/>
    </row>
    <row r="359" spans="2:9" x14ac:dyDescent="0.2">
      <c r="B359" s="29"/>
      <c r="C359" s="32"/>
      <c r="D359" s="16">
        <v>2</v>
      </c>
      <c r="E359" s="13"/>
      <c r="F359" s="35"/>
      <c r="G359" s="37"/>
      <c r="H359" s="38"/>
      <c r="I359" s="39"/>
    </row>
    <row r="360" spans="2:9" x14ac:dyDescent="0.2">
      <c r="B360" s="27">
        <v>177</v>
      </c>
      <c r="C360" s="31"/>
      <c r="D360" s="15">
        <v>1</v>
      </c>
      <c r="E360" s="14"/>
      <c r="F360" s="33"/>
      <c r="G360" s="36" t="str">
        <f t="shared" si="68"/>
        <v>Pass</v>
      </c>
      <c r="H360" s="38"/>
      <c r="I360" s="39"/>
    </row>
    <row r="361" spans="2:9" x14ac:dyDescent="0.2">
      <c r="B361" s="27"/>
      <c r="C361" s="32"/>
      <c r="D361" s="15">
        <v>2</v>
      </c>
      <c r="E361" s="13"/>
      <c r="F361" s="35"/>
      <c r="G361" s="37"/>
      <c r="H361" s="38"/>
      <c r="I361" s="39"/>
    </row>
    <row r="362" spans="2:9" x14ac:dyDescent="0.2">
      <c r="B362" s="28">
        <v>178</v>
      </c>
      <c r="C362" s="31"/>
      <c r="D362" s="12">
        <v>1</v>
      </c>
      <c r="E362" s="14"/>
      <c r="F362" s="33"/>
      <c r="G362" s="36" t="str">
        <f t="shared" si="69"/>
        <v>Pass</v>
      </c>
      <c r="H362" s="38"/>
      <c r="I362" s="39"/>
    </row>
    <row r="363" spans="2:9" x14ac:dyDescent="0.2">
      <c r="B363" s="29"/>
      <c r="C363" s="32"/>
      <c r="D363" s="16">
        <v>2</v>
      </c>
      <c r="E363" s="13"/>
      <c r="F363" s="35"/>
      <c r="G363" s="37"/>
      <c r="H363" s="38"/>
      <c r="I363" s="39"/>
    </row>
    <row r="364" spans="2:9" x14ac:dyDescent="0.2">
      <c r="B364" s="28">
        <v>179</v>
      </c>
      <c r="C364" s="31"/>
      <c r="D364" s="15">
        <v>1</v>
      </c>
      <c r="E364" s="14"/>
      <c r="F364" s="33"/>
      <c r="G364" s="36" t="str">
        <f t="shared" si="65"/>
        <v>Pass</v>
      </c>
      <c r="H364" s="38"/>
      <c r="I364" s="39"/>
    </row>
    <row r="365" spans="2:9" x14ac:dyDescent="0.2">
      <c r="B365" s="29"/>
      <c r="C365" s="32"/>
      <c r="D365" s="15">
        <v>2</v>
      </c>
      <c r="E365" s="13"/>
      <c r="F365" s="35"/>
      <c r="G365" s="37"/>
      <c r="H365" s="38"/>
      <c r="I365" s="39"/>
    </row>
    <row r="366" spans="2:9" x14ac:dyDescent="0.2">
      <c r="B366" s="27">
        <v>180</v>
      </c>
      <c r="C366" s="31"/>
      <c r="D366" s="12">
        <v>1</v>
      </c>
      <c r="E366" s="14"/>
      <c r="F366" s="33"/>
      <c r="G366" s="36" t="str">
        <f t="shared" si="66"/>
        <v>Pass</v>
      </c>
      <c r="H366" s="38"/>
      <c r="I366" s="39"/>
    </row>
    <row r="367" spans="2:9" x14ac:dyDescent="0.2">
      <c r="B367" s="27"/>
      <c r="C367" s="32"/>
      <c r="D367" s="16">
        <v>2</v>
      </c>
      <c r="E367" s="13"/>
      <c r="F367" s="35"/>
      <c r="G367" s="37"/>
      <c r="H367" s="38"/>
      <c r="I367" s="39"/>
    </row>
    <row r="368" spans="2:9" x14ac:dyDescent="0.2">
      <c r="B368" s="28">
        <v>181</v>
      </c>
      <c r="C368" s="31"/>
      <c r="D368" s="15">
        <v>1</v>
      </c>
      <c r="E368" s="14"/>
      <c r="F368" s="33"/>
      <c r="G368" s="36" t="str">
        <f t="shared" si="67"/>
        <v>Pass</v>
      </c>
      <c r="H368" s="38"/>
      <c r="I368" s="39"/>
    </row>
    <row r="369" spans="2:9" x14ac:dyDescent="0.2">
      <c r="B369" s="29"/>
      <c r="C369" s="32"/>
      <c r="D369" s="15">
        <v>2</v>
      </c>
      <c r="E369" s="13"/>
      <c r="F369" s="35"/>
      <c r="G369" s="37"/>
      <c r="H369" s="38"/>
      <c r="I369" s="39"/>
    </row>
    <row r="370" spans="2:9" x14ac:dyDescent="0.2">
      <c r="B370" s="28">
        <v>182</v>
      </c>
      <c r="C370" s="31"/>
      <c r="D370" s="12">
        <v>1</v>
      </c>
      <c r="E370" s="14"/>
      <c r="F370" s="33"/>
      <c r="G370" s="36" t="str">
        <f t="shared" si="68"/>
        <v>Pass</v>
      </c>
      <c r="H370" s="38"/>
      <c r="I370" s="39"/>
    </row>
    <row r="371" spans="2:9" x14ac:dyDescent="0.2">
      <c r="B371" s="29"/>
      <c r="C371" s="32"/>
      <c r="D371" s="16">
        <v>2</v>
      </c>
      <c r="E371" s="13"/>
      <c r="F371" s="35"/>
      <c r="G371" s="37"/>
      <c r="H371" s="38"/>
      <c r="I371" s="39"/>
    </row>
    <row r="372" spans="2:9" x14ac:dyDescent="0.2">
      <c r="B372" s="27">
        <v>183</v>
      </c>
      <c r="C372" s="31"/>
      <c r="D372" s="15">
        <v>1</v>
      </c>
      <c r="E372" s="14"/>
      <c r="F372" s="33"/>
      <c r="G372" s="36" t="str">
        <f t="shared" si="69"/>
        <v>Pass</v>
      </c>
      <c r="H372" s="38"/>
      <c r="I372" s="39"/>
    </row>
    <row r="373" spans="2:9" x14ac:dyDescent="0.2">
      <c r="B373" s="27"/>
      <c r="C373" s="32"/>
      <c r="D373" s="15">
        <v>2</v>
      </c>
      <c r="E373" s="13"/>
      <c r="F373" s="35"/>
      <c r="G373" s="37"/>
      <c r="H373" s="38"/>
      <c r="I373" s="39"/>
    </row>
    <row r="374" spans="2:9" x14ac:dyDescent="0.2">
      <c r="B374" s="28">
        <v>184</v>
      </c>
      <c r="C374" s="31"/>
      <c r="D374" s="12">
        <v>1</v>
      </c>
      <c r="E374" s="14"/>
      <c r="F374" s="33"/>
      <c r="G374" s="36" t="str">
        <f t="shared" si="65"/>
        <v>Pass</v>
      </c>
      <c r="H374" s="38"/>
      <c r="I374" s="39"/>
    </row>
    <row r="375" spans="2:9" x14ac:dyDescent="0.2">
      <c r="B375" s="29"/>
      <c r="C375" s="32"/>
      <c r="D375" s="16">
        <v>2</v>
      </c>
      <c r="E375" s="13"/>
      <c r="F375" s="35"/>
      <c r="G375" s="37"/>
      <c r="H375" s="38"/>
      <c r="I375" s="39"/>
    </row>
    <row r="376" spans="2:9" x14ac:dyDescent="0.2">
      <c r="B376" s="28">
        <v>185</v>
      </c>
      <c r="C376" s="31"/>
      <c r="D376" s="15">
        <v>1</v>
      </c>
      <c r="E376" s="14"/>
      <c r="F376" s="33"/>
      <c r="G376" s="36" t="str">
        <f t="shared" ref="G376" si="70">IF(E376=F376,"Pass",IF(E376="OK","Overkill","Escape"))</f>
        <v>Pass</v>
      </c>
      <c r="H376" s="38"/>
      <c r="I376" s="39"/>
    </row>
    <row r="377" spans="2:9" x14ac:dyDescent="0.2">
      <c r="B377" s="29"/>
      <c r="C377" s="32"/>
      <c r="D377" s="15">
        <v>2</v>
      </c>
      <c r="E377" s="13"/>
      <c r="F377" s="35"/>
      <c r="G377" s="37"/>
      <c r="H377" s="38"/>
      <c r="I377" s="39"/>
    </row>
    <row r="378" spans="2:9" x14ac:dyDescent="0.2">
      <c r="B378" s="27">
        <v>186</v>
      </c>
      <c r="C378" s="31"/>
      <c r="D378" s="12">
        <v>1</v>
      </c>
      <c r="E378" s="14"/>
      <c r="F378" s="33"/>
      <c r="G378" s="36" t="str">
        <f t="shared" ref="G378" si="71">IF(E378=F378,"Pass",IF(E378="OK","Overkill","Escape"))</f>
        <v>Pass</v>
      </c>
      <c r="H378" s="38"/>
      <c r="I378" s="39"/>
    </row>
    <row r="379" spans="2:9" x14ac:dyDescent="0.2">
      <c r="B379" s="27"/>
      <c r="C379" s="32"/>
      <c r="D379" s="16">
        <v>2</v>
      </c>
      <c r="E379" s="13"/>
      <c r="F379" s="35"/>
      <c r="G379" s="37"/>
      <c r="H379" s="38"/>
      <c r="I379" s="39"/>
    </row>
    <row r="380" spans="2:9" x14ac:dyDescent="0.2">
      <c r="B380" s="28">
        <v>187</v>
      </c>
      <c r="C380" s="31"/>
      <c r="D380" s="15">
        <v>1</v>
      </c>
      <c r="E380" s="14"/>
      <c r="F380" s="33"/>
      <c r="G380" s="36" t="str">
        <f t="shared" ref="G380" si="72">IF(E380=F380,"Pass",IF(E380="OK","Overkill","Escape"))</f>
        <v>Pass</v>
      </c>
      <c r="H380" s="38"/>
      <c r="I380" s="39"/>
    </row>
    <row r="381" spans="2:9" x14ac:dyDescent="0.2">
      <c r="B381" s="29"/>
      <c r="C381" s="32"/>
      <c r="D381" s="15">
        <v>2</v>
      </c>
      <c r="E381" s="13"/>
      <c r="F381" s="35"/>
      <c r="G381" s="37"/>
      <c r="H381" s="38"/>
      <c r="I381" s="39"/>
    </row>
    <row r="382" spans="2:9" x14ac:dyDescent="0.2">
      <c r="B382" s="28">
        <v>188</v>
      </c>
      <c r="C382" s="31"/>
      <c r="D382" s="12">
        <v>1</v>
      </c>
      <c r="E382" s="14"/>
      <c r="F382" s="33"/>
      <c r="G382" s="36" t="str">
        <f t="shared" ref="G382" si="73">IF(E382=F382,"Pass",IF(E382="OK","Overkill","Escape"))</f>
        <v>Pass</v>
      </c>
      <c r="H382" s="38"/>
      <c r="I382" s="39"/>
    </row>
    <row r="383" spans="2:9" x14ac:dyDescent="0.2">
      <c r="B383" s="29"/>
      <c r="C383" s="32"/>
      <c r="D383" s="16">
        <v>2</v>
      </c>
      <c r="E383" s="13"/>
      <c r="F383" s="35"/>
      <c r="G383" s="37"/>
      <c r="H383" s="38"/>
      <c r="I383" s="39"/>
    </row>
    <row r="384" spans="2:9" x14ac:dyDescent="0.2">
      <c r="B384" s="27">
        <v>189</v>
      </c>
      <c r="C384" s="31"/>
      <c r="D384" s="15">
        <v>1</v>
      </c>
      <c r="E384" s="14"/>
      <c r="F384" s="33"/>
      <c r="G384" s="36" t="str">
        <f t="shared" ref="G384" si="74">IF(E384=F384,"Pass",IF(E384="OK","Overkill","Escape"))</f>
        <v>Pass</v>
      </c>
      <c r="H384" s="38"/>
      <c r="I384" s="39"/>
    </row>
    <row r="385" spans="2:9" x14ac:dyDescent="0.2">
      <c r="B385" s="27"/>
      <c r="C385" s="32"/>
      <c r="D385" s="15">
        <v>2</v>
      </c>
      <c r="E385" s="13"/>
      <c r="F385" s="35"/>
      <c r="G385" s="37"/>
      <c r="H385" s="38"/>
      <c r="I385" s="39"/>
    </row>
    <row r="386" spans="2:9" x14ac:dyDescent="0.2">
      <c r="B386" s="28">
        <v>190</v>
      </c>
      <c r="C386" s="31"/>
      <c r="D386" s="12">
        <v>1</v>
      </c>
      <c r="E386" s="14"/>
      <c r="F386" s="33"/>
      <c r="G386" s="36" t="str">
        <f t="shared" ref="G386:G406" si="75">IF(E386=F386,"Pass",IF(E386="OK","Overkill","Escape"))</f>
        <v>Pass</v>
      </c>
      <c r="H386" s="38"/>
      <c r="I386" s="39"/>
    </row>
    <row r="387" spans="2:9" x14ac:dyDescent="0.2">
      <c r="B387" s="29"/>
      <c r="C387" s="32"/>
      <c r="D387" s="16">
        <v>2</v>
      </c>
      <c r="E387" s="13"/>
      <c r="F387" s="35"/>
      <c r="G387" s="37"/>
      <c r="H387" s="38"/>
      <c r="I387" s="39"/>
    </row>
    <row r="388" spans="2:9" x14ac:dyDescent="0.2">
      <c r="B388" s="28">
        <v>191</v>
      </c>
      <c r="C388" s="31"/>
      <c r="D388" s="15">
        <v>1</v>
      </c>
      <c r="E388" s="14"/>
      <c r="F388" s="33"/>
      <c r="G388" s="36" t="str">
        <f t="shared" ref="G388:G398" si="76">IF(E388=F388,"Pass",IF(E388="OK","Overkill","Escape"))</f>
        <v>Pass</v>
      </c>
      <c r="H388" s="38"/>
      <c r="I388" s="39"/>
    </row>
    <row r="389" spans="2:9" x14ac:dyDescent="0.2">
      <c r="B389" s="29"/>
      <c r="C389" s="32"/>
      <c r="D389" s="15">
        <v>2</v>
      </c>
      <c r="E389" s="13"/>
      <c r="F389" s="35"/>
      <c r="G389" s="37"/>
      <c r="H389" s="38"/>
      <c r="I389" s="39"/>
    </row>
    <row r="390" spans="2:9" x14ac:dyDescent="0.2">
      <c r="B390" s="27">
        <v>192</v>
      </c>
      <c r="C390" s="31"/>
      <c r="D390" s="12">
        <v>1</v>
      </c>
      <c r="E390" s="14"/>
      <c r="F390" s="33"/>
      <c r="G390" s="36" t="str">
        <f t="shared" ref="G390:G400" si="77">IF(E390=F390,"Pass",IF(E390="OK","Overkill","Escape"))</f>
        <v>Pass</v>
      </c>
      <c r="H390" s="38"/>
      <c r="I390" s="39"/>
    </row>
    <row r="391" spans="2:9" x14ac:dyDescent="0.2">
      <c r="B391" s="27"/>
      <c r="C391" s="32"/>
      <c r="D391" s="16">
        <v>2</v>
      </c>
      <c r="E391" s="13"/>
      <c r="F391" s="35"/>
      <c r="G391" s="37"/>
      <c r="H391" s="38"/>
      <c r="I391" s="39"/>
    </row>
    <row r="392" spans="2:9" x14ac:dyDescent="0.2">
      <c r="B392" s="28">
        <v>193</v>
      </c>
      <c r="C392" s="31"/>
      <c r="D392" s="15">
        <v>1</v>
      </c>
      <c r="E392" s="14"/>
      <c r="F392" s="33"/>
      <c r="G392" s="36" t="str">
        <f t="shared" ref="G392:G402" si="78">IF(E392=F392,"Pass",IF(E392="OK","Overkill","Escape"))</f>
        <v>Pass</v>
      </c>
      <c r="H392" s="38"/>
      <c r="I392" s="39"/>
    </row>
    <row r="393" spans="2:9" x14ac:dyDescent="0.2">
      <c r="B393" s="29"/>
      <c r="C393" s="32"/>
      <c r="D393" s="15">
        <v>2</v>
      </c>
      <c r="E393" s="13"/>
      <c r="F393" s="35"/>
      <c r="G393" s="37"/>
      <c r="H393" s="38"/>
      <c r="I393" s="39"/>
    </row>
    <row r="394" spans="2:9" x14ac:dyDescent="0.2">
      <c r="B394" s="28">
        <v>194</v>
      </c>
      <c r="C394" s="31"/>
      <c r="D394" s="12">
        <v>1</v>
      </c>
      <c r="E394" s="14"/>
      <c r="F394" s="33"/>
      <c r="G394" s="36" t="str">
        <f t="shared" ref="G394:G404" si="79">IF(E394=F394,"Pass",IF(E394="OK","Overkill","Escape"))</f>
        <v>Pass</v>
      </c>
      <c r="H394" s="38"/>
      <c r="I394" s="39"/>
    </row>
    <row r="395" spans="2:9" x14ac:dyDescent="0.2">
      <c r="B395" s="29"/>
      <c r="C395" s="32"/>
      <c r="D395" s="16">
        <v>2</v>
      </c>
      <c r="E395" s="13"/>
      <c r="F395" s="35"/>
      <c r="G395" s="37"/>
      <c r="H395" s="38"/>
      <c r="I395" s="39"/>
    </row>
    <row r="396" spans="2:9" x14ac:dyDescent="0.2">
      <c r="B396" s="27">
        <v>195</v>
      </c>
      <c r="C396" s="31"/>
      <c r="D396" s="15">
        <v>1</v>
      </c>
      <c r="E396" s="14"/>
      <c r="F396" s="33"/>
      <c r="G396" s="36" t="str">
        <f t="shared" si="75"/>
        <v>Pass</v>
      </c>
      <c r="H396" s="38"/>
      <c r="I396" s="39"/>
    </row>
    <row r="397" spans="2:9" x14ac:dyDescent="0.2">
      <c r="B397" s="27"/>
      <c r="C397" s="32"/>
      <c r="D397" s="15">
        <v>2</v>
      </c>
      <c r="E397" s="13"/>
      <c r="F397" s="35"/>
      <c r="G397" s="37"/>
      <c r="H397" s="38"/>
      <c r="I397" s="39"/>
    </row>
    <row r="398" spans="2:9" x14ac:dyDescent="0.2">
      <c r="B398" s="28">
        <v>196</v>
      </c>
      <c r="C398" s="31"/>
      <c r="D398" s="15">
        <v>1</v>
      </c>
      <c r="E398" s="14"/>
      <c r="F398" s="33"/>
      <c r="G398" s="36" t="str">
        <f t="shared" si="76"/>
        <v>Pass</v>
      </c>
      <c r="H398" s="38"/>
      <c r="I398" s="39"/>
    </row>
    <row r="399" spans="2:9" x14ac:dyDescent="0.2">
      <c r="B399" s="29"/>
      <c r="C399" s="32"/>
      <c r="D399" s="15">
        <v>2</v>
      </c>
      <c r="E399" s="13"/>
      <c r="F399" s="35"/>
      <c r="G399" s="37"/>
      <c r="H399" s="38"/>
      <c r="I399" s="39"/>
    </row>
    <row r="400" spans="2:9" x14ac:dyDescent="0.2">
      <c r="B400" s="28">
        <v>197</v>
      </c>
      <c r="C400" s="31"/>
      <c r="D400" s="12">
        <v>1</v>
      </c>
      <c r="E400" s="14"/>
      <c r="F400" s="33"/>
      <c r="G400" s="36" t="str">
        <f t="shared" si="77"/>
        <v>Pass</v>
      </c>
      <c r="H400" s="38"/>
      <c r="I400" s="39"/>
    </row>
    <row r="401" spans="2:9" x14ac:dyDescent="0.2">
      <c r="B401" s="29"/>
      <c r="C401" s="32"/>
      <c r="D401" s="16">
        <v>2</v>
      </c>
      <c r="E401" s="13"/>
      <c r="F401" s="35"/>
      <c r="G401" s="37"/>
      <c r="H401" s="38"/>
      <c r="I401" s="39"/>
    </row>
    <row r="402" spans="2:9" x14ac:dyDescent="0.2">
      <c r="B402" s="27">
        <v>198</v>
      </c>
      <c r="C402" s="31"/>
      <c r="D402" s="15">
        <v>1</v>
      </c>
      <c r="E402" s="14"/>
      <c r="F402" s="33"/>
      <c r="G402" s="36" t="str">
        <f t="shared" si="78"/>
        <v>Pass</v>
      </c>
      <c r="H402" s="38"/>
      <c r="I402" s="39"/>
    </row>
    <row r="403" spans="2:9" x14ac:dyDescent="0.2">
      <c r="B403" s="27"/>
      <c r="C403" s="32"/>
      <c r="D403" s="15">
        <v>2</v>
      </c>
      <c r="E403" s="13"/>
      <c r="F403" s="35"/>
      <c r="G403" s="37"/>
      <c r="H403" s="38"/>
      <c r="I403" s="39"/>
    </row>
    <row r="404" spans="2:9" x14ac:dyDescent="0.2">
      <c r="B404" s="28">
        <v>199</v>
      </c>
      <c r="C404" s="31"/>
      <c r="D404" s="12">
        <v>1</v>
      </c>
      <c r="E404" s="14"/>
      <c r="F404" s="33"/>
      <c r="G404" s="36" t="str">
        <f t="shared" si="79"/>
        <v>Pass</v>
      </c>
      <c r="H404" s="38"/>
      <c r="I404" s="39"/>
    </row>
    <row r="405" spans="2:9" x14ac:dyDescent="0.2">
      <c r="B405" s="29"/>
      <c r="C405" s="32"/>
      <c r="D405" s="16">
        <v>2</v>
      </c>
      <c r="E405" s="13"/>
      <c r="F405" s="35"/>
      <c r="G405" s="37"/>
      <c r="H405" s="38"/>
      <c r="I405" s="39"/>
    </row>
    <row r="406" spans="2:9" x14ac:dyDescent="0.2">
      <c r="B406" s="28">
        <v>200</v>
      </c>
      <c r="C406" s="31"/>
      <c r="D406" s="15">
        <v>1</v>
      </c>
      <c r="E406" s="14"/>
      <c r="F406" s="33"/>
      <c r="G406" s="36" t="str">
        <f t="shared" si="75"/>
        <v>Pass</v>
      </c>
      <c r="H406" s="38"/>
      <c r="I406" s="39"/>
    </row>
    <row r="407" spans="2:9" x14ac:dyDescent="0.2">
      <c r="B407" s="29"/>
      <c r="C407" s="32"/>
      <c r="D407" s="16">
        <v>2</v>
      </c>
      <c r="E407" s="13"/>
      <c r="F407" s="35"/>
      <c r="G407" s="37"/>
      <c r="H407" s="38"/>
      <c r="I407" s="39"/>
    </row>
    <row r="409" spans="2:9" x14ac:dyDescent="0.15">
      <c r="G409" s="2" t="s">
        <v>47</v>
      </c>
      <c r="H409" s="2">
        <f>COUNTIF(G8:G407,"Pass")</f>
        <v>199</v>
      </c>
    </row>
    <row r="410" spans="2:9" x14ac:dyDescent="0.15">
      <c r="G410" s="2" t="s">
        <v>48</v>
      </c>
      <c r="H410" s="2">
        <f>COUNTIF(G8:G407,"Overkill")</f>
        <v>0</v>
      </c>
    </row>
    <row r="411" spans="2:9" x14ac:dyDescent="0.15">
      <c r="G411" s="2" t="s">
        <v>49</v>
      </c>
      <c r="H411" s="2">
        <f>COUNTIF(G8:G407,"Escape")</f>
        <v>1</v>
      </c>
    </row>
  </sheetData>
  <mergeCells count="1204">
    <mergeCell ref="I396:I397"/>
    <mergeCell ref="I398:I399"/>
    <mergeCell ref="I400:I401"/>
    <mergeCell ref="I402:I403"/>
    <mergeCell ref="I404:I405"/>
    <mergeCell ref="I406:I407"/>
    <mergeCell ref="B2:I3"/>
    <mergeCell ref="I362:I363"/>
    <mergeCell ref="I364:I365"/>
    <mergeCell ref="I366:I367"/>
    <mergeCell ref="I368:I369"/>
    <mergeCell ref="I370:I371"/>
    <mergeCell ref="I372:I373"/>
    <mergeCell ref="I374:I375"/>
    <mergeCell ref="I376:I377"/>
    <mergeCell ref="I378:I379"/>
    <mergeCell ref="I380:I381"/>
    <mergeCell ref="I382:I383"/>
    <mergeCell ref="I384:I385"/>
    <mergeCell ref="I386:I387"/>
    <mergeCell ref="I388:I389"/>
    <mergeCell ref="I390:I391"/>
    <mergeCell ref="I392:I393"/>
    <mergeCell ref="I394:I395"/>
    <mergeCell ref="I328:I329"/>
    <mergeCell ref="I330:I331"/>
    <mergeCell ref="I332:I333"/>
    <mergeCell ref="I334:I335"/>
    <mergeCell ref="I336:I337"/>
    <mergeCell ref="I338:I339"/>
    <mergeCell ref="I340:I341"/>
    <mergeCell ref="I342:I343"/>
    <mergeCell ref="I344:I345"/>
    <mergeCell ref="I346:I347"/>
    <mergeCell ref="I348:I349"/>
    <mergeCell ref="I350:I351"/>
    <mergeCell ref="I352:I353"/>
    <mergeCell ref="I354:I355"/>
    <mergeCell ref="I356:I357"/>
    <mergeCell ref="I358:I359"/>
    <mergeCell ref="I360:I361"/>
    <mergeCell ref="I294:I295"/>
    <mergeCell ref="I296:I297"/>
    <mergeCell ref="I298:I299"/>
    <mergeCell ref="I300:I301"/>
    <mergeCell ref="I302:I303"/>
    <mergeCell ref="I304:I305"/>
    <mergeCell ref="I306:I307"/>
    <mergeCell ref="I308:I309"/>
    <mergeCell ref="I310:I311"/>
    <mergeCell ref="I312:I313"/>
    <mergeCell ref="I314:I315"/>
    <mergeCell ref="I316:I317"/>
    <mergeCell ref="I318:I319"/>
    <mergeCell ref="I320:I321"/>
    <mergeCell ref="I322:I323"/>
    <mergeCell ref="I324:I325"/>
    <mergeCell ref="I326:I327"/>
    <mergeCell ref="I260:I261"/>
    <mergeCell ref="I262:I263"/>
    <mergeCell ref="I264:I265"/>
    <mergeCell ref="I266:I267"/>
    <mergeCell ref="I268:I269"/>
    <mergeCell ref="I270:I271"/>
    <mergeCell ref="I272:I273"/>
    <mergeCell ref="I274:I275"/>
    <mergeCell ref="I276:I277"/>
    <mergeCell ref="I278:I279"/>
    <mergeCell ref="I280:I281"/>
    <mergeCell ref="I282:I283"/>
    <mergeCell ref="I284:I285"/>
    <mergeCell ref="I286:I287"/>
    <mergeCell ref="I288:I289"/>
    <mergeCell ref="I290:I291"/>
    <mergeCell ref="I292:I293"/>
    <mergeCell ref="I226:I227"/>
    <mergeCell ref="I228:I229"/>
    <mergeCell ref="I230:I231"/>
    <mergeCell ref="I232:I233"/>
    <mergeCell ref="I234:I235"/>
    <mergeCell ref="I236:I237"/>
    <mergeCell ref="I238:I239"/>
    <mergeCell ref="I240:I241"/>
    <mergeCell ref="I242:I243"/>
    <mergeCell ref="I244:I245"/>
    <mergeCell ref="I246:I247"/>
    <mergeCell ref="I248:I249"/>
    <mergeCell ref="I250:I251"/>
    <mergeCell ref="I252:I253"/>
    <mergeCell ref="I254:I255"/>
    <mergeCell ref="I256:I257"/>
    <mergeCell ref="I258:I259"/>
    <mergeCell ref="I192:I193"/>
    <mergeCell ref="I194:I195"/>
    <mergeCell ref="I196:I197"/>
    <mergeCell ref="I198:I199"/>
    <mergeCell ref="I200:I201"/>
    <mergeCell ref="I202:I203"/>
    <mergeCell ref="I204:I205"/>
    <mergeCell ref="I206:I207"/>
    <mergeCell ref="I208:I209"/>
    <mergeCell ref="I210:I211"/>
    <mergeCell ref="I212:I213"/>
    <mergeCell ref="I214:I215"/>
    <mergeCell ref="I216:I217"/>
    <mergeCell ref="I218:I219"/>
    <mergeCell ref="I220:I221"/>
    <mergeCell ref="I222:I223"/>
    <mergeCell ref="I224:I225"/>
    <mergeCell ref="I158:I159"/>
    <mergeCell ref="I160:I161"/>
    <mergeCell ref="I162:I163"/>
    <mergeCell ref="I164:I165"/>
    <mergeCell ref="I166:I167"/>
    <mergeCell ref="I168:I169"/>
    <mergeCell ref="I170:I171"/>
    <mergeCell ref="I172:I173"/>
    <mergeCell ref="I174:I175"/>
    <mergeCell ref="I176:I177"/>
    <mergeCell ref="I178:I179"/>
    <mergeCell ref="I180:I181"/>
    <mergeCell ref="I182:I183"/>
    <mergeCell ref="I184:I185"/>
    <mergeCell ref="I186:I187"/>
    <mergeCell ref="I188:I189"/>
    <mergeCell ref="I190:I191"/>
    <mergeCell ref="I124:I125"/>
    <mergeCell ref="I126:I127"/>
    <mergeCell ref="I128:I129"/>
    <mergeCell ref="I130:I131"/>
    <mergeCell ref="I132:I133"/>
    <mergeCell ref="I134:I135"/>
    <mergeCell ref="I136:I137"/>
    <mergeCell ref="I138:I139"/>
    <mergeCell ref="I140:I141"/>
    <mergeCell ref="I142:I143"/>
    <mergeCell ref="I144:I145"/>
    <mergeCell ref="I146:I147"/>
    <mergeCell ref="I148:I149"/>
    <mergeCell ref="I150:I151"/>
    <mergeCell ref="I152:I153"/>
    <mergeCell ref="I154:I155"/>
    <mergeCell ref="I156:I157"/>
    <mergeCell ref="I90:I91"/>
    <mergeCell ref="I92:I93"/>
    <mergeCell ref="I94:I95"/>
    <mergeCell ref="I96:I97"/>
    <mergeCell ref="I98:I99"/>
    <mergeCell ref="I100:I101"/>
    <mergeCell ref="I102:I103"/>
    <mergeCell ref="I104:I105"/>
    <mergeCell ref="I106:I107"/>
    <mergeCell ref="I108:I109"/>
    <mergeCell ref="I110:I111"/>
    <mergeCell ref="I112:I113"/>
    <mergeCell ref="I114:I115"/>
    <mergeCell ref="I116:I117"/>
    <mergeCell ref="I118:I119"/>
    <mergeCell ref="I120:I121"/>
    <mergeCell ref="I122:I123"/>
    <mergeCell ref="I56:I57"/>
    <mergeCell ref="I58:I59"/>
    <mergeCell ref="I60:I61"/>
    <mergeCell ref="I62:I63"/>
    <mergeCell ref="I64:I65"/>
    <mergeCell ref="I66:I67"/>
    <mergeCell ref="I68:I69"/>
    <mergeCell ref="I70:I71"/>
    <mergeCell ref="I72:I73"/>
    <mergeCell ref="I74:I75"/>
    <mergeCell ref="I76:I77"/>
    <mergeCell ref="I78:I79"/>
    <mergeCell ref="I80:I81"/>
    <mergeCell ref="I82:I83"/>
    <mergeCell ref="I84:I85"/>
    <mergeCell ref="I86:I87"/>
    <mergeCell ref="I88:I89"/>
    <mergeCell ref="H392:H393"/>
    <mergeCell ref="H394:H395"/>
    <mergeCell ref="H396:H397"/>
    <mergeCell ref="H398:H399"/>
    <mergeCell ref="H400:H401"/>
    <mergeCell ref="H402:H403"/>
    <mergeCell ref="H404:H405"/>
    <mergeCell ref="H406:H407"/>
    <mergeCell ref="I8:I9"/>
    <mergeCell ref="I10:I11"/>
    <mergeCell ref="I12:I13"/>
    <mergeCell ref="I14:I15"/>
    <mergeCell ref="I16:I17"/>
    <mergeCell ref="I18:I19"/>
    <mergeCell ref="I20:I21"/>
    <mergeCell ref="I22:I23"/>
    <mergeCell ref="I24:I25"/>
    <mergeCell ref="I26:I27"/>
    <mergeCell ref="I28:I29"/>
    <mergeCell ref="I30:I31"/>
    <mergeCell ref="I32:I33"/>
    <mergeCell ref="I34:I35"/>
    <mergeCell ref="I36:I37"/>
    <mergeCell ref="I38:I39"/>
    <mergeCell ref="I40:I41"/>
    <mergeCell ref="I42:I43"/>
    <mergeCell ref="I44:I45"/>
    <mergeCell ref="I46:I47"/>
    <mergeCell ref="I48:I49"/>
    <mergeCell ref="I50:I51"/>
    <mergeCell ref="I52:I53"/>
    <mergeCell ref="I54:I55"/>
    <mergeCell ref="H358:H359"/>
    <mergeCell ref="H360:H361"/>
    <mergeCell ref="H362:H363"/>
    <mergeCell ref="H364:H365"/>
    <mergeCell ref="H366:H367"/>
    <mergeCell ref="H368:H369"/>
    <mergeCell ref="H370:H371"/>
    <mergeCell ref="H372:H373"/>
    <mergeCell ref="H374:H375"/>
    <mergeCell ref="H376:H377"/>
    <mergeCell ref="H378:H379"/>
    <mergeCell ref="H380:H381"/>
    <mergeCell ref="H382:H383"/>
    <mergeCell ref="H384:H385"/>
    <mergeCell ref="H386:H387"/>
    <mergeCell ref="H388:H389"/>
    <mergeCell ref="H390:H391"/>
    <mergeCell ref="H324:H325"/>
    <mergeCell ref="H326:H327"/>
    <mergeCell ref="H328:H329"/>
    <mergeCell ref="H330:H331"/>
    <mergeCell ref="H332:H333"/>
    <mergeCell ref="H334:H335"/>
    <mergeCell ref="H336:H337"/>
    <mergeCell ref="H338:H339"/>
    <mergeCell ref="H340:H341"/>
    <mergeCell ref="H342:H343"/>
    <mergeCell ref="H344:H345"/>
    <mergeCell ref="H346:H347"/>
    <mergeCell ref="H348:H349"/>
    <mergeCell ref="H350:H351"/>
    <mergeCell ref="H352:H353"/>
    <mergeCell ref="H354:H355"/>
    <mergeCell ref="H356:H357"/>
    <mergeCell ref="H290:H291"/>
    <mergeCell ref="H292:H293"/>
    <mergeCell ref="H294:H295"/>
    <mergeCell ref="H296:H297"/>
    <mergeCell ref="H298:H299"/>
    <mergeCell ref="H300:H301"/>
    <mergeCell ref="H302:H303"/>
    <mergeCell ref="H304:H305"/>
    <mergeCell ref="H306:H307"/>
    <mergeCell ref="H308:H309"/>
    <mergeCell ref="H310:H311"/>
    <mergeCell ref="H312:H313"/>
    <mergeCell ref="H314:H315"/>
    <mergeCell ref="H316:H317"/>
    <mergeCell ref="H318:H319"/>
    <mergeCell ref="H320:H321"/>
    <mergeCell ref="H322:H323"/>
    <mergeCell ref="H256:H257"/>
    <mergeCell ref="H258:H259"/>
    <mergeCell ref="H260:H261"/>
    <mergeCell ref="H262:H263"/>
    <mergeCell ref="H264:H265"/>
    <mergeCell ref="H266:H267"/>
    <mergeCell ref="H268:H269"/>
    <mergeCell ref="H270:H271"/>
    <mergeCell ref="H272:H273"/>
    <mergeCell ref="H274:H275"/>
    <mergeCell ref="H276:H277"/>
    <mergeCell ref="H278:H279"/>
    <mergeCell ref="H280:H281"/>
    <mergeCell ref="H282:H283"/>
    <mergeCell ref="H284:H285"/>
    <mergeCell ref="H286:H287"/>
    <mergeCell ref="H288:H289"/>
    <mergeCell ref="H222:H223"/>
    <mergeCell ref="H224:H225"/>
    <mergeCell ref="H226:H227"/>
    <mergeCell ref="H228:H229"/>
    <mergeCell ref="H230:H231"/>
    <mergeCell ref="H232:H233"/>
    <mergeCell ref="H234:H235"/>
    <mergeCell ref="H236:H237"/>
    <mergeCell ref="H238:H239"/>
    <mergeCell ref="H240:H241"/>
    <mergeCell ref="H242:H243"/>
    <mergeCell ref="H244:H245"/>
    <mergeCell ref="H246:H247"/>
    <mergeCell ref="H248:H249"/>
    <mergeCell ref="H250:H251"/>
    <mergeCell ref="H252:H253"/>
    <mergeCell ref="H254:H255"/>
    <mergeCell ref="H188:H189"/>
    <mergeCell ref="H190:H191"/>
    <mergeCell ref="H192:H193"/>
    <mergeCell ref="H194:H195"/>
    <mergeCell ref="H196:H197"/>
    <mergeCell ref="H198:H199"/>
    <mergeCell ref="H200:H201"/>
    <mergeCell ref="H202:H203"/>
    <mergeCell ref="H204:H205"/>
    <mergeCell ref="H206:H207"/>
    <mergeCell ref="H208:H209"/>
    <mergeCell ref="H210:H211"/>
    <mergeCell ref="H212:H213"/>
    <mergeCell ref="H214:H215"/>
    <mergeCell ref="H216:H217"/>
    <mergeCell ref="H218:H219"/>
    <mergeCell ref="H220:H221"/>
    <mergeCell ref="H154:H155"/>
    <mergeCell ref="H156:H157"/>
    <mergeCell ref="H158:H159"/>
    <mergeCell ref="H160:H161"/>
    <mergeCell ref="H162:H163"/>
    <mergeCell ref="H164:H165"/>
    <mergeCell ref="H166:H167"/>
    <mergeCell ref="H168:H169"/>
    <mergeCell ref="H170:H171"/>
    <mergeCell ref="H172:H173"/>
    <mergeCell ref="H174:H175"/>
    <mergeCell ref="H176:H177"/>
    <mergeCell ref="H178:H179"/>
    <mergeCell ref="H180:H181"/>
    <mergeCell ref="H182:H183"/>
    <mergeCell ref="H184:H185"/>
    <mergeCell ref="H186:H187"/>
    <mergeCell ref="H120:H121"/>
    <mergeCell ref="H122:H123"/>
    <mergeCell ref="H124:H125"/>
    <mergeCell ref="H126:H127"/>
    <mergeCell ref="H128:H129"/>
    <mergeCell ref="H130:H131"/>
    <mergeCell ref="H132:H133"/>
    <mergeCell ref="H134:H135"/>
    <mergeCell ref="H136:H137"/>
    <mergeCell ref="H138:H139"/>
    <mergeCell ref="H140:H141"/>
    <mergeCell ref="H142:H143"/>
    <mergeCell ref="H144:H145"/>
    <mergeCell ref="H146:H147"/>
    <mergeCell ref="H148:H149"/>
    <mergeCell ref="H150:H151"/>
    <mergeCell ref="H152:H153"/>
    <mergeCell ref="H86:H87"/>
    <mergeCell ref="H88:H89"/>
    <mergeCell ref="H90:H91"/>
    <mergeCell ref="H92:H93"/>
    <mergeCell ref="H94:H95"/>
    <mergeCell ref="H96:H97"/>
    <mergeCell ref="H98:H99"/>
    <mergeCell ref="H100:H101"/>
    <mergeCell ref="H102:H103"/>
    <mergeCell ref="H104:H105"/>
    <mergeCell ref="H106:H107"/>
    <mergeCell ref="H108:H109"/>
    <mergeCell ref="H110:H111"/>
    <mergeCell ref="H112:H113"/>
    <mergeCell ref="H114:H115"/>
    <mergeCell ref="H116:H117"/>
    <mergeCell ref="H118:H119"/>
    <mergeCell ref="H52:H53"/>
    <mergeCell ref="H54:H55"/>
    <mergeCell ref="H56:H57"/>
    <mergeCell ref="H58:H59"/>
    <mergeCell ref="H60:H61"/>
    <mergeCell ref="H62:H63"/>
    <mergeCell ref="H64:H65"/>
    <mergeCell ref="H66:H67"/>
    <mergeCell ref="H68:H69"/>
    <mergeCell ref="H70:H71"/>
    <mergeCell ref="H72:H73"/>
    <mergeCell ref="H74:H75"/>
    <mergeCell ref="H76:H77"/>
    <mergeCell ref="H78:H79"/>
    <mergeCell ref="H80:H81"/>
    <mergeCell ref="H82:H83"/>
    <mergeCell ref="H84:H85"/>
    <mergeCell ref="G388:G389"/>
    <mergeCell ref="G390:G391"/>
    <mergeCell ref="G392:G393"/>
    <mergeCell ref="G394:G395"/>
    <mergeCell ref="G396:G397"/>
    <mergeCell ref="G398:G399"/>
    <mergeCell ref="G400:G401"/>
    <mergeCell ref="G402:G403"/>
    <mergeCell ref="G404:G405"/>
    <mergeCell ref="G406:G407"/>
    <mergeCell ref="H8:H9"/>
    <mergeCell ref="H10:H11"/>
    <mergeCell ref="H12:H13"/>
    <mergeCell ref="H14:H15"/>
    <mergeCell ref="H16:H17"/>
    <mergeCell ref="H18:H19"/>
    <mergeCell ref="H20:H21"/>
    <mergeCell ref="H22:H23"/>
    <mergeCell ref="H24:H25"/>
    <mergeCell ref="H26:H27"/>
    <mergeCell ref="H28:H29"/>
    <mergeCell ref="H30:H31"/>
    <mergeCell ref="H32:H33"/>
    <mergeCell ref="H34:H35"/>
    <mergeCell ref="H36:H37"/>
    <mergeCell ref="H38:H39"/>
    <mergeCell ref="H40:H41"/>
    <mergeCell ref="H42:H43"/>
    <mergeCell ref="H44:H45"/>
    <mergeCell ref="H46:H47"/>
    <mergeCell ref="H48:H49"/>
    <mergeCell ref="H50:H51"/>
    <mergeCell ref="G354:G355"/>
    <mergeCell ref="G356:G357"/>
    <mergeCell ref="G358:G359"/>
    <mergeCell ref="G360:G361"/>
    <mergeCell ref="G362:G363"/>
    <mergeCell ref="G364:G365"/>
    <mergeCell ref="G366:G367"/>
    <mergeCell ref="G368:G369"/>
    <mergeCell ref="G370:G371"/>
    <mergeCell ref="G372:G373"/>
    <mergeCell ref="G374:G375"/>
    <mergeCell ref="G376:G377"/>
    <mergeCell ref="G378:G379"/>
    <mergeCell ref="G380:G381"/>
    <mergeCell ref="G382:G383"/>
    <mergeCell ref="G384:G385"/>
    <mergeCell ref="G386:G387"/>
    <mergeCell ref="G320:G321"/>
    <mergeCell ref="G322:G323"/>
    <mergeCell ref="G324:G325"/>
    <mergeCell ref="G326:G327"/>
    <mergeCell ref="G328:G329"/>
    <mergeCell ref="G330:G331"/>
    <mergeCell ref="G332:G333"/>
    <mergeCell ref="G334:G335"/>
    <mergeCell ref="G336:G337"/>
    <mergeCell ref="G338:G339"/>
    <mergeCell ref="G340:G341"/>
    <mergeCell ref="G342:G343"/>
    <mergeCell ref="G344:G345"/>
    <mergeCell ref="G346:G347"/>
    <mergeCell ref="G348:G349"/>
    <mergeCell ref="G350:G351"/>
    <mergeCell ref="G352:G353"/>
    <mergeCell ref="G286:G287"/>
    <mergeCell ref="G288:G289"/>
    <mergeCell ref="G290:G291"/>
    <mergeCell ref="G292:G293"/>
    <mergeCell ref="G294:G295"/>
    <mergeCell ref="G296:G297"/>
    <mergeCell ref="G298:G299"/>
    <mergeCell ref="G300:G301"/>
    <mergeCell ref="G302:G303"/>
    <mergeCell ref="G304:G305"/>
    <mergeCell ref="G306:G307"/>
    <mergeCell ref="G308:G309"/>
    <mergeCell ref="G310:G311"/>
    <mergeCell ref="G312:G313"/>
    <mergeCell ref="G314:G315"/>
    <mergeCell ref="G316:G317"/>
    <mergeCell ref="G318:G319"/>
    <mergeCell ref="G252:G253"/>
    <mergeCell ref="G254:G255"/>
    <mergeCell ref="G256:G257"/>
    <mergeCell ref="G258:G259"/>
    <mergeCell ref="G260:G261"/>
    <mergeCell ref="G262:G263"/>
    <mergeCell ref="G264:G265"/>
    <mergeCell ref="G266:G267"/>
    <mergeCell ref="G268:G269"/>
    <mergeCell ref="G270:G271"/>
    <mergeCell ref="G272:G273"/>
    <mergeCell ref="G274:G275"/>
    <mergeCell ref="G276:G277"/>
    <mergeCell ref="G278:G279"/>
    <mergeCell ref="G280:G281"/>
    <mergeCell ref="G282:G283"/>
    <mergeCell ref="G284:G285"/>
    <mergeCell ref="G218:G219"/>
    <mergeCell ref="G220:G221"/>
    <mergeCell ref="G222:G223"/>
    <mergeCell ref="G224:G225"/>
    <mergeCell ref="G226:G227"/>
    <mergeCell ref="G228:G229"/>
    <mergeCell ref="G230:G231"/>
    <mergeCell ref="G232:G233"/>
    <mergeCell ref="G234:G235"/>
    <mergeCell ref="G236:G237"/>
    <mergeCell ref="G238:G239"/>
    <mergeCell ref="G240:G241"/>
    <mergeCell ref="G242:G243"/>
    <mergeCell ref="G244:G245"/>
    <mergeCell ref="G246:G247"/>
    <mergeCell ref="G248:G249"/>
    <mergeCell ref="G250:G251"/>
    <mergeCell ref="G184:G185"/>
    <mergeCell ref="G186:G187"/>
    <mergeCell ref="G188:G189"/>
    <mergeCell ref="G190:G191"/>
    <mergeCell ref="G192:G193"/>
    <mergeCell ref="G194:G195"/>
    <mergeCell ref="G196:G197"/>
    <mergeCell ref="G198:G199"/>
    <mergeCell ref="G200:G201"/>
    <mergeCell ref="G202:G203"/>
    <mergeCell ref="G204:G205"/>
    <mergeCell ref="G206:G207"/>
    <mergeCell ref="G208:G209"/>
    <mergeCell ref="G210:G211"/>
    <mergeCell ref="G212:G213"/>
    <mergeCell ref="G214:G215"/>
    <mergeCell ref="G216:G217"/>
    <mergeCell ref="G150:G151"/>
    <mergeCell ref="G152:G153"/>
    <mergeCell ref="G154:G155"/>
    <mergeCell ref="G156:G157"/>
    <mergeCell ref="G158:G159"/>
    <mergeCell ref="G160:G161"/>
    <mergeCell ref="G162:G163"/>
    <mergeCell ref="G164:G165"/>
    <mergeCell ref="G166:G167"/>
    <mergeCell ref="G168:G169"/>
    <mergeCell ref="G170:G171"/>
    <mergeCell ref="G172:G173"/>
    <mergeCell ref="G174:G175"/>
    <mergeCell ref="G176:G177"/>
    <mergeCell ref="G178:G179"/>
    <mergeCell ref="G180:G181"/>
    <mergeCell ref="G182:G183"/>
    <mergeCell ref="G116:G117"/>
    <mergeCell ref="G118:G119"/>
    <mergeCell ref="G120:G121"/>
    <mergeCell ref="G122:G123"/>
    <mergeCell ref="G124:G125"/>
    <mergeCell ref="G126:G127"/>
    <mergeCell ref="G128:G129"/>
    <mergeCell ref="G130:G131"/>
    <mergeCell ref="G132:G133"/>
    <mergeCell ref="G134:G135"/>
    <mergeCell ref="G136:G137"/>
    <mergeCell ref="G138:G139"/>
    <mergeCell ref="G140:G141"/>
    <mergeCell ref="G142:G143"/>
    <mergeCell ref="G144:G145"/>
    <mergeCell ref="G146:G147"/>
    <mergeCell ref="G148:G149"/>
    <mergeCell ref="G82:G83"/>
    <mergeCell ref="G84:G85"/>
    <mergeCell ref="G86:G87"/>
    <mergeCell ref="G88:G89"/>
    <mergeCell ref="G90:G91"/>
    <mergeCell ref="G92:G93"/>
    <mergeCell ref="G94:G95"/>
    <mergeCell ref="G96:G97"/>
    <mergeCell ref="G98:G99"/>
    <mergeCell ref="G100:G101"/>
    <mergeCell ref="G102:G103"/>
    <mergeCell ref="G104:G105"/>
    <mergeCell ref="G106:G107"/>
    <mergeCell ref="G108:G109"/>
    <mergeCell ref="G110:G111"/>
    <mergeCell ref="G112:G113"/>
    <mergeCell ref="G114:G115"/>
    <mergeCell ref="G48:G49"/>
    <mergeCell ref="G50:G51"/>
    <mergeCell ref="G52:G53"/>
    <mergeCell ref="G54:G55"/>
    <mergeCell ref="G56:G57"/>
    <mergeCell ref="G58:G59"/>
    <mergeCell ref="G60:G61"/>
    <mergeCell ref="G62:G63"/>
    <mergeCell ref="G64:G65"/>
    <mergeCell ref="G66:G67"/>
    <mergeCell ref="G68:G69"/>
    <mergeCell ref="G70:G71"/>
    <mergeCell ref="G72:G73"/>
    <mergeCell ref="G74:G75"/>
    <mergeCell ref="G76:G77"/>
    <mergeCell ref="G78:G79"/>
    <mergeCell ref="G80:G81"/>
    <mergeCell ref="F384:F385"/>
    <mergeCell ref="F386:F387"/>
    <mergeCell ref="F388:F389"/>
    <mergeCell ref="F390:F391"/>
    <mergeCell ref="F392:F393"/>
    <mergeCell ref="F394:F395"/>
    <mergeCell ref="F396:F397"/>
    <mergeCell ref="F398:F399"/>
    <mergeCell ref="F400:F401"/>
    <mergeCell ref="F402:F403"/>
    <mergeCell ref="F404:F405"/>
    <mergeCell ref="F406:F407"/>
    <mergeCell ref="G8:G9"/>
    <mergeCell ref="G10:G11"/>
    <mergeCell ref="G12:G13"/>
    <mergeCell ref="G14:G15"/>
    <mergeCell ref="G16:G17"/>
    <mergeCell ref="G18:G19"/>
    <mergeCell ref="G20:G21"/>
    <mergeCell ref="G22:G23"/>
    <mergeCell ref="G24:G25"/>
    <mergeCell ref="G26:G27"/>
    <mergeCell ref="G28:G29"/>
    <mergeCell ref="G30:G31"/>
    <mergeCell ref="G32:G33"/>
    <mergeCell ref="G34:G35"/>
    <mergeCell ref="G36:G37"/>
    <mergeCell ref="G38:G39"/>
    <mergeCell ref="G40:G41"/>
    <mergeCell ref="G42:G43"/>
    <mergeCell ref="G44:G45"/>
    <mergeCell ref="G46:G47"/>
    <mergeCell ref="F350:F351"/>
    <mergeCell ref="F352:F353"/>
    <mergeCell ref="F354:F355"/>
    <mergeCell ref="F356:F357"/>
    <mergeCell ref="F358:F359"/>
    <mergeCell ref="F360:F361"/>
    <mergeCell ref="F362:F363"/>
    <mergeCell ref="F364:F365"/>
    <mergeCell ref="F366:F367"/>
    <mergeCell ref="F368:F369"/>
    <mergeCell ref="F370:F371"/>
    <mergeCell ref="F372:F373"/>
    <mergeCell ref="F374:F375"/>
    <mergeCell ref="F376:F377"/>
    <mergeCell ref="F378:F379"/>
    <mergeCell ref="F380:F381"/>
    <mergeCell ref="F382:F383"/>
    <mergeCell ref="F316:F317"/>
    <mergeCell ref="F318:F319"/>
    <mergeCell ref="F320:F321"/>
    <mergeCell ref="F322:F323"/>
    <mergeCell ref="F324:F325"/>
    <mergeCell ref="F326:F327"/>
    <mergeCell ref="F328:F329"/>
    <mergeCell ref="F330:F331"/>
    <mergeCell ref="F332:F333"/>
    <mergeCell ref="F334:F335"/>
    <mergeCell ref="F336:F337"/>
    <mergeCell ref="F338:F339"/>
    <mergeCell ref="F340:F341"/>
    <mergeCell ref="F342:F343"/>
    <mergeCell ref="F344:F345"/>
    <mergeCell ref="F346:F347"/>
    <mergeCell ref="F348:F349"/>
    <mergeCell ref="F282:F283"/>
    <mergeCell ref="F284:F285"/>
    <mergeCell ref="F286:F287"/>
    <mergeCell ref="F288:F289"/>
    <mergeCell ref="F290:F291"/>
    <mergeCell ref="F292:F293"/>
    <mergeCell ref="F294:F295"/>
    <mergeCell ref="F296:F297"/>
    <mergeCell ref="F298:F299"/>
    <mergeCell ref="F300:F301"/>
    <mergeCell ref="F302:F303"/>
    <mergeCell ref="F304:F305"/>
    <mergeCell ref="F306:F307"/>
    <mergeCell ref="F308:F309"/>
    <mergeCell ref="F310:F311"/>
    <mergeCell ref="F312:F313"/>
    <mergeCell ref="F314:F315"/>
    <mergeCell ref="F248:F249"/>
    <mergeCell ref="F250:F251"/>
    <mergeCell ref="F252:F253"/>
    <mergeCell ref="F254:F255"/>
    <mergeCell ref="F256:F257"/>
    <mergeCell ref="F258:F259"/>
    <mergeCell ref="F260:F261"/>
    <mergeCell ref="F262:F263"/>
    <mergeCell ref="F264:F265"/>
    <mergeCell ref="F266:F267"/>
    <mergeCell ref="F268:F269"/>
    <mergeCell ref="F270:F271"/>
    <mergeCell ref="F272:F273"/>
    <mergeCell ref="F274:F275"/>
    <mergeCell ref="F276:F277"/>
    <mergeCell ref="F278:F279"/>
    <mergeCell ref="F280:F281"/>
    <mergeCell ref="F214:F215"/>
    <mergeCell ref="F216:F217"/>
    <mergeCell ref="F218:F219"/>
    <mergeCell ref="F220:F221"/>
    <mergeCell ref="F222:F223"/>
    <mergeCell ref="F224:F225"/>
    <mergeCell ref="F226:F227"/>
    <mergeCell ref="F228:F229"/>
    <mergeCell ref="F230:F231"/>
    <mergeCell ref="F232:F233"/>
    <mergeCell ref="F234:F235"/>
    <mergeCell ref="F236:F237"/>
    <mergeCell ref="F238:F239"/>
    <mergeCell ref="F240:F241"/>
    <mergeCell ref="F242:F243"/>
    <mergeCell ref="F244:F245"/>
    <mergeCell ref="F246:F247"/>
    <mergeCell ref="F180:F181"/>
    <mergeCell ref="F182:F183"/>
    <mergeCell ref="F184:F185"/>
    <mergeCell ref="F186:F187"/>
    <mergeCell ref="F188:F189"/>
    <mergeCell ref="F190:F191"/>
    <mergeCell ref="F192:F193"/>
    <mergeCell ref="F194:F195"/>
    <mergeCell ref="F196:F197"/>
    <mergeCell ref="F198:F199"/>
    <mergeCell ref="F200:F201"/>
    <mergeCell ref="F202:F203"/>
    <mergeCell ref="F204:F205"/>
    <mergeCell ref="F206:F207"/>
    <mergeCell ref="F208:F209"/>
    <mergeCell ref="F210:F211"/>
    <mergeCell ref="F212:F213"/>
    <mergeCell ref="F146:F147"/>
    <mergeCell ref="F148:F149"/>
    <mergeCell ref="F150:F151"/>
    <mergeCell ref="F152:F153"/>
    <mergeCell ref="F154:F155"/>
    <mergeCell ref="F156:F157"/>
    <mergeCell ref="F158:F159"/>
    <mergeCell ref="F160:F161"/>
    <mergeCell ref="F162:F163"/>
    <mergeCell ref="F164:F165"/>
    <mergeCell ref="F166:F167"/>
    <mergeCell ref="F168:F169"/>
    <mergeCell ref="F170:F171"/>
    <mergeCell ref="F172:F173"/>
    <mergeCell ref="F174:F175"/>
    <mergeCell ref="F176:F177"/>
    <mergeCell ref="F178:F179"/>
    <mergeCell ref="F112:F113"/>
    <mergeCell ref="F114:F115"/>
    <mergeCell ref="F116:F117"/>
    <mergeCell ref="F118:F119"/>
    <mergeCell ref="F120:F121"/>
    <mergeCell ref="F122:F123"/>
    <mergeCell ref="F124:F125"/>
    <mergeCell ref="F126:F127"/>
    <mergeCell ref="F128:F129"/>
    <mergeCell ref="F130:F131"/>
    <mergeCell ref="F132:F133"/>
    <mergeCell ref="F134:F135"/>
    <mergeCell ref="F136:F137"/>
    <mergeCell ref="F138:F139"/>
    <mergeCell ref="F140:F141"/>
    <mergeCell ref="F142:F143"/>
    <mergeCell ref="F144:F145"/>
    <mergeCell ref="F78:F79"/>
    <mergeCell ref="F80:F81"/>
    <mergeCell ref="F82:F83"/>
    <mergeCell ref="F84:F85"/>
    <mergeCell ref="F86:F87"/>
    <mergeCell ref="F88:F89"/>
    <mergeCell ref="F90:F91"/>
    <mergeCell ref="F92:F93"/>
    <mergeCell ref="F94:F95"/>
    <mergeCell ref="F96:F97"/>
    <mergeCell ref="F98:F99"/>
    <mergeCell ref="F100:F101"/>
    <mergeCell ref="F102:F103"/>
    <mergeCell ref="F104:F105"/>
    <mergeCell ref="F106:F107"/>
    <mergeCell ref="F108:F109"/>
    <mergeCell ref="F110:F111"/>
    <mergeCell ref="F44:F45"/>
    <mergeCell ref="F46:F47"/>
    <mergeCell ref="F48:F49"/>
    <mergeCell ref="F50:F51"/>
    <mergeCell ref="F52:F53"/>
    <mergeCell ref="F54:F55"/>
    <mergeCell ref="F56:F57"/>
    <mergeCell ref="F58:F59"/>
    <mergeCell ref="F60:F61"/>
    <mergeCell ref="F62:F63"/>
    <mergeCell ref="F64:F65"/>
    <mergeCell ref="F66:F67"/>
    <mergeCell ref="F68:F69"/>
    <mergeCell ref="F70:F71"/>
    <mergeCell ref="F72:F73"/>
    <mergeCell ref="F74:F75"/>
    <mergeCell ref="F76:F77"/>
    <mergeCell ref="C380:C381"/>
    <mergeCell ref="C382:C383"/>
    <mergeCell ref="C384:C385"/>
    <mergeCell ref="C386:C387"/>
    <mergeCell ref="C388:C389"/>
    <mergeCell ref="C390:C391"/>
    <mergeCell ref="C392:C393"/>
    <mergeCell ref="C394:C395"/>
    <mergeCell ref="C396:C397"/>
    <mergeCell ref="C398:C399"/>
    <mergeCell ref="C400:C401"/>
    <mergeCell ref="C402:C403"/>
    <mergeCell ref="C404:C405"/>
    <mergeCell ref="C406:C407"/>
    <mergeCell ref="F8:F9"/>
    <mergeCell ref="F10:F11"/>
    <mergeCell ref="F12:F13"/>
    <mergeCell ref="F14:F15"/>
    <mergeCell ref="F16:F17"/>
    <mergeCell ref="F18:F19"/>
    <mergeCell ref="F20:F21"/>
    <mergeCell ref="F22:F23"/>
    <mergeCell ref="F24:F25"/>
    <mergeCell ref="F26:F27"/>
    <mergeCell ref="F28:F29"/>
    <mergeCell ref="F30:F31"/>
    <mergeCell ref="F32:F33"/>
    <mergeCell ref="F34:F35"/>
    <mergeCell ref="F36:F37"/>
    <mergeCell ref="F38:F39"/>
    <mergeCell ref="F40:F41"/>
    <mergeCell ref="F42:F43"/>
    <mergeCell ref="C346:C347"/>
    <mergeCell ref="C348:C349"/>
    <mergeCell ref="C350:C351"/>
    <mergeCell ref="C352:C353"/>
    <mergeCell ref="C354:C355"/>
    <mergeCell ref="C356:C357"/>
    <mergeCell ref="C358:C359"/>
    <mergeCell ref="C360:C361"/>
    <mergeCell ref="C362:C363"/>
    <mergeCell ref="C364:C365"/>
    <mergeCell ref="C366:C367"/>
    <mergeCell ref="C368:C369"/>
    <mergeCell ref="C370:C371"/>
    <mergeCell ref="C372:C373"/>
    <mergeCell ref="C374:C375"/>
    <mergeCell ref="C376:C377"/>
    <mergeCell ref="C378:C379"/>
    <mergeCell ref="C312:C313"/>
    <mergeCell ref="C314:C315"/>
    <mergeCell ref="C316:C317"/>
    <mergeCell ref="C318:C319"/>
    <mergeCell ref="C320:C321"/>
    <mergeCell ref="C322:C323"/>
    <mergeCell ref="C324:C325"/>
    <mergeCell ref="C326:C327"/>
    <mergeCell ref="C328:C329"/>
    <mergeCell ref="C330:C331"/>
    <mergeCell ref="C332:C333"/>
    <mergeCell ref="C334:C335"/>
    <mergeCell ref="C336:C337"/>
    <mergeCell ref="C338:C339"/>
    <mergeCell ref="C340:C341"/>
    <mergeCell ref="C342:C343"/>
    <mergeCell ref="C344:C345"/>
    <mergeCell ref="C278:C279"/>
    <mergeCell ref="C280:C281"/>
    <mergeCell ref="C282:C283"/>
    <mergeCell ref="C284:C285"/>
    <mergeCell ref="C286:C287"/>
    <mergeCell ref="C288:C289"/>
    <mergeCell ref="C290:C291"/>
    <mergeCell ref="C292:C293"/>
    <mergeCell ref="C294:C295"/>
    <mergeCell ref="C296:C297"/>
    <mergeCell ref="C298:C299"/>
    <mergeCell ref="C300:C301"/>
    <mergeCell ref="C302:C303"/>
    <mergeCell ref="C304:C305"/>
    <mergeCell ref="C306:C307"/>
    <mergeCell ref="C308:C309"/>
    <mergeCell ref="C310:C311"/>
    <mergeCell ref="C244:C245"/>
    <mergeCell ref="C246:C247"/>
    <mergeCell ref="C248:C249"/>
    <mergeCell ref="C250:C251"/>
    <mergeCell ref="C252:C253"/>
    <mergeCell ref="C254:C255"/>
    <mergeCell ref="C256:C257"/>
    <mergeCell ref="C258:C259"/>
    <mergeCell ref="C260:C261"/>
    <mergeCell ref="C262:C263"/>
    <mergeCell ref="C264:C265"/>
    <mergeCell ref="C266:C267"/>
    <mergeCell ref="C268:C269"/>
    <mergeCell ref="C270:C271"/>
    <mergeCell ref="C272:C273"/>
    <mergeCell ref="C274:C275"/>
    <mergeCell ref="C276:C277"/>
    <mergeCell ref="C210:C211"/>
    <mergeCell ref="C212:C213"/>
    <mergeCell ref="C214:C215"/>
    <mergeCell ref="C216:C217"/>
    <mergeCell ref="C218:C219"/>
    <mergeCell ref="C220:C221"/>
    <mergeCell ref="C222:C223"/>
    <mergeCell ref="C224:C225"/>
    <mergeCell ref="C226:C227"/>
    <mergeCell ref="C228:C229"/>
    <mergeCell ref="C230:C231"/>
    <mergeCell ref="C232:C233"/>
    <mergeCell ref="C234:C235"/>
    <mergeCell ref="C236:C237"/>
    <mergeCell ref="C238:C239"/>
    <mergeCell ref="C240:C241"/>
    <mergeCell ref="C242:C243"/>
    <mergeCell ref="C176:C177"/>
    <mergeCell ref="C178:C179"/>
    <mergeCell ref="C180:C181"/>
    <mergeCell ref="C182:C183"/>
    <mergeCell ref="C184:C185"/>
    <mergeCell ref="C186:C187"/>
    <mergeCell ref="C188:C189"/>
    <mergeCell ref="C190:C191"/>
    <mergeCell ref="C192:C193"/>
    <mergeCell ref="C194:C195"/>
    <mergeCell ref="C196:C197"/>
    <mergeCell ref="C198:C199"/>
    <mergeCell ref="C200:C201"/>
    <mergeCell ref="C202:C203"/>
    <mergeCell ref="C204:C205"/>
    <mergeCell ref="C206:C207"/>
    <mergeCell ref="C208:C209"/>
    <mergeCell ref="C142:C143"/>
    <mergeCell ref="C144:C145"/>
    <mergeCell ref="C146:C147"/>
    <mergeCell ref="C148:C149"/>
    <mergeCell ref="C150:C151"/>
    <mergeCell ref="C152:C153"/>
    <mergeCell ref="C154:C155"/>
    <mergeCell ref="C156:C157"/>
    <mergeCell ref="C158:C159"/>
    <mergeCell ref="C160:C161"/>
    <mergeCell ref="C162:C163"/>
    <mergeCell ref="C164:C165"/>
    <mergeCell ref="C166:C167"/>
    <mergeCell ref="C168:C169"/>
    <mergeCell ref="C170:C171"/>
    <mergeCell ref="C172:C173"/>
    <mergeCell ref="C174:C175"/>
    <mergeCell ref="C108:C109"/>
    <mergeCell ref="C110:C111"/>
    <mergeCell ref="C112:C113"/>
    <mergeCell ref="C114:C115"/>
    <mergeCell ref="C116:C117"/>
    <mergeCell ref="C118:C119"/>
    <mergeCell ref="C120:C121"/>
    <mergeCell ref="C122:C123"/>
    <mergeCell ref="C124:C125"/>
    <mergeCell ref="C126:C127"/>
    <mergeCell ref="C128:C129"/>
    <mergeCell ref="C130:C131"/>
    <mergeCell ref="C132:C133"/>
    <mergeCell ref="C134:C135"/>
    <mergeCell ref="C136:C137"/>
    <mergeCell ref="C138:C139"/>
    <mergeCell ref="C140:C141"/>
    <mergeCell ref="C74:C75"/>
    <mergeCell ref="C76:C77"/>
    <mergeCell ref="C78:C79"/>
    <mergeCell ref="C80:C81"/>
    <mergeCell ref="C82:C83"/>
    <mergeCell ref="C84:C85"/>
    <mergeCell ref="C86:C87"/>
    <mergeCell ref="C88:C89"/>
    <mergeCell ref="C90:C91"/>
    <mergeCell ref="C92:C93"/>
    <mergeCell ref="C94:C95"/>
    <mergeCell ref="C96:C97"/>
    <mergeCell ref="C98:C99"/>
    <mergeCell ref="C100:C101"/>
    <mergeCell ref="C102:C103"/>
    <mergeCell ref="C104:C105"/>
    <mergeCell ref="C106:C107"/>
    <mergeCell ref="C40:C41"/>
    <mergeCell ref="C42:C43"/>
    <mergeCell ref="C44:C45"/>
    <mergeCell ref="C46:C47"/>
    <mergeCell ref="C48:C49"/>
    <mergeCell ref="C50:C51"/>
    <mergeCell ref="C52:C53"/>
    <mergeCell ref="C54:C55"/>
    <mergeCell ref="C56:C57"/>
    <mergeCell ref="C58:C59"/>
    <mergeCell ref="C60:C61"/>
    <mergeCell ref="C62:C63"/>
    <mergeCell ref="C64:C65"/>
    <mergeCell ref="C66:C67"/>
    <mergeCell ref="C68:C69"/>
    <mergeCell ref="C70:C71"/>
    <mergeCell ref="C72:C73"/>
    <mergeCell ref="B376:B377"/>
    <mergeCell ref="B378:B379"/>
    <mergeCell ref="B380:B381"/>
    <mergeCell ref="B382:B383"/>
    <mergeCell ref="B384:B385"/>
    <mergeCell ref="B386:B387"/>
    <mergeCell ref="B388:B389"/>
    <mergeCell ref="B390:B391"/>
    <mergeCell ref="B392:B393"/>
    <mergeCell ref="B394:B395"/>
    <mergeCell ref="B396:B397"/>
    <mergeCell ref="B398:B399"/>
    <mergeCell ref="B400:B401"/>
    <mergeCell ref="B402:B403"/>
    <mergeCell ref="B404:B405"/>
    <mergeCell ref="B406:B407"/>
    <mergeCell ref="C8:C9"/>
    <mergeCell ref="C10:C11"/>
    <mergeCell ref="C12:C13"/>
    <mergeCell ref="C14:C15"/>
    <mergeCell ref="C16:C17"/>
    <mergeCell ref="C18:C19"/>
    <mergeCell ref="C20:C21"/>
    <mergeCell ref="C22:C23"/>
    <mergeCell ref="C24:C25"/>
    <mergeCell ref="C26:C27"/>
    <mergeCell ref="C28:C29"/>
    <mergeCell ref="C30:C31"/>
    <mergeCell ref="C32:C33"/>
    <mergeCell ref="C34:C35"/>
    <mergeCell ref="C36:C37"/>
    <mergeCell ref="C38:C39"/>
    <mergeCell ref="B342:B343"/>
    <mergeCell ref="B344:B345"/>
    <mergeCell ref="B346:B347"/>
    <mergeCell ref="B348:B349"/>
    <mergeCell ref="B350:B351"/>
    <mergeCell ref="B352:B353"/>
    <mergeCell ref="B354:B355"/>
    <mergeCell ref="B356:B357"/>
    <mergeCell ref="B358:B359"/>
    <mergeCell ref="B360:B361"/>
    <mergeCell ref="B362:B363"/>
    <mergeCell ref="B364:B365"/>
    <mergeCell ref="B366:B367"/>
    <mergeCell ref="B368:B369"/>
    <mergeCell ref="B370:B371"/>
    <mergeCell ref="B372:B373"/>
    <mergeCell ref="B374:B375"/>
    <mergeCell ref="B308:B309"/>
    <mergeCell ref="B310:B311"/>
    <mergeCell ref="B312:B313"/>
    <mergeCell ref="B314:B315"/>
    <mergeCell ref="B316:B317"/>
    <mergeCell ref="B318:B319"/>
    <mergeCell ref="B320:B321"/>
    <mergeCell ref="B322:B323"/>
    <mergeCell ref="B324:B325"/>
    <mergeCell ref="B326:B327"/>
    <mergeCell ref="B328:B329"/>
    <mergeCell ref="B330:B331"/>
    <mergeCell ref="B332:B333"/>
    <mergeCell ref="B334:B335"/>
    <mergeCell ref="B336:B337"/>
    <mergeCell ref="B338:B339"/>
    <mergeCell ref="B340:B341"/>
    <mergeCell ref="B274:B275"/>
    <mergeCell ref="B276:B277"/>
    <mergeCell ref="B278:B279"/>
    <mergeCell ref="B280:B281"/>
    <mergeCell ref="B282:B283"/>
    <mergeCell ref="B284:B285"/>
    <mergeCell ref="B286:B287"/>
    <mergeCell ref="B288:B289"/>
    <mergeCell ref="B290:B291"/>
    <mergeCell ref="B292:B293"/>
    <mergeCell ref="B294:B295"/>
    <mergeCell ref="B296:B297"/>
    <mergeCell ref="B298:B299"/>
    <mergeCell ref="B300:B301"/>
    <mergeCell ref="B302:B303"/>
    <mergeCell ref="B304:B305"/>
    <mergeCell ref="B306:B307"/>
    <mergeCell ref="B240:B241"/>
    <mergeCell ref="B242:B243"/>
    <mergeCell ref="B244:B245"/>
    <mergeCell ref="B246:B247"/>
    <mergeCell ref="B248:B249"/>
    <mergeCell ref="B250:B251"/>
    <mergeCell ref="B252:B253"/>
    <mergeCell ref="B254:B255"/>
    <mergeCell ref="B256:B257"/>
    <mergeCell ref="B258:B259"/>
    <mergeCell ref="B260:B261"/>
    <mergeCell ref="B262:B263"/>
    <mergeCell ref="B264:B265"/>
    <mergeCell ref="B266:B267"/>
    <mergeCell ref="B268:B269"/>
    <mergeCell ref="B270:B271"/>
    <mergeCell ref="B272:B273"/>
    <mergeCell ref="B206:B207"/>
    <mergeCell ref="B208:B209"/>
    <mergeCell ref="B210:B211"/>
    <mergeCell ref="B212:B213"/>
    <mergeCell ref="B214:B215"/>
    <mergeCell ref="B216:B217"/>
    <mergeCell ref="B218:B219"/>
    <mergeCell ref="B220:B221"/>
    <mergeCell ref="B222:B223"/>
    <mergeCell ref="B224:B225"/>
    <mergeCell ref="B226:B227"/>
    <mergeCell ref="B228:B229"/>
    <mergeCell ref="B230:B231"/>
    <mergeCell ref="B232:B233"/>
    <mergeCell ref="B234:B235"/>
    <mergeCell ref="B236:B237"/>
    <mergeCell ref="B238:B239"/>
    <mergeCell ref="B172:B173"/>
    <mergeCell ref="B174:B175"/>
    <mergeCell ref="B176:B177"/>
    <mergeCell ref="B178:B179"/>
    <mergeCell ref="B180:B181"/>
    <mergeCell ref="B182:B183"/>
    <mergeCell ref="B184:B185"/>
    <mergeCell ref="B186:B187"/>
    <mergeCell ref="B188:B189"/>
    <mergeCell ref="B190:B191"/>
    <mergeCell ref="B192:B193"/>
    <mergeCell ref="B194:B195"/>
    <mergeCell ref="B196:B197"/>
    <mergeCell ref="B198:B199"/>
    <mergeCell ref="B200:B201"/>
    <mergeCell ref="B202:B203"/>
    <mergeCell ref="B204:B205"/>
    <mergeCell ref="B138:B139"/>
    <mergeCell ref="B140:B141"/>
    <mergeCell ref="B142:B143"/>
    <mergeCell ref="B144:B145"/>
    <mergeCell ref="B146:B147"/>
    <mergeCell ref="B148:B149"/>
    <mergeCell ref="B150:B151"/>
    <mergeCell ref="B152:B153"/>
    <mergeCell ref="B154:B155"/>
    <mergeCell ref="B156:B157"/>
    <mergeCell ref="B158:B159"/>
    <mergeCell ref="B160:B161"/>
    <mergeCell ref="B162:B163"/>
    <mergeCell ref="B164:B165"/>
    <mergeCell ref="B166:B167"/>
    <mergeCell ref="B168:B169"/>
    <mergeCell ref="B170:B171"/>
    <mergeCell ref="B104:B105"/>
    <mergeCell ref="B106:B107"/>
    <mergeCell ref="B108:B109"/>
    <mergeCell ref="B110:B111"/>
    <mergeCell ref="B112:B113"/>
    <mergeCell ref="B114:B115"/>
    <mergeCell ref="B116:B117"/>
    <mergeCell ref="B118:B119"/>
    <mergeCell ref="B120:B121"/>
    <mergeCell ref="B122:B123"/>
    <mergeCell ref="B124:B125"/>
    <mergeCell ref="B126:B127"/>
    <mergeCell ref="B128:B129"/>
    <mergeCell ref="B130:B131"/>
    <mergeCell ref="B132:B133"/>
    <mergeCell ref="B134:B135"/>
    <mergeCell ref="B136:B137"/>
    <mergeCell ref="B70:B71"/>
    <mergeCell ref="B72:B73"/>
    <mergeCell ref="B74:B75"/>
    <mergeCell ref="B76:B77"/>
    <mergeCell ref="B78:B79"/>
    <mergeCell ref="B80:B81"/>
    <mergeCell ref="B82:B83"/>
    <mergeCell ref="B84:B85"/>
    <mergeCell ref="B86:B87"/>
    <mergeCell ref="B88:B89"/>
    <mergeCell ref="B90:B91"/>
    <mergeCell ref="B92:B93"/>
    <mergeCell ref="B94:B95"/>
    <mergeCell ref="B96:B97"/>
    <mergeCell ref="B98:B99"/>
    <mergeCell ref="B100:B101"/>
    <mergeCell ref="B102:B103"/>
    <mergeCell ref="B36:B37"/>
    <mergeCell ref="B38:B39"/>
    <mergeCell ref="B40:B41"/>
    <mergeCell ref="B42:B43"/>
    <mergeCell ref="B44:B45"/>
    <mergeCell ref="B46:B47"/>
    <mergeCell ref="B48:B49"/>
    <mergeCell ref="B50:B51"/>
    <mergeCell ref="B52:B53"/>
    <mergeCell ref="B54:B55"/>
    <mergeCell ref="B56:B57"/>
    <mergeCell ref="B58:B59"/>
    <mergeCell ref="B60:B61"/>
    <mergeCell ref="B62:B63"/>
    <mergeCell ref="B64:B65"/>
    <mergeCell ref="B66:B67"/>
    <mergeCell ref="B68:B69"/>
    <mergeCell ref="B4:C4"/>
    <mergeCell ref="D4:I4"/>
    <mergeCell ref="D7:E7"/>
    <mergeCell ref="B8:B9"/>
    <mergeCell ref="B10:B11"/>
    <mergeCell ref="B12:B13"/>
    <mergeCell ref="B14:B15"/>
    <mergeCell ref="B16:B17"/>
    <mergeCell ref="B18:B19"/>
    <mergeCell ref="B20:B21"/>
    <mergeCell ref="B22:B23"/>
    <mergeCell ref="B24:B25"/>
    <mergeCell ref="B26:B27"/>
    <mergeCell ref="B28:B29"/>
    <mergeCell ref="B30:B31"/>
    <mergeCell ref="B32:B33"/>
    <mergeCell ref="B34:B35"/>
  </mergeCells>
  <phoneticPr fontId="7" type="noConversion"/>
  <conditionalFormatting sqref="E5 D4">
    <cfRule type="cellIs" dxfId="1" priority="4" operator="equal">
      <formula>"Pass"</formula>
    </cfRule>
    <cfRule type="cellIs" dxfId="0" priority="5" operator="equal">
      <formula>"Fail"</formula>
    </cfRule>
  </conditionalFormatting>
  <conditionalFormatting sqref="F68 F8 F72 F76 F80 F84 F88 F92 F96 F100 F104 F108 F112 F116 F120 F124 F128 F132 F136 F140 F144 F148 F152 F156 F160 F164 F168 F172 F176 F180 F184 F188 F192 F196 F200 F204 F10 F12">
    <cfRule type="colorScale" priority="183">
      <colorScale>
        <cfvo type="min"/>
        <cfvo type="percentile" val="50"/>
        <cfvo type="max"/>
        <color rgb="FFF8696B"/>
        <color rgb="FFFFEB84"/>
        <color rgb="FF63BE7B"/>
      </colorScale>
    </cfRule>
  </conditionalFormatting>
  <conditionalFormatting sqref="F70 F14 F74 F78 F82 F86 F90 F94 F98 F102 F106 F110 F114 F118 F122 F126 F130 F134 F138 F142 F146 F150 F154 F158 F162 F166 F170 F174 F178 F182 F186 F190 F194 F198 F202 F206 F16 F18 F20 F22 F24 F26 F28 F30 F32 F34 F36 F38 F40 F42 F44 F46 F48 F50 F52 F54 F56 F58 F60 F62 F64 F66">
    <cfRule type="colorScale" priority="233">
      <colorScale>
        <cfvo type="min"/>
        <cfvo type="percentile" val="50"/>
        <cfvo type="max"/>
        <color rgb="FFF8696B"/>
        <color rgb="FFFFEB84"/>
        <color rgb="FF63BE7B"/>
      </colorScale>
    </cfRule>
  </conditionalFormatting>
  <conditionalFormatting sqref="F208 F212 F216 F220 F224">
    <cfRule type="colorScale" priority="1">
      <colorScale>
        <cfvo type="min"/>
        <cfvo type="percentile" val="50"/>
        <cfvo type="max"/>
        <color rgb="FFF8696B"/>
        <color rgb="FFFFEB84"/>
        <color rgb="FF63BE7B"/>
      </colorScale>
    </cfRule>
  </conditionalFormatting>
  <conditionalFormatting sqref="F210 F214 F218 F222 F226 F228 F230 F232 F234 F236 F238 F240 F242 F244 F246 F248 F260 F272 F284 F296 F308 F320 F332 F344 F356 F368 F380 F392 F250 F262 F274 F286 F298 F310 F322 F334 F346 F358 F370 F382 F394 F252 F264 F276 F288 F300 F312 F324 F336 F348 F360 F372 F384 F396 F254 F266 F278 F290 F302 F314 F326 F338 F350 F362 F374 F386 F398 F256 F268 F280 F292 F304 F316 F328 F340 F352 F364 F376 F388 F400 F258 F270 F282 F294 F306 F318 F330 F342 F354 F366 F378 F390 F402 F404 F406">
    <cfRule type="colorScale" priority="2">
      <colorScale>
        <cfvo type="min"/>
        <cfvo type="percentile" val="50"/>
        <cfvo type="max"/>
        <color rgb="FFF8696B"/>
        <color rgb="FFFFEB84"/>
        <color rgb="FF63BE7B"/>
      </colorScale>
    </cfRule>
  </conditionalFormatting>
  <dataValidations count="1">
    <dataValidation type="list" allowBlank="1" showInputMessage="1" showErrorMessage="1" sqref="E8 F8 E9 E10 F10 E11 F12 F14 F16 F18 F20 F22 F24 F26 F28 F30 F32 F34 F36 F38 F40 F42 F44 F46 F48 F50 F52 F54 F56 F58 F60 F62 F64 F66 F68 F70 F72 F74 F76 F78 F80 F82 F84 F86 F88 F90 F92 F94 F96 F98 F100 F102 F104 F106 F108 F110 F112 F114 F116 F118 F120 F122 F124 F126 F128 F130 F132 F134 F136 F138 F140 F142 F144 F146 F148 F150 F152 F154 F156 F158 F160 F162 F164 F166 F168 F170 F172 F174 F176 F178 F180 F182 F184 F186 F188 F190 F192 F194 F196 F198 F200 F202 F204 F206 F208 F210 F212 F214 F216 F218 F220 F222 F224 F226 F228 F230 F232 F234 F236 F238 F240 F242 F244 F246 F248 F250 F252 F254 F256 F258 F260 F262 F264 F266 F268 F270 F272 F274 F276 F278 F280 F282 F284 F286 F288 F290 F292 F294 F296 F298 F300 F302 F304 F306 F308 F310 F312 F314 F316 F318 F320 F322 F324 F326 F328 F330 F332 F334 F336 F338 F340 F342 F344 F346 F348 F350 F352 F354 F356 F358 F360 F362 F364 F366 F368 F370 F372 F374 F376 F378 F380 F382 F384 F386 F388 F390 F392 F394 F396 F398 F400 F402 F404 F406 E12:E14 E15:E67 E68:E407">
      <formula1>$AB$8:$AB$9</formula1>
    </dataValidation>
  </dataValidations>
  <pageMargins left="0.75" right="0.75" top="1" bottom="1" header="0.51" footer="0.51"/>
  <pageSetup paperSize="9" orientation="portrait" r:id="rId1"/>
  <headerFooter scaleWithDoc="0"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MP1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微软用户</cp:lastModifiedBy>
  <dcterms:created xsi:type="dcterms:W3CDTF">2020-09-15T22:35:00Z</dcterms:created>
  <dcterms:modified xsi:type="dcterms:W3CDTF">2021-01-20T18:55:45Z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ies>
</file>