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s\fuelino\"/>
    </mc:Choice>
  </mc:AlternateContent>
  <xr:revisionPtr revIDLastSave="0" documentId="13_ncr:1_{0C2DC14F-BE4E-4FD7-B414-5BA4319C567C}" xr6:coauthVersionLast="45" xr6:coauthVersionMax="45" xr10:uidLastSave="{00000000-0000-0000-0000-000000000000}"/>
  <bookViews>
    <workbookView xWindow="-28920" yWindow="-2895" windowWidth="29040" windowHeight="15840" xr2:uid="{614202A1-C623-461A-BA21-B027BF394F9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H26" i="1"/>
  <c r="H23" i="1"/>
  <c r="H22" i="1"/>
  <c r="H21" i="1"/>
  <c r="H20" i="1"/>
  <c r="D38" i="1"/>
  <c r="H13" i="1"/>
  <c r="H12" i="1"/>
  <c r="H27" i="1" s="1"/>
  <c r="H25" i="1"/>
  <c r="H19" i="1"/>
  <c r="H18" i="1"/>
  <c r="H17" i="1"/>
  <c r="H16" i="1"/>
</calcChain>
</file>

<file path=xl/sharedStrings.xml><?xml version="1.0" encoding="utf-8"?>
<sst xmlns="http://schemas.openxmlformats.org/spreadsheetml/2006/main" count="100" uniqueCount="71">
  <si>
    <t>No.</t>
  </si>
  <si>
    <t>parts</t>
  </si>
  <si>
    <t>Number required</t>
  </si>
  <si>
    <t>price per order (RM)</t>
  </si>
  <si>
    <t>unit inluded per order</t>
  </si>
  <si>
    <t>Total (RM)</t>
  </si>
  <si>
    <t>price per unit (RM)</t>
  </si>
  <si>
    <t>price per build(RM)</t>
  </si>
  <si>
    <t>link source</t>
  </si>
  <si>
    <t>FKI10531</t>
  </si>
  <si>
    <t xml:space="preserve">order via Denakan Technologies </t>
  </si>
  <si>
    <t>pcb board</t>
  </si>
  <si>
    <t>LM7809</t>
  </si>
  <si>
    <t>shopee : Vanxy</t>
  </si>
  <si>
    <t>https://shopee.com.my/10PCS-L7809CV-TO220-L7809-TO-220-7809-LM7809-MC7809-7808CV-new-and-original-IC-i.262012947.6843009894</t>
  </si>
  <si>
    <t>LM358</t>
  </si>
  <si>
    <t>https://shopee.com.my/10PCS-LM358P-DIP8-LM358-DIP-LM358N-DIP-8-358P-new-and-original-IC-i.262012947.5643005324</t>
  </si>
  <si>
    <t>LM339</t>
  </si>
  <si>
    <t>https://shopee.com.my/10PCS-LM339N-DIP14-LM339-DIP-339N-DIP-14-Quad-Single-Supply-Comparators-new-and-original-IC-i.262012947.6743009792</t>
  </si>
  <si>
    <t>R 1.5k</t>
  </si>
  <si>
    <t>https://shopee.com.my/100pcs-1-2W-1-4W-Metal-film-resistor-270R-2.2K-270R-300R-330R-360R-390R-430R-470R-510R-560R-620R-680R-750R-820R-910R-1K-1.2K-1.5K-1.8K-2K-2.2K-ohm-i.262012947.6143567107</t>
  </si>
  <si>
    <t>R 330</t>
  </si>
  <si>
    <t>R 100k</t>
  </si>
  <si>
    <t>https://shopee.com.my/100pcs-1W-2W-Metal-film-resistor-3.6K-180K-3.6K-4.7K-5.6K-6.8K-8.2K-10K-15K-20K-24K-30K-36K-43K-47K-51K-68K-91K-100K-120K-150K-180K-ohm-i.262012947.7543571678</t>
  </si>
  <si>
    <t>R 1M</t>
  </si>
  <si>
    <t>https://shopee.com.my/100pcs-1W-2W-Metal-film-resistor-200K-1M-200K-220K-240K-270K-300K-330K-360K-390K-430K-470K-510K-560K-620K-750K-820K-910K-1M-ohm-i.262012947.7343571648</t>
  </si>
  <si>
    <t>C 10p 50V 2.54mm</t>
  </si>
  <si>
    <t>https://shopee.com.my/100Pcs-50V-monolithic-ceramic-capacitor-10PF-~-10UF-22PF-47NF-220NF-1NF-4.7UF-1UF-100NF-330NF-0.1UF-102-104-105-106-103-473-334-i.262012947.5043011792</t>
  </si>
  <si>
    <t>C 1000u 10V 5mm 12mm</t>
  </si>
  <si>
    <t>shopee : bcdelectronic</t>
  </si>
  <si>
    <t>https://shopee.com.my/20PCS-Higt-quality-10V1000UF-8*12mm-1000UF-10V-8*12-Electrolytic-capacitor-i.133036903.2645131239</t>
  </si>
  <si>
    <t>C 1000p 50V 2.54mm</t>
  </si>
  <si>
    <t>https://shopee.com.my/1000PCS-50V-100PF-120PF-150PF-180PF-200PF-Ceramic-chip-capacitor-i.133036903.5047471387</t>
  </si>
  <si>
    <t>Diode 1A 25V 1N4007</t>
  </si>
  <si>
    <t>shopee : synacorp</t>
  </si>
  <si>
    <t>LED 5V green</t>
  </si>
  <si>
    <t>LED 12V red</t>
  </si>
  <si>
    <t>Zener 12V</t>
  </si>
  <si>
    <t>Zener 5V</t>
  </si>
  <si>
    <t>Term Block 3 pin</t>
  </si>
  <si>
    <t>arduino nano</t>
  </si>
  <si>
    <t>https://shopee.com.my/Arduino-Nano-v3.0-ATMEGA328-(Compatible)-c-w-Mini-USB-Cable-i.23949362.848475724</t>
  </si>
  <si>
    <t>https://shopee.com.my/20PCS-100PCS-5MM-F5-led-super-bright-LED-red-green-blue-yellow-white-colorful-flash-i.133036903.4311030766</t>
  </si>
  <si>
    <t>https://shopee.com.my/100PCS-1W-12V-1N4742A-1N4742-DO-41-Zener-diode-i.262012947.4543007213</t>
  </si>
  <si>
    <t>https://shopee.com.my/100pcs-0.5W-Zener-diode-500MW-DO-35-1-2W-BZX55C-2.4V-2.7V-3V-3.3V-3.6V-3.9V-4.3V-4.7V-5.1V-5.6V-6.2V-6.8V-7.5V-8.2V-9.1V-10V-i.262012947.7243010326</t>
  </si>
  <si>
    <t>https://shopee.com.my/100PCS-IN4007-1N4007-Diodes-i.133036903.2809376840</t>
  </si>
  <si>
    <t>https://shopee.com.my/10PCS-KF301-2P-3P-can-be-spliced-5.08MM-terminal-block-terminal-15A-300V-i.133036903.7941752145</t>
  </si>
  <si>
    <t>https://shopee.com.my/10PCS-2.54mm-female-header-pin-2-pin-24-pin-PCB-connector-straight-single-row-Female-socket-i.133036903.7743116853</t>
  </si>
  <si>
    <t>Name</t>
  </si>
  <si>
    <t>unit</t>
  </si>
  <si>
    <t>price</t>
  </si>
  <si>
    <t>source</t>
  </si>
  <si>
    <t>GPS</t>
  </si>
  <si>
    <t>Shopee : synacorp</t>
  </si>
  <si>
    <t>https://shopee.com.my/Arduino-GY-NEO6MV2-GPS-Module-c-w-Antenna-Flight-Control-EEPROM-i.23949362.856353354</t>
  </si>
  <si>
    <t>Bluetooth</t>
  </si>
  <si>
    <t>https://shopee.com.my/Arduino-HC-05-HC-06-BT-06-Serial-Port-Bluetooth-Module-HC06-HC05-BT06-i.23949362.856353350</t>
  </si>
  <si>
    <t>Gyro</t>
  </si>
  <si>
    <t>https://shopee.com.my/MPU-6050-GY-521-3-Axis-Gyro-Accelerometer-Sensor-Module-Arduino-i.23949362.856353330</t>
  </si>
  <si>
    <t>Micro SD module</t>
  </si>
  <si>
    <t>https://shopee.com.my/Arduino-SPI-ICSP-Micro-SD-Card-Adapter-Module-i.23949362.858209488</t>
  </si>
  <si>
    <t>total</t>
  </si>
  <si>
    <t>10mm spacer</t>
  </si>
  <si>
    <t>female 4 pin</t>
  </si>
  <si>
    <t>female 15 pin</t>
  </si>
  <si>
    <t>female 6 pin</t>
  </si>
  <si>
    <t>female 7 pin</t>
  </si>
  <si>
    <t>https://shopee.com.my/Straight-Pin-Header-(Male)-i.23949362.861366341</t>
  </si>
  <si>
    <t>https://shopee.com.my/Nylon-M3-PCB-Standoff-Spacer-(Screw-Screw)-10-20-30-40mm-i.23949362.2313828942</t>
  </si>
  <si>
    <t>40*1 male pin</t>
  </si>
  <si>
    <t>order from PCB johor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</si>
</sst>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2" fillId="0" borderId="0" xfId="1"/>
    <xf numFmtId="0" fontId="1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/>
    </xf>
    <xf numFmtId="0" fontId="0" fillId="3" borderId="0" xfId="0" applyFill="1" applyAlignment="1">
      <alignment horizontal="left" vertical="top"/>
    </xf>
    <xf numFmtId="0" fontId="1" fillId="0" borderId="0" xfId="0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3" borderId="0" xfId="0" applyFont="1" applyFill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1" applyAlignment="1"/>
    <xf numFmtId="0" fontId="1" fillId="3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1" fillId="0" borderId="2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left" vertical="top"/>
    </xf>
    <xf numFmtId="0" fontId="1" fillId="2" borderId="3" xfId="0" applyFont="1" applyFill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vertical="top"/>
    </xf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ee.com.my/Arduino-SPI-ICSP-Micro-SD-Card-Adapter-Module-i.23949362.858209488" TargetMode="External"/><Relationship Id="rId2" Type="http://schemas.openxmlformats.org/officeDocument/2006/relationships/hyperlink" Target="https://shopee.com.my/Arduino-GY-NEO6MV2-GPS-Module-c-w-Antenna-Flight-Control-EEPROM-i.23949362.856353354" TargetMode="External"/><Relationship Id="rId1" Type="http://schemas.openxmlformats.org/officeDocument/2006/relationships/hyperlink" Target="https://shopee.com.my/10PCS-2.54mm-female-header-pin-2-pin-24-pin-PCB-connector-straight-single-row-Female-socket-i.133036903.7743116853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AE93E-91EB-479B-A099-E4C678F881AC}">
  <dimension ref="A1:J38"/>
  <sheetViews>
    <sheetView tabSelected="1" workbookViewId="0">
      <selection activeCell="H32" sqref="H32"/>
    </sheetView>
  </sheetViews>
  <sheetFormatPr defaultRowHeight="15" x14ac:dyDescent="0.25"/>
  <cols>
    <col min="1" max="1" width="5" customWidth="1"/>
    <col min="2" max="2" width="24.42578125" style="3" customWidth="1"/>
    <col min="3" max="3" width="17.42578125" customWidth="1"/>
    <col min="4" max="4" width="20.28515625" customWidth="1"/>
    <col min="5" max="5" width="22.7109375" customWidth="1"/>
    <col min="6" max="6" width="12.28515625" customWidth="1"/>
    <col min="7" max="7" width="18" customWidth="1"/>
    <col min="8" max="8" width="18.28515625" customWidth="1"/>
    <col min="9" max="9" width="21.28515625" customWidth="1"/>
  </cols>
  <sheetData>
    <row r="1" spans="1:10" s="3" customFormat="1" x14ac:dyDescent="0.25">
      <c r="A1" s="28" t="s">
        <v>0</v>
      </c>
      <c r="B1" s="28" t="s">
        <v>1</v>
      </c>
      <c r="C1" s="11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9"/>
    </row>
    <row r="2" spans="1:10" s="8" customFormat="1" x14ac:dyDescent="0.25">
      <c r="A2" s="1">
        <v>1</v>
      </c>
      <c r="B2" s="7" t="s">
        <v>9</v>
      </c>
      <c r="C2" s="17">
        <v>2</v>
      </c>
      <c r="D2" s="18">
        <v>160</v>
      </c>
      <c r="E2" s="18">
        <v>20</v>
      </c>
      <c r="F2" s="18">
        <v>160</v>
      </c>
      <c r="G2" s="18">
        <v>8</v>
      </c>
      <c r="H2" s="18">
        <v>16</v>
      </c>
      <c r="I2" s="7" t="s">
        <v>10</v>
      </c>
      <c r="J2" s="13"/>
    </row>
    <row r="3" spans="1:10" s="8" customFormat="1" x14ac:dyDescent="0.25">
      <c r="A3" s="1">
        <v>2</v>
      </c>
      <c r="B3" s="7" t="s">
        <v>11</v>
      </c>
      <c r="C3" s="18">
        <v>1</v>
      </c>
      <c r="D3" s="18">
        <v>15</v>
      </c>
      <c r="E3" s="18">
        <v>1</v>
      </c>
      <c r="F3" s="18">
        <v>15</v>
      </c>
      <c r="G3" s="18">
        <v>15</v>
      </c>
      <c r="H3" s="18">
        <v>15</v>
      </c>
      <c r="I3" s="7" t="s">
        <v>70</v>
      </c>
      <c r="J3" s="13"/>
    </row>
    <row r="4" spans="1:10" s="9" customFormat="1" x14ac:dyDescent="0.25">
      <c r="A4" s="1">
        <v>3</v>
      </c>
      <c r="B4" s="5" t="s">
        <v>12</v>
      </c>
      <c r="C4" s="12">
        <v>1</v>
      </c>
      <c r="D4" s="14">
        <v>5.7</v>
      </c>
      <c r="E4" s="14">
        <v>10</v>
      </c>
      <c r="F4" s="14">
        <v>5.7</v>
      </c>
      <c r="G4" s="19">
        <v>0.56999999999999995</v>
      </c>
      <c r="H4" s="19">
        <v>0.56999999999999995</v>
      </c>
      <c r="I4" s="5" t="s">
        <v>13</v>
      </c>
      <c r="J4" s="9" t="s">
        <v>14</v>
      </c>
    </row>
    <row r="5" spans="1:10" s="9" customFormat="1" x14ac:dyDescent="0.25">
      <c r="A5" s="1">
        <v>4</v>
      </c>
      <c r="B5" s="5" t="s">
        <v>15</v>
      </c>
      <c r="C5" s="12">
        <v>1</v>
      </c>
      <c r="D5" s="14">
        <v>3.39</v>
      </c>
      <c r="E5" s="14">
        <v>10</v>
      </c>
      <c r="F5" s="14">
        <v>3.39</v>
      </c>
      <c r="G5" s="19">
        <v>0.33900000000000002</v>
      </c>
      <c r="H5" s="19">
        <v>0.33900000000000002</v>
      </c>
      <c r="I5" s="5" t="s">
        <v>13</v>
      </c>
      <c r="J5" s="10" t="s">
        <v>16</v>
      </c>
    </row>
    <row r="6" spans="1:10" s="9" customFormat="1" x14ac:dyDescent="0.25">
      <c r="A6" s="1">
        <v>5</v>
      </c>
      <c r="B6" s="5" t="s">
        <v>17</v>
      </c>
      <c r="C6" s="12">
        <v>1</v>
      </c>
      <c r="D6" s="14">
        <v>4.4800000000000004</v>
      </c>
      <c r="E6" s="14">
        <v>10</v>
      </c>
      <c r="F6" s="14">
        <v>4.4800000000000004</v>
      </c>
      <c r="G6" s="19">
        <v>0.44800000000000001</v>
      </c>
      <c r="H6" s="19">
        <v>0.44800000000000001</v>
      </c>
      <c r="I6" s="5" t="s">
        <v>13</v>
      </c>
      <c r="J6" s="9" t="s">
        <v>18</v>
      </c>
    </row>
    <row r="7" spans="1:10" s="9" customFormat="1" x14ac:dyDescent="0.25">
      <c r="A7" s="1">
        <v>6</v>
      </c>
      <c r="B7" s="6" t="s">
        <v>19</v>
      </c>
      <c r="C7" s="12">
        <v>9</v>
      </c>
      <c r="D7" s="14">
        <v>6.16</v>
      </c>
      <c r="E7" s="14">
        <v>100</v>
      </c>
      <c r="F7" s="14">
        <v>6.16</v>
      </c>
      <c r="G7" s="19">
        <v>6.1600000000000002E-2</v>
      </c>
      <c r="H7" s="19">
        <v>0.5544</v>
      </c>
      <c r="I7" s="5" t="s">
        <v>13</v>
      </c>
      <c r="J7" s="9" t="s">
        <v>20</v>
      </c>
    </row>
    <row r="8" spans="1:10" s="9" customFormat="1" x14ac:dyDescent="0.25">
      <c r="A8" s="1">
        <v>7</v>
      </c>
      <c r="B8" s="6" t="s">
        <v>21</v>
      </c>
      <c r="C8" s="12">
        <v>1</v>
      </c>
      <c r="D8" s="14">
        <v>6.16</v>
      </c>
      <c r="E8" s="14">
        <v>100</v>
      </c>
      <c r="F8" s="14">
        <v>6.16</v>
      </c>
      <c r="G8" s="19">
        <v>6.1600000000000002E-2</v>
      </c>
      <c r="H8" s="19">
        <v>6.1600000000000002E-2</v>
      </c>
      <c r="I8" s="5" t="s">
        <v>13</v>
      </c>
      <c r="J8" s="9" t="s">
        <v>20</v>
      </c>
    </row>
    <row r="9" spans="1:10" s="9" customFormat="1" x14ac:dyDescent="0.25">
      <c r="A9" s="1">
        <v>8</v>
      </c>
      <c r="B9" s="6" t="s">
        <v>22</v>
      </c>
      <c r="C9" s="12">
        <v>3</v>
      </c>
      <c r="D9" s="14">
        <v>10.09</v>
      </c>
      <c r="E9" s="14">
        <v>100</v>
      </c>
      <c r="F9" s="14">
        <v>10.09</v>
      </c>
      <c r="G9" s="19">
        <v>0.1009</v>
      </c>
      <c r="H9" s="19">
        <v>0.30270000000000002</v>
      </c>
      <c r="I9" s="5" t="s">
        <v>13</v>
      </c>
      <c r="J9" s="9" t="s">
        <v>23</v>
      </c>
    </row>
    <row r="10" spans="1:10" s="9" customFormat="1" x14ac:dyDescent="0.25">
      <c r="A10" s="1">
        <v>9</v>
      </c>
      <c r="B10" s="6" t="s">
        <v>24</v>
      </c>
      <c r="C10" s="12">
        <v>2</v>
      </c>
      <c r="D10" s="14">
        <v>7.56</v>
      </c>
      <c r="E10" s="14">
        <v>100</v>
      </c>
      <c r="F10" s="14">
        <v>7.56</v>
      </c>
      <c r="G10" s="19">
        <v>7.5600000000000001E-2</v>
      </c>
      <c r="H10" s="19">
        <v>0.1512</v>
      </c>
      <c r="I10" s="5" t="s">
        <v>13</v>
      </c>
      <c r="J10" s="9" t="s">
        <v>25</v>
      </c>
    </row>
    <row r="11" spans="1:10" s="9" customFormat="1" x14ac:dyDescent="0.25">
      <c r="A11" s="1">
        <v>10</v>
      </c>
      <c r="B11" s="6" t="s">
        <v>26</v>
      </c>
      <c r="C11" s="12">
        <v>5</v>
      </c>
      <c r="D11" s="14">
        <v>6.79</v>
      </c>
      <c r="E11" s="14">
        <v>100</v>
      </c>
      <c r="F11" s="14">
        <v>6.79</v>
      </c>
      <c r="G11" s="19">
        <v>6.79E-3</v>
      </c>
      <c r="H11" s="19">
        <v>3.3950000000000001E-2</v>
      </c>
      <c r="I11" s="5" t="s">
        <v>13</v>
      </c>
      <c r="J11" s="9" t="s">
        <v>27</v>
      </c>
    </row>
    <row r="12" spans="1:10" x14ac:dyDescent="0.25">
      <c r="A12" s="1">
        <v>11</v>
      </c>
      <c r="B12" s="6" t="s">
        <v>37</v>
      </c>
      <c r="C12" s="12">
        <v>8</v>
      </c>
      <c r="D12" s="14">
        <v>7.76</v>
      </c>
      <c r="E12" s="14">
        <v>100</v>
      </c>
      <c r="F12" s="14">
        <v>7.76</v>
      </c>
      <c r="G12" s="19">
        <v>7.7600000000000002E-2</v>
      </c>
      <c r="H12" s="19">
        <f t="shared" ref="H12:H13" si="0">G12*C12</f>
        <v>0.62080000000000002</v>
      </c>
      <c r="I12" s="5" t="s">
        <v>13</v>
      </c>
      <c r="J12" s="9" t="s">
        <v>43</v>
      </c>
    </row>
    <row r="13" spans="1:10" x14ac:dyDescent="0.25">
      <c r="A13" s="1">
        <v>12</v>
      </c>
      <c r="B13" s="6" t="s">
        <v>38</v>
      </c>
      <c r="C13" s="12">
        <v>2</v>
      </c>
      <c r="D13" s="14">
        <v>5.63</v>
      </c>
      <c r="E13" s="14">
        <v>100</v>
      </c>
      <c r="F13" s="14">
        <v>5.63</v>
      </c>
      <c r="G13" s="19">
        <v>5.6300000000000003E-2</v>
      </c>
      <c r="H13" s="19">
        <f t="shared" si="0"/>
        <v>0.11260000000000001</v>
      </c>
      <c r="I13" s="5" t="s">
        <v>13</v>
      </c>
      <c r="J13" s="9" t="s">
        <v>44</v>
      </c>
    </row>
    <row r="14" spans="1:10" s="9" customFormat="1" x14ac:dyDescent="0.25">
      <c r="A14" s="1">
        <v>13</v>
      </c>
      <c r="B14" s="6" t="s">
        <v>28</v>
      </c>
      <c r="C14" s="12">
        <v>1</v>
      </c>
      <c r="D14" s="14">
        <v>3.1</v>
      </c>
      <c r="E14" s="14">
        <v>20</v>
      </c>
      <c r="F14" s="14">
        <v>3.1</v>
      </c>
      <c r="G14" s="19">
        <v>0.155</v>
      </c>
      <c r="H14" s="19">
        <v>0.155</v>
      </c>
      <c r="I14" s="5" t="s">
        <v>29</v>
      </c>
      <c r="J14" s="9" t="s">
        <v>30</v>
      </c>
    </row>
    <row r="15" spans="1:10" s="9" customFormat="1" x14ac:dyDescent="0.25">
      <c r="A15" s="1">
        <v>14</v>
      </c>
      <c r="B15" s="6" t="s">
        <v>31</v>
      </c>
      <c r="C15" s="12">
        <v>2</v>
      </c>
      <c r="D15" s="14">
        <v>8.35</v>
      </c>
      <c r="E15" s="14">
        <v>1000</v>
      </c>
      <c r="F15" s="14">
        <v>8.35</v>
      </c>
      <c r="G15" s="19">
        <v>8.3499999999999998E-3</v>
      </c>
      <c r="H15" s="19">
        <v>1.67E-2</v>
      </c>
      <c r="I15" s="5" t="s">
        <v>29</v>
      </c>
      <c r="J15" s="9" t="s">
        <v>32</v>
      </c>
    </row>
    <row r="16" spans="1:10" x14ac:dyDescent="0.25">
      <c r="A16" s="1">
        <v>15</v>
      </c>
      <c r="B16" s="6" t="s">
        <v>33</v>
      </c>
      <c r="C16" s="12">
        <v>2</v>
      </c>
      <c r="D16" s="14">
        <v>5.89</v>
      </c>
      <c r="E16" s="14">
        <v>100</v>
      </c>
      <c r="F16" s="14">
        <v>5.89</v>
      </c>
      <c r="G16" s="19">
        <v>5.8900000000000001E-2</v>
      </c>
      <c r="H16" s="19">
        <f>G16*C16</f>
        <v>0.1178</v>
      </c>
      <c r="I16" s="5" t="s">
        <v>29</v>
      </c>
      <c r="J16" s="9" t="s">
        <v>45</v>
      </c>
    </row>
    <row r="17" spans="1:10" x14ac:dyDescent="0.25">
      <c r="A17" s="1">
        <v>16</v>
      </c>
      <c r="B17" s="6" t="s">
        <v>35</v>
      </c>
      <c r="C17" s="12">
        <v>1</v>
      </c>
      <c r="D17" s="14">
        <v>1.95</v>
      </c>
      <c r="E17" s="14">
        <v>20</v>
      </c>
      <c r="F17" s="14">
        <v>1.95</v>
      </c>
      <c r="G17" s="19">
        <v>9.7500000000000003E-2</v>
      </c>
      <c r="H17" s="19">
        <f>G17*C17</f>
        <v>9.7500000000000003E-2</v>
      </c>
      <c r="I17" s="5" t="s">
        <v>29</v>
      </c>
      <c r="J17" s="9" t="s">
        <v>42</v>
      </c>
    </row>
    <row r="18" spans="1:10" x14ac:dyDescent="0.25">
      <c r="A18" s="1">
        <v>17</v>
      </c>
      <c r="B18" s="6" t="s">
        <v>36</v>
      </c>
      <c r="C18" s="12">
        <v>1</v>
      </c>
      <c r="D18" s="14">
        <v>1.95</v>
      </c>
      <c r="E18" s="14">
        <v>20</v>
      </c>
      <c r="F18" s="14">
        <v>1.95</v>
      </c>
      <c r="G18" s="19">
        <v>9.7500000000000003E-2</v>
      </c>
      <c r="H18" s="19">
        <f>G18*C18</f>
        <v>9.7500000000000003E-2</v>
      </c>
      <c r="I18" s="5" t="s">
        <v>29</v>
      </c>
      <c r="J18" s="9" t="s">
        <v>42</v>
      </c>
    </row>
    <row r="19" spans="1:10" x14ac:dyDescent="0.25">
      <c r="A19" s="1">
        <v>18</v>
      </c>
      <c r="B19" s="6" t="s">
        <v>39</v>
      </c>
      <c r="C19" s="12">
        <v>3</v>
      </c>
      <c r="D19" s="14">
        <v>2.96</v>
      </c>
      <c r="E19" s="14">
        <v>10</v>
      </c>
      <c r="F19" s="14">
        <v>8.8800000000000008</v>
      </c>
      <c r="G19" s="19">
        <v>0.29599999999999999</v>
      </c>
      <c r="H19" s="19">
        <f t="shared" ref="H19:H22" si="1">G19*C19</f>
        <v>0.8879999999999999</v>
      </c>
      <c r="I19" s="5" t="s">
        <v>29</v>
      </c>
      <c r="J19" s="9" t="s">
        <v>46</v>
      </c>
    </row>
    <row r="20" spans="1:10" x14ac:dyDescent="0.25">
      <c r="A20" s="1">
        <v>19</v>
      </c>
      <c r="B20" s="6" t="s">
        <v>63</v>
      </c>
      <c r="C20" s="12">
        <v>1</v>
      </c>
      <c r="D20" s="14">
        <v>0.9</v>
      </c>
      <c r="E20" s="14">
        <v>10</v>
      </c>
      <c r="F20" s="14">
        <v>0.9</v>
      </c>
      <c r="G20" s="19">
        <v>0.09</v>
      </c>
      <c r="H20" s="19">
        <f t="shared" si="1"/>
        <v>0.09</v>
      </c>
      <c r="I20" s="5" t="s">
        <v>29</v>
      </c>
      <c r="J20" s="9" t="s">
        <v>47</v>
      </c>
    </row>
    <row r="21" spans="1:10" x14ac:dyDescent="0.25">
      <c r="A21" s="1">
        <v>20</v>
      </c>
      <c r="B21" s="6" t="s">
        <v>64</v>
      </c>
      <c r="C21" s="12">
        <v>2</v>
      </c>
      <c r="D21" s="14">
        <v>1.88</v>
      </c>
      <c r="E21" s="14">
        <v>10</v>
      </c>
      <c r="F21" s="14">
        <v>1.88</v>
      </c>
      <c r="G21" s="19">
        <v>0.188</v>
      </c>
      <c r="H21" s="19">
        <f t="shared" si="1"/>
        <v>0.376</v>
      </c>
      <c r="I21" s="5" t="s">
        <v>29</v>
      </c>
      <c r="J21" s="9" t="s">
        <v>47</v>
      </c>
    </row>
    <row r="22" spans="1:10" x14ac:dyDescent="0.25">
      <c r="A22" s="1">
        <v>21</v>
      </c>
      <c r="B22" s="6" t="s">
        <v>65</v>
      </c>
      <c r="C22" s="12">
        <v>1</v>
      </c>
      <c r="D22" s="14">
        <v>1.17</v>
      </c>
      <c r="E22" s="14">
        <v>10</v>
      </c>
      <c r="F22" s="14">
        <v>1.17</v>
      </c>
      <c r="G22" s="19">
        <v>0.11700000000000001</v>
      </c>
      <c r="H22" s="19">
        <f t="shared" si="1"/>
        <v>0.11700000000000001</v>
      </c>
      <c r="I22" s="5" t="s">
        <v>29</v>
      </c>
      <c r="J22" s="9" t="s">
        <v>47</v>
      </c>
    </row>
    <row r="23" spans="1:10" x14ac:dyDescent="0.25">
      <c r="A23" s="14">
        <v>22</v>
      </c>
      <c r="B23" s="6" t="s">
        <v>66</v>
      </c>
      <c r="C23" s="12">
        <v>1</v>
      </c>
      <c r="D23" s="14">
        <v>1.29</v>
      </c>
      <c r="E23" s="14">
        <v>10</v>
      </c>
      <c r="F23" s="14">
        <v>1.29</v>
      </c>
      <c r="G23" s="19">
        <v>0.129</v>
      </c>
      <c r="H23" s="19">
        <f>G23*C23</f>
        <v>0.129</v>
      </c>
      <c r="I23" s="5" t="s">
        <v>29</v>
      </c>
      <c r="J23" s="10" t="s">
        <v>47</v>
      </c>
    </row>
    <row r="24" spans="1:10" x14ac:dyDescent="0.25">
      <c r="A24" s="23">
        <v>23</v>
      </c>
      <c r="B24" s="24" t="s">
        <v>69</v>
      </c>
      <c r="C24" s="25">
        <v>1</v>
      </c>
      <c r="D24" s="23">
        <v>0.35</v>
      </c>
      <c r="E24" s="23">
        <v>1</v>
      </c>
      <c r="F24" s="23">
        <v>0.7</v>
      </c>
      <c r="G24" s="20">
        <v>0.35</v>
      </c>
      <c r="H24" s="20">
        <f>G24*C24</f>
        <v>0.35</v>
      </c>
      <c r="I24" s="26" t="s">
        <v>34</v>
      </c>
      <c r="J24" s="10" t="s">
        <v>67</v>
      </c>
    </row>
    <row r="25" spans="1:10" x14ac:dyDescent="0.25">
      <c r="A25" s="23">
        <v>25</v>
      </c>
      <c r="B25" s="24" t="s">
        <v>40</v>
      </c>
      <c r="C25" s="25">
        <v>1</v>
      </c>
      <c r="D25" s="23">
        <v>13.46</v>
      </c>
      <c r="E25" s="23">
        <v>1</v>
      </c>
      <c r="F25" s="23">
        <v>38.04</v>
      </c>
      <c r="G25" s="20">
        <v>13.46</v>
      </c>
      <c r="H25" s="20">
        <f t="shared" ref="H25:H26" si="2">G25*C25</f>
        <v>13.46</v>
      </c>
      <c r="I25" s="26" t="s">
        <v>34</v>
      </c>
      <c r="J25" s="9" t="s">
        <v>41</v>
      </c>
    </row>
    <row r="26" spans="1:10" x14ac:dyDescent="0.25">
      <c r="A26" s="14">
        <v>26</v>
      </c>
      <c r="B26" s="6" t="s">
        <v>62</v>
      </c>
      <c r="C26" s="12">
        <v>4</v>
      </c>
      <c r="D26" s="14">
        <v>0.3</v>
      </c>
      <c r="E26" s="14">
        <v>1</v>
      </c>
      <c r="F26" s="14">
        <v>3.6</v>
      </c>
      <c r="G26" s="19">
        <v>0.3</v>
      </c>
      <c r="H26" s="19">
        <f t="shared" si="2"/>
        <v>1.2</v>
      </c>
      <c r="I26" s="5" t="s">
        <v>34</v>
      </c>
      <c r="J26" s="9" t="s">
        <v>68</v>
      </c>
    </row>
    <row r="27" spans="1:10" ht="15.75" thickBot="1" x14ac:dyDescent="0.3">
      <c r="C27" s="15"/>
      <c r="D27" s="15"/>
      <c r="E27" s="15"/>
      <c r="F27" s="15"/>
      <c r="G27" s="21"/>
      <c r="H27" s="27">
        <f>SUM(H2:H26)</f>
        <v>51.28875</v>
      </c>
    </row>
    <row r="28" spans="1:10" x14ac:dyDescent="0.25">
      <c r="E28" s="22"/>
      <c r="F28" s="15"/>
    </row>
    <row r="29" spans="1:10" x14ac:dyDescent="0.25">
      <c r="E29" s="15"/>
      <c r="F29" s="15"/>
    </row>
    <row r="30" spans="1:10" x14ac:dyDescent="0.25">
      <c r="F30" s="30"/>
    </row>
    <row r="31" spans="1:10" x14ac:dyDescent="0.25">
      <c r="F31" s="30"/>
    </row>
    <row r="32" spans="1:10" x14ac:dyDescent="0.25">
      <c r="F32" s="30"/>
    </row>
    <row r="33" spans="1:8" x14ac:dyDescent="0.25">
      <c r="A33" s="1" t="s">
        <v>0</v>
      </c>
      <c r="B33" s="2" t="s">
        <v>48</v>
      </c>
      <c r="C33" s="1" t="s">
        <v>49</v>
      </c>
      <c r="D33" s="1" t="s">
        <v>50</v>
      </c>
      <c r="E33" s="1" t="s">
        <v>51</v>
      </c>
      <c r="F33" s="15"/>
      <c r="G33" s="15"/>
      <c r="H33" s="15"/>
    </row>
    <row r="34" spans="1:8" x14ac:dyDescent="0.25">
      <c r="A34" s="1">
        <v>1</v>
      </c>
      <c r="B34" s="2" t="s">
        <v>52</v>
      </c>
      <c r="C34" s="1">
        <v>1</v>
      </c>
      <c r="D34" s="1">
        <v>20.9</v>
      </c>
      <c r="E34" s="1" t="s">
        <v>53</v>
      </c>
      <c r="F34" s="4" t="s">
        <v>54</v>
      </c>
      <c r="G34" s="15"/>
      <c r="H34" s="15"/>
    </row>
    <row r="35" spans="1:8" x14ac:dyDescent="0.25">
      <c r="A35" s="1">
        <v>2</v>
      </c>
      <c r="B35" s="2" t="s">
        <v>55</v>
      </c>
      <c r="C35" s="1">
        <v>1</v>
      </c>
      <c r="D35" s="1">
        <v>14.65</v>
      </c>
      <c r="E35" s="1" t="s">
        <v>53</v>
      </c>
      <c r="F35" t="s">
        <v>56</v>
      </c>
      <c r="G35" s="15"/>
      <c r="H35" s="15"/>
    </row>
    <row r="36" spans="1:8" x14ac:dyDescent="0.25">
      <c r="A36" s="1">
        <v>3</v>
      </c>
      <c r="B36" s="2" t="s">
        <v>57</v>
      </c>
      <c r="C36" s="1">
        <v>1</v>
      </c>
      <c r="D36" s="1">
        <v>4.6900000000000004</v>
      </c>
      <c r="E36" s="1" t="s">
        <v>53</v>
      </c>
      <c r="F36" s="16" t="s">
        <v>58</v>
      </c>
      <c r="G36" s="15"/>
      <c r="H36" s="15"/>
    </row>
    <row r="37" spans="1:8" x14ac:dyDescent="0.25">
      <c r="A37" s="1">
        <v>4</v>
      </c>
      <c r="B37" s="2" t="s">
        <v>59</v>
      </c>
      <c r="C37" s="1">
        <v>1</v>
      </c>
      <c r="D37" s="1">
        <v>5.4</v>
      </c>
      <c r="E37" s="1" t="s">
        <v>53</v>
      </c>
      <c r="F37" s="16" t="s">
        <v>60</v>
      </c>
      <c r="G37" s="15"/>
      <c r="H37" s="15"/>
    </row>
    <row r="38" spans="1:8" x14ac:dyDescent="0.25">
      <c r="A38" s="1"/>
      <c r="B38" s="2"/>
      <c r="C38" s="1" t="s">
        <v>61</v>
      </c>
      <c r="D38" s="1">
        <f>SUM(D34:D37)</f>
        <v>45.639999999999993</v>
      </c>
      <c r="E38" s="1"/>
      <c r="F38" s="15"/>
      <c r="G38" s="15"/>
      <c r="H38" s="15"/>
    </row>
  </sheetData>
  <hyperlinks>
    <hyperlink ref="J23" r:id="rId1" xr:uid="{CD7F376D-C03A-4A82-A082-16E4D790DD0A}"/>
    <hyperlink ref="F34" r:id="rId2" xr:uid="{504B18F7-A0A1-47D0-ABF5-A7F8059357E8}"/>
    <hyperlink ref="F37" r:id="rId3" xr:uid="{220BB143-4E94-45A8-87D8-A7DFF8B2B78E}"/>
  </hyperlinks>
  <pageMargins left="0.7" right="0.7" top="0.75" bottom="0.75" header="0.3" footer="0.3"/>
  <pageSetup paperSize="9" orientation="portrait" horizontalDpi="0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2021-01-24T02:00:12Z</dcterms:created>
  <dcterms:modified xsi:type="dcterms:W3CDTF">2021-02-02T12:53:05Z</dcterms:modified>
</cp:coreProperties>
</file>