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<sst xmlns="http://schemas.openxmlformats.org/spreadsheetml/2006/main" count="105" uniqueCount="101">
  <si>
    <t>Name</t>
  </si>
  <si>
    <t>Multiplicative scaling</t>
  </si>
  <si>
    <t>Linear shift</t>
  </si>
  <si>
    <t>Reference</t>
  </si>
  <si>
    <t>From *name to SI unit multiply by this</t>
  </si>
  <si>
    <t>https://www.nist.gov/sites/default/files/documents/pml/wmd/metric/SP1038.pdf</t>
  </si>
  <si>
    <t>If no reference then from NIST</t>
  </si>
  <si>
    <t>first item is standard SI; bold indicates planned to include in initial OED release of new units but need to verify these are what we want</t>
  </si>
  <si>
    <t>We will use the second set (columns F &amp; G) since convert from SI to other unit</t>
  </si>
  <si>
    <t>Volume</t>
  </si>
  <si>
    <t>Liter</t>
  </si>
  <si>
    <t>gallon</t>
  </si>
  <si>
    <t>MCF</t>
  </si>
  <si>
    <t>CCF</t>
  </si>
  <si>
    <t>cubic foot</t>
  </si>
  <si>
    <t>acre-foot</t>
  </si>
  <si>
    <t>barrel oil (42 gal)</t>
  </si>
  <si>
    <t>cubic yard</t>
  </si>
  <si>
    <t>board foot</t>
  </si>
  <si>
    <t>register ton</t>
  </si>
  <si>
    <t>bushel</t>
  </si>
  <si>
    <t>quart</t>
  </si>
  <si>
    <t>pint</t>
  </si>
  <si>
    <t>fluid ounce</t>
  </si>
  <si>
    <t>cubic inch</t>
  </si>
  <si>
    <t>unsure what to include in OED</t>
  </si>
  <si>
    <t>flow rate</t>
  </si>
  <si>
    <t>Liter per second</t>
  </si>
  <si>
    <t>Cubic foot per second</t>
  </si>
  <si>
    <t>Cubic foot per minute</t>
  </si>
  <si>
    <t>Cubic yard per minute</t>
  </si>
  <si>
    <t>Gallon per minute</t>
  </si>
  <si>
    <t>Gallon per day</t>
  </si>
  <si>
    <t>Mass</t>
  </si>
  <si>
    <t>kilogram</t>
  </si>
  <si>
    <t>pound (avoirdupois)</t>
  </si>
  <si>
    <t>ton (short)</t>
  </si>
  <si>
    <t>metric ton</t>
  </si>
  <si>
    <t>ton (long)</t>
  </si>
  <si>
    <t>slug</t>
  </si>
  <si>
    <t>ounce (troy)</t>
  </si>
  <si>
    <t>ounce (avoirdupois)</t>
  </si>
  <si>
    <t>grain</t>
  </si>
  <si>
    <t>Pressure</t>
  </si>
  <si>
    <t>kilopascal</t>
  </si>
  <si>
    <t>pound-force per square inch (psi)</t>
  </si>
  <si>
    <t>standard atmosphere</t>
  </si>
  <si>
    <t>bar</t>
  </si>
  <si>
    <t>millibar</t>
  </si>
  <si>
    <t>kilopound-force per square inch</t>
  </si>
  <si>
    <t>pound-force per square foot</t>
  </si>
  <si>
    <t>inch of mercury (32 F)</t>
  </si>
  <si>
    <t>foot of water (39.2 F)</t>
  </si>
  <si>
    <t>inch of water (39.2 F)</t>
  </si>
  <si>
    <t>millimeter of mercury (32 F)</t>
  </si>
  <si>
    <t>torr</t>
  </si>
  <si>
    <t>Energy</t>
  </si>
  <si>
    <t>Megajoule</t>
  </si>
  <si>
    <t>Btu</t>
  </si>
  <si>
    <t>KBtu</t>
  </si>
  <si>
    <t>therm (U.S.)</t>
  </si>
  <si>
    <t>kilowatt hour</t>
  </si>
  <si>
    <t>watt hour</t>
  </si>
  <si>
    <t>cubic foot of natural gas (1 atm)</t>
  </si>
  <si>
    <t>https://www.ocean.washington.edu/courses/envir215/energynumbers.pdf</t>
  </si>
  <si>
    <t>cubic meter of natural gas (1 atm)</t>
  </si>
  <si>
    <t>MCF (thousands of cubic feet of natural gas)</t>
  </si>
  <si>
    <t>CCF (hundreds of cubic feet of natural gas)</t>
  </si>
  <si>
    <t>Gallons of fuel oil but has energy equivalent</t>
  </si>
  <si>
    <t>TonHr, refrigeration (12000 Btu)</t>
  </si>
  <si>
    <t>calorie (physics)</t>
  </si>
  <si>
    <t>calorie (nutrition)</t>
  </si>
  <si>
    <t>horsepower hour</t>
  </si>
  <si>
    <t>foot pound-force</t>
  </si>
  <si>
    <t>gallon of gasoline</t>
  </si>
  <si>
    <t>ton of Uranium-235</t>
  </si>
  <si>
    <t>Power</t>
  </si>
  <si>
    <t>kilowatt</t>
  </si>
  <si>
    <t>watt</t>
  </si>
  <si>
    <t>Btu per hour</t>
  </si>
  <si>
    <t>ton, refrigeration (12000 Btu/h)</t>
  </si>
  <si>
    <t>Btu per second</t>
  </si>
  <si>
    <t>Horsepower (550 foot pounds-force per second)</t>
  </si>
  <si>
    <t>horsepower, electric</t>
  </si>
  <si>
    <t>foot pound-force per second</t>
  </si>
  <si>
    <t>Temperature</t>
  </si>
  <si>
    <t>C</t>
  </si>
  <si>
    <t>F</t>
  </si>
  <si>
    <t>K</t>
  </si>
  <si>
    <t>Steam</t>
  </si>
  <si>
    <t>This seems to be pressure. temperature and flow to give energy? Decide how relates to above conversions.</t>
  </si>
  <si>
    <t>CEED gives gallons but unsure about that</t>
  </si>
  <si>
    <t>In order to calculate steam energy, I take the enthalpy using pressure and temperature of the steam and subtract the enthalpy of room temperature water. I then multiply by the weight of the steam over time to find energy over time or the power. I can then easily change this to kilowatthours if need be. This will need a lot of calculation so it will have to be delayed until I finish reading the article.</t>
  </si>
  <si>
    <t>http://citeseerx.ist.psu.edu/viewdoc/download?doi=10.1.1.822.6326&amp;rep=rep1&amp;type=pdf</t>
  </si>
  <si>
    <t>Here is some example steam calculations</t>
  </si>
  <si>
    <t>https://www4.eere.energy.gov/manufacturing/tech_deployment/amo_steam_tool/propSteam</t>
  </si>
  <si>
    <t>Heated water</t>
  </si>
  <si>
    <t>flow (demand) or usage (volume)</t>
  </si>
  <si>
    <t>Chilled water</t>
  </si>
  <si>
    <t>TonHr</t>
  </si>
  <si>
    <t>about 12,000 BTU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</si>
</sst>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b/>
    </font>
    <font>
      <b/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st.gov/sites/default/files/documents/pml/wmd/metric/SP1038.pdf" TargetMode="External"/><Relationship Id="rId2" Type="http://schemas.openxmlformats.org/officeDocument/2006/relationships/hyperlink" Target="https://www.ocean.washington.edu/courses/envir215/energynumbers.pdf" TargetMode="External"/><Relationship Id="rId3" Type="http://schemas.openxmlformats.org/officeDocument/2006/relationships/hyperlink" Target="https://www.ocean.washington.edu/courses/envir215/energynumbers.pdf" TargetMode="External"/><Relationship Id="rId4" Type="http://schemas.openxmlformats.org/officeDocument/2006/relationships/hyperlink" Target="https://www.ocean.washington.edu/courses/envir215/energynumbers.pdf" TargetMode="External"/><Relationship Id="rId5" Type="http://schemas.openxmlformats.org/officeDocument/2006/relationships/hyperlink" Target="http://citeseerx.ist.psu.edu/viewdoc/download?doi=10.1.1.822.6326&amp;rep=rep1&amp;type=pdf" TargetMode="External"/><Relationship Id="rId6" Type="http://schemas.openxmlformats.org/officeDocument/2006/relationships/hyperlink" Target="https://www4.eere.energy.gov/manufacturing/tech_deployment/amo_steam_tool/propStea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41.14"/>
    <col customWidth="1" min="3" max="3" width="17.86"/>
    <col customWidth="1" min="6" max="6" width="17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2</v>
      </c>
    </row>
    <row r="2">
      <c r="A2" s="1"/>
      <c r="C2" s="1" t="s">
        <v>4</v>
      </c>
      <c r="F2" s="1"/>
    </row>
    <row r="3">
      <c r="A3" s="1"/>
      <c r="B3" s="1"/>
      <c r="C3" s="1"/>
      <c r="D3" s="1"/>
      <c r="E3" s="2" t="s">
        <v>5</v>
      </c>
    </row>
    <row r="4">
      <c r="A4" s="1"/>
      <c r="B4" s="1"/>
      <c r="C4" s="1"/>
      <c r="D4" s="1"/>
      <c r="E4" s="1" t="s">
        <v>6</v>
      </c>
    </row>
    <row r="5">
      <c r="A5" s="1"/>
      <c r="B5" s="1"/>
      <c r="C5" s="1" t="s">
        <v>7</v>
      </c>
      <c r="D5" s="1"/>
      <c r="E5" s="1"/>
    </row>
    <row r="6">
      <c r="A6" s="1"/>
      <c r="B6" s="1"/>
      <c r="C6" s="1" t="s">
        <v>8</v>
      </c>
      <c r="D6" s="1"/>
      <c r="E6" s="1"/>
    </row>
    <row r="7">
      <c r="A7" s="1"/>
      <c r="B7" s="1"/>
      <c r="C7" s="1"/>
      <c r="D7" s="1"/>
      <c r="E7" s="1"/>
    </row>
    <row r="8">
      <c r="A8" s="1" t="s">
        <v>9</v>
      </c>
      <c r="B8" s="1" t="s">
        <v>10</v>
      </c>
      <c r="C8" s="1">
        <v>1.0</v>
      </c>
      <c r="D8" s="1"/>
      <c r="E8" s="1"/>
      <c r="F8" s="1">
        <v>1.0</v>
      </c>
    </row>
    <row r="9">
      <c r="A9" s="3"/>
      <c r="B9" s="4" t="s">
        <v>11</v>
      </c>
      <c r="C9" s="4">
        <v>3.785412</v>
      </c>
      <c r="D9" s="4"/>
      <c r="E9" s="4"/>
      <c r="F9" s="4">
        <v>0.264172037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 t="s">
        <v>12</v>
      </c>
      <c r="C10" s="4">
        <v>28316.85</v>
      </c>
      <c r="D10" s="3"/>
      <c r="E10" s="3"/>
      <c r="F10" s="4">
        <v>3.53147E-5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 t="s">
        <v>13</v>
      </c>
      <c r="C11" s="4">
        <v>2831.65</v>
      </c>
      <c r="D11" s="3"/>
      <c r="E11" s="3"/>
      <c r="F11" s="4">
        <v>3.53151E-4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4" t="s">
        <v>14</v>
      </c>
      <c r="C12" s="4">
        <v>28.31685</v>
      </c>
      <c r="D12" s="4"/>
      <c r="E12" s="4"/>
      <c r="F12" s="4">
        <v>0.035314662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1" t="s">
        <v>15</v>
      </c>
      <c r="C13" s="1">
        <v>1233489.0</v>
      </c>
      <c r="D13" s="1"/>
      <c r="E13" s="1"/>
      <c r="F13" s="1">
        <v>8.10708E-7</v>
      </c>
    </row>
    <row r="14">
      <c r="B14" s="1" t="s">
        <v>16</v>
      </c>
      <c r="C14" s="1">
        <v>158.9873</v>
      </c>
      <c r="D14" s="1"/>
      <c r="E14" s="1"/>
      <c r="F14" s="1">
        <v>0.006289811</v>
      </c>
    </row>
    <row r="15">
      <c r="B15" s="1" t="s">
        <v>17</v>
      </c>
      <c r="C15" s="1">
        <v>764.555</v>
      </c>
      <c r="D15" s="1"/>
      <c r="E15" s="1"/>
      <c r="F15" s="1">
        <v>0.00130795</v>
      </c>
    </row>
    <row r="16">
      <c r="B16" s="1" t="s">
        <v>18</v>
      </c>
      <c r="C16" s="1">
        <v>2.359737</v>
      </c>
      <c r="D16" s="1"/>
      <c r="E16" s="1"/>
      <c r="F16" s="1">
        <v>0.423776039</v>
      </c>
    </row>
    <row r="17">
      <c r="B17" s="1" t="s">
        <v>19</v>
      </c>
      <c r="C17" s="1">
        <v>2831.685</v>
      </c>
      <c r="D17" s="1"/>
      <c r="E17" s="1"/>
      <c r="F17" s="1">
        <v>3.53147E-4</v>
      </c>
    </row>
    <row r="18">
      <c r="B18" s="1" t="s">
        <v>20</v>
      </c>
      <c r="C18" s="1">
        <v>35.23907</v>
      </c>
      <c r="D18" s="1"/>
      <c r="E18" s="1"/>
      <c r="F18" s="1">
        <v>0.028377593</v>
      </c>
    </row>
    <row r="19">
      <c r="B19" s="1" t="s">
        <v>21</v>
      </c>
      <c r="C19" s="1">
        <v>0.9463529</v>
      </c>
      <c r="D19" s="1"/>
      <c r="E19" s="1"/>
      <c r="F19" s="1">
        <v>1.056688261</v>
      </c>
    </row>
    <row r="20">
      <c r="B20" s="1" t="s">
        <v>22</v>
      </c>
      <c r="C20" s="1">
        <v>0.4731765</v>
      </c>
      <c r="D20" s="1"/>
      <c r="E20" s="1"/>
      <c r="F20" s="1">
        <v>2.113376298</v>
      </c>
    </row>
    <row r="21">
      <c r="B21" s="1" t="s">
        <v>23</v>
      </c>
      <c r="C21" s="1">
        <v>0.02957353</v>
      </c>
      <c r="F21" s="1">
        <v>33.8140222</v>
      </c>
    </row>
    <row r="22">
      <c r="A22" s="1"/>
      <c r="B22" s="1" t="s">
        <v>24</v>
      </c>
      <c r="C22" s="1">
        <v>16387.064</v>
      </c>
      <c r="F22" s="1">
        <v>6.10237E-5</v>
      </c>
    </row>
    <row r="25">
      <c r="B25" s="1" t="s">
        <v>25</v>
      </c>
    </row>
    <row r="26">
      <c r="A26" s="1" t="s">
        <v>26</v>
      </c>
      <c r="B26" s="1" t="s">
        <v>27</v>
      </c>
      <c r="C26" s="1">
        <v>1.0</v>
      </c>
      <c r="F26" s="1">
        <v>1.0</v>
      </c>
    </row>
    <row r="27">
      <c r="B27" s="1" t="s">
        <v>28</v>
      </c>
      <c r="C27" s="1">
        <v>28.31685</v>
      </c>
      <c r="F27" s="1">
        <v>0.035314662</v>
      </c>
    </row>
    <row r="28">
      <c r="B28" s="1" t="s">
        <v>29</v>
      </c>
      <c r="C28" s="1">
        <v>0.4719474</v>
      </c>
      <c r="F28" s="1">
        <v>2.118880197</v>
      </c>
    </row>
    <row r="29">
      <c r="B29" s="1" t="s">
        <v>30</v>
      </c>
      <c r="C29" s="1">
        <v>12.74258</v>
      </c>
      <c r="F29" s="1">
        <v>0.078477043</v>
      </c>
    </row>
    <row r="30">
      <c r="B30" s="1" t="s">
        <v>31</v>
      </c>
      <c r="C30" s="1">
        <v>0.0630902</v>
      </c>
      <c r="F30" s="1">
        <v>15.85032224</v>
      </c>
    </row>
    <row r="31">
      <c r="B31" s="1" t="s">
        <v>32</v>
      </c>
      <c r="C31" s="1">
        <v>4.381264E-5</v>
      </c>
      <c r="F31" s="1">
        <v>22824.46344</v>
      </c>
    </row>
    <row r="33">
      <c r="A33" s="1" t="s">
        <v>33</v>
      </c>
      <c r="B33" s="1" t="s">
        <v>34</v>
      </c>
      <c r="C33" s="1">
        <v>1.0</v>
      </c>
      <c r="F33" s="1">
        <v>1.0</v>
      </c>
    </row>
    <row r="34">
      <c r="A34" s="3"/>
      <c r="B34" s="4" t="s">
        <v>35</v>
      </c>
      <c r="C34" s="4">
        <v>0.45359237</v>
      </c>
      <c r="D34" s="3"/>
      <c r="E34" s="3"/>
      <c r="F34" s="4">
        <v>2.204622622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4" t="s">
        <v>36</v>
      </c>
      <c r="C35" s="4">
        <v>907.18474</v>
      </c>
      <c r="D35" s="3"/>
      <c r="E35" s="3"/>
      <c r="F35" s="4">
        <v>0.001102311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4" t="s">
        <v>37</v>
      </c>
      <c r="C36" s="4">
        <v>0.001</v>
      </c>
      <c r="D36" s="3"/>
      <c r="E36" s="3"/>
      <c r="F36" s="4">
        <v>1000.0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B37" s="1" t="s">
        <v>38</v>
      </c>
      <c r="C37" s="1">
        <v>1016.047</v>
      </c>
      <c r="F37" s="1">
        <v>9.84206E-4</v>
      </c>
    </row>
    <row r="38">
      <c r="B38" s="1" t="s">
        <v>39</v>
      </c>
      <c r="C38" s="1">
        <v>14.5939</v>
      </c>
      <c r="F38" s="1">
        <v>0.06852178</v>
      </c>
    </row>
    <row r="39">
      <c r="B39" s="1" t="s">
        <v>40</v>
      </c>
      <c r="C39" s="1">
        <v>0.03110348</v>
      </c>
      <c r="F39" s="1">
        <v>32.15074326</v>
      </c>
    </row>
    <row r="40">
      <c r="B40" s="1" t="s">
        <v>41</v>
      </c>
      <c r="C40" s="1">
        <v>0.02834952</v>
      </c>
      <c r="F40" s="1">
        <v>35.27396584</v>
      </c>
    </row>
    <row r="41">
      <c r="B41" s="1" t="s">
        <v>42</v>
      </c>
      <c r="C41" s="1">
        <v>6.479891E-5</v>
      </c>
      <c r="F41" s="1">
        <v>15432.35835</v>
      </c>
    </row>
    <row r="43">
      <c r="A43" s="1" t="s">
        <v>43</v>
      </c>
      <c r="B43" s="1" t="s">
        <v>44</v>
      </c>
      <c r="C43" s="1">
        <v>1.0</v>
      </c>
      <c r="F43" s="1">
        <v>1.0</v>
      </c>
    </row>
    <row r="44">
      <c r="A44" s="3"/>
      <c r="B44" s="4" t="s">
        <v>45</v>
      </c>
      <c r="C44" s="4">
        <v>6.894757</v>
      </c>
      <c r="D44" s="3"/>
      <c r="E44" s="3"/>
      <c r="F44" s="4">
        <v>0.145037744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B45" s="1" t="s">
        <v>46</v>
      </c>
      <c r="C45" s="1">
        <v>101.325</v>
      </c>
      <c r="F45" s="1">
        <v>0.009869233</v>
      </c>
    </row>
    <row r="46">
      <c r="B46" s="1" t="s">
        <v>47</v>
      </c>
      <c r="C46" s="1">
        <v>100.0</v>
      </c>
      <c r="F46" s="1">
        <v>0.01</v>
      </c>
    </row>
    <row r="47">
      <c r="B47" s="1" t="s">
        <v>48</v>
      </c>
      <c r="C47" s="1">
        <v>0.1</v>
      </c>
      <c r="F47" s="1">
        <v>10.0</v>
      </c>
    </row>
    <row r="48">
      <c r="B48" s="1" t="s">
        <v>49</v>
      </c>
      <c r="C48" s="1">
        <v>6894.757</v>
      </c>
      <c r="F48" s="1">
        <v>1.45038E-4</v>
      </c>
    </row>
    <row r="49">
      <c r="B49" s="1" t="s">
        <v>50</v>
      </c>
      <c r="C49" s="1">
        <v>0.04788026</v>
      </c>
      <c r="F49" s="1">
        <v>20.88543379</v>
      </c>
    </row>
    <row r="50">
      <c r="B50" s="1" t="s">
        <v>51</v>
      </c>
      <c r="C50" s="1">
        <v>3.38638</v>
      </c>
      <c r="F50" s="1">
        <v>0.295300586</v>
      </c>
    </row>
    <row r="51">
      <c r="B51" s="1" t="s">
        <v>52</v>
      </c>
      <c r="C51" s="1">
        <v>2.98898</v>
      </c>
      <c r="F51" s="1">
        <v>0.334562292</v>
      </c>
    </row>
    <row r="52">
      <c r="B52" s="1" t="s">
        <v>53</v>
      </c>
      <c r="C52" s="1">
        <v>0.249082</v>
      </c>
      <c r="F52" s="1">
        <v>4.014742133</v>
      </c>
    </row>
    <row r="53">
      <c r="B53" s="1" t="s">
        <v>54</v>
      </c>
      <c r="C53" s="1">
        <v>0.1333224</v>
      </c>
      <c r="F53" s="1">
        <v>7.50061505</v>
      </c>
    </row>
    <row r="54">
      <c r="B54" s="1" t="s">
        <v>55</v>
      </c>
      <c r="C54" s="1">
        <v>0.1333224</v>
      </c>
      <c r="F54" s="1">
        <v>7.50061505</v>
      </c>
    </row>
    <row r="56">
      <c r="A56" s="1" t="s">
        <v>56</v>
      </c>
      <c r="B56" s="1" t="s">
        <v>57</v>
      </c>
      <c r="C56" s="1">
        <v>1.0</v>
      </c>
      <c r="F56" s="1">
        <v>1.0</v>
      </c>
    </row>
    <row r="57">
      <c r="A57" s="3"/>
      <c r="B57" s="4" t="s">
        <v>58</v>
      </c>
      <c r="C57" s="4">
        <v>0.001055056</v>
      </c>
      <c r="D57" s="3">
        <f t="shared" ref="D57:D67" si="1">C57/$C$60</f>
        <v>0.0002930711111</v>
      </c>
      <c r="E57" s="3"/>
      <c r="F57" s="4">
        <v>947.8169879</v>
      </c>
      <c r="G57" s="3"/>
      <c r="H57" s="3"/>
      <c r="I57" s="3">
        <v>2.930711111111111E-4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4" t="s">
        <v>59</v>
      </c>
      <c r="C58" s="4">
        <v>1.055056</v>
      </c>
      <c r="D58" s="3">
        <f t="shared" si="1"/>
        <v>0.2930711111</v>
      </c>
      <c r="E58" s="3"/>
      <c r="F58" s="4">
        <v>0.9478169879</v>
      </c>
      <c r="G58" s="3"/>
      <c r="H58" s="3"/>
      <c r="I58" s="3">
        <v>0.2930711111111111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4" t="s">
        <v>60</v>
      </c>
      <c r="C59" s="4">
        <v>105.4804</v>
      </c>
      <c r="D59" s="3">
        <f t="shared" si="1"/>
        <v>29.30011111</v>
      </c>
      <c r="E59" s="3"/>
      <c r="F59" s="4">
        <v>0.009480434</v>
      </c>
      <c r="G59" s="3"/>
      <c r="H59" s="3"/>
      <c r="I59" s="3">
        <v>29.30011111111111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4" t="s">
        <v>61</v>
      </c>
      <c r="C60" s="4">
        <v>3.6</v>
      </c>
      <c r="D60" s="3">
        <f t="shared" si="1"/>
        <v>1</v>
      </c>
      <c r="E60" s="3"/>
      <c r="F60" s="4">
        <v>0.277777778</v>
      </c>
      <c r="G60" s="3"/>
      <c r="H60" s="3"/>
      <c r="I60" s="3">
        <v>1.0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4" t="s">
        <v>62</v>
      </c>
      <c r="C61" s="4">
        <v>0.0036</v>
      </c>
      <c r="D61" s="3">
        <f t="shared" si="1"/>
        <v>0.001</v>
      </c>
      <c r="E61" s="3"/>
      <c r="F61" s="4">
        <v>277.7777778</v>
      </c>
      <c r="G61" s="3"/>
      <c r="H61" s="3"/>
      <c r="I61" s="3">
        <v>0.001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4" t="s">
        <v>63</v>
      </c>
      <c r="C62" s="4">
        <v>1.1</v>
      </c>
      <c r="D62" s="3">
        <f t="shared" si="1"/>
        <v>0.3055555556</v>
      </c>
      <c r="E62" s="5" t="s">
        <v>64</v>
      </c>
      <c r="F62" s="4">
        <v>0.909090909</v>
      </c>
      <c r="G62" s="3"/>
      <c r="H62" s="3"/>
      <c r="I62" s="3">
        <v>0.3055555555555556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4" t="s">
        <v>65</v>
      </c>
      <c r="C63" s="4">
        <v>38.846197</v>
      </c>
      <c r="D63" s="3">
        <f t="shared" si="1"/>
        <v>10.79061028</v>
      </c>
      <c r="E63" s="3"/>
      <c r="F63" s="6">
        <v>0.02574254566026116</v>
      </c>
      <c r="G63" s="3"/>
      <c r="H63" s="3"/>
      <c r="I63" s="3">
        <v>10.790610277777777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4" t="s">
        <v>66</v>
      </c>
      <c r="C64" s="4">
        <v>1100.0</v>
      </c>
      <c r="D64" s="3">
        <f t="shared" si="1"/>
        <v>305.5555556</v>
      </c>
      <c r="E64" s="3"/>
      <c r="F64" s="4">
        <v>9.09090909E-4</v>
      </c>
      <c r="G64" s="3"/>
      <c r="H64" s="3"/>
      <c r="I64" s="3">
        <v>305.55555555555554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4" t="s">
        <v>67</v>
      </c>
      <c r="C65" s="4">
        <v>110.0</v>
      </c>
      <c r="D65" s="3">
        <f t="shared" si="1"/>
        <v>30.55555556</v>
      </c>
      <c r="E65" s="3"/>
      <c r="F65" s="4">
        <v>0.00909090909</v>
      </c>
      <c r="G65" s="3"/>
      <c r="H65" s="3"/>
      <c r="I65" s="3">
        <v>30.555555555555554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4" t="s">
        <v>68</v>
      </c>
      <c r="C66" s="4">
        <v>120.276</v>
      </c>
      <c r="D66" s="3">
        <f t="shared" si="1"/>
        <v>33.41</v>
      </c>
      <c r="E66" s="3"/>
      <c r="F66" s="6">
        <v>0.008314210648840999</v>
      </c>
      <c r="G66" s="3"/>
      <c r="H66" s="3"/>
      <c r="I66" s="3">
        <v>33.41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B67" s="4" t="s">
        <v>69</v>
      </c>
      <c r="C67" s="4">
        <v>12.660672</v>
      </c>
      <c r="D67" s="3">
        <f t="shared" si="1"/>
        <v>3.516853333</v>
      </c>
      <c r="E67" s="3"/>
      <c r="F67" s="6">
        <v>0.07898474899278649</v>
      </c>
      <c r="I67">
        <v>3.516853333333333</v>
      </c>
    </row>
    <row r="68">
      <c r="B68" s="1" t="s">
        <v>70</v>
      </c>
      <c r="C68" s="1">
        <v>4.184E-6</v>
      </c>
      <c r="F68" s="1">
        <v>239005.7361</v>
      </c>
    </row>
    <row r="69">
      <c r="B69" s="1" t="s">
        <v>71</v>
      </c>
      <c r="C69" s="1">
        <v>0.004184</v>
      </c>
      <c r="F69" s="1">
        <v>239.0057361</v>
      </c>
    </row>
    <row r="70">
      <c r="B70" s="1" t="s">
        <v>72</v>
      </c>
      <c r="C70" s="1">
        <v>2.68452</v>
      </c>
      <c r="F70" s="1">
        <v>0.372506072</v>
      </c>
    </row>
    <row r="71">
      <c r="B71" s="1" t="s">
        <v>73</v>
      </c>
      <c r="C71" s="1">
        <v>1.355818E-6</v>
      </c>
      <c r="F71" s="1">
        <v>737562.1212</v>
      </c>
    </row>
    <row r="72">
      <c r="B72" s="1" t="s">
        <v>74</v>
      </c>
      <c r="C72" s="1">
        <v>130.0</v>
      </c>
      <c r="D72" s="1"/>
      <c r="E72" s="2" t="s">
        <v>64</v>
      </c>
      <c r="F72" s="1">
        <v>0.007692308</v>
      </c>
    </row>
    <row r="73">
      <c r="B73" s="1" t="s">
        <v>75</v>
      </c>
      <c r="C73" s="1">
        <v>7.4E10</v>
      </c>
      <c r="D73" s="1"/>
      <c r="E73" s="2" t="s">
        <v>64</v>
      </c>
      <c r="F73" s="1">
        <v>1.35135E-11</v>
      </c>
    </row>
    <row r="75">
      <c r="A75" s="1" t="s">
        <v>76</v>
      </c>
      <c r="B75" s="1" t="s">
        <v>77</v>
      </c>
      <c r="C75" s="1">
        <v>1.0</v>
      </c>
      <c r="F75" s="7">
        <v>1.0</v>
      </c>
    </row>
    <row r="76">
      <c r="A76" s="3"/>
      <c r="B76" s="4" t="s">
        <v>78</v>
      </c>
      <c r="C76" s="4">
        <v>1000.0</v>
      </c>
      <c r="D76" s="3"/>
      <c r="E76" s="3"/>
      <c r="F76" s="4">
        <v>0.001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4" t="s">
        <v>79</v>
      </c>
      <c r="C77" s="4">
        <v>2.930711E-4</v>
      </c>
      <c r="D77" s="3"/>
      <c r="E77" s="3"/>
      <c r="F77" s="8">
        <v>3412.141286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B78" s="4" t="s">
        <v>80</v>
      </c>
      <c r="C78" s="4">
        <v>3.516853</v>
      </c>
      <c r="D78" s="3"/>
      <c r="E78" s="3"/>
      <c r="F78" s="8">
        <v>0.284345123</v>
      </c>
    </row>
    <row r="79">
      <c r="B79" s="1" t="s">
        <v>81</v>
      </c>
      <c r="C79" s="1">
        <v>1.055056</v>
      </c>
      <c r="F79" s="7">
        <v>0.947816988</v>
      </c>
    </row>
    <row r="80">
      <c r="B80" s="1" t="s">
        <v>82</v>
      </c>
      <c r="C80" s="1">
        <v>0.7456999</v>
      </c>
      <c r="F80" s="7">
        <v>1.341022038</v>
      </c>
    </row>
    <row r="81">
      <c r="B81" s="1" t="s">
        <v>83</v>
      </c>
      <c r="C81" s="1">
        <v>746.0</v>
      </c>
      <c r="F81" s="7">
        <v>0.001340483</v>
      </c>
    </row>
    <row r="82">
      <c r="B82" s="1" t="s">
        <v>84</v>
      </c>
      <c r="C82" s="1">
        <v>1.355818</v>
      </c>
      <c r="F82" s="7">
        <v>0.737562121</v>
      </c>
    </row>
    <row r="84">
      <c r="A84" s="1" t="s">
        <v>85</v>
      </c>
      <c r="B84" s="1" t="s">
        <v>86</v>
      </c>
      <c r="C84" s="1">
        <v>1.0</v>
      </c>
    </row>
    <row r="85">
      <c r="A85" s="3"/>
      <c r="B85" s="4" t="s">
        <v>87</v>
      </c>
      <c r="C85" s="4">
        <v>0.5555555</v>
      </c>
      <c r="D85" s="4">
        <v>-32.0</v>
      </c>
      <c r="F85" s="4">
        <v>1.8</v>
      </c>
      <c r="G85" s="4">
        <v>32.0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B86" s="1" t="s">
        <v>88</v>
      </c>
      <c r="C86" s="1">
        <v>1.0</v>
      </c>
      <c r="D86" s="1">
        <v>273.17</v>
      </c>
      <c r="E86" s="1"/>
    </row>
    <row r="88">
      <c r="A88" s="4" t="s">
        <v>89</v>
      </c>
      <c r="B88" s="1" t="s">
        <v>90</v>
      </c>
    </row>
    <row r="89">
      <c r="B89" s="1" t="s">
        <v>91</v>
      </c>
    </row>
    <row r="90">
      <c r="B90" s="9" t="s">
        <v>92</v>
      </c>
    </row>
    <row r="91">
      <c r="E91" s="2" t="s">
        <v>93</v>
      </c>
    </row>
    <row r="92">
      <c r="B92" s="1" t="s">
        <v>94</v>
      </c>
      <c r="E92" s="2" t="s">
        <v>95</v>
      </c>
    </row>
    <row r="93">
      <c r="A93" s="4"/>
      <c r="B93" s="1"/>
    </row>
    <row r="94">
      <c r="A94" s="4" t="s">
        <v>96</v>
      </c>
      <c r="B94" s="1" t="s">
        <v>97</v>
      </c>
    </row>
    <row r="96">
      <c r="A96" s="4" t="s">
        <v>98</v>
      </c>
    </row>
    <row r="97">
      <c r="B97" s="1" t="s">
        <v>99</v>
      </c>
      <c r="C97" s="1" t="s">
        <v>100</v>
      </c>
    </row>
  </sheetData>
  <mergeCells count="1">
    <mergeCell ref="B90:G90"/>
  </mergeCells>
  <hyperlinks>
    <hyperlink r:id="rId1" ref="E3"/>
    <hyperlink r:id="rId2" ref="E62"/>
    <hyperlink r:id="rId3" ref="E72"/>
    <hyperlink r:id="rId4" ref="E73"/>
    <hyperlink r:id="rId5" ref="E91"/>
    <hyperlink r:id="rId6" ref="E92"/>
  </hyperlinks>
  <drawing r:id="rId7"/>
</worksheet>
</file>