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ing" sheetId="1" r:id="rId4"/>
  </sheets>
  <definedNames/>
  <calcPr/>
</workbook>
</file>

<file path=xl/sharedStrings.xml><?xml version="1.0" encoding="utf-8"?>
<sst xmlns="http://schemas.openxmlformats.org/spreadsheetml/2006/main" count="68" uniqueCount="21">
  <si>
    <t>Table used in computations below. Gives number of readings based on number of days</t>
  </si>
  <si>
    <t>How many hours in this column. Used to label what reading level chosen below.</t>
  </si>
  <si>
    <t>4 day readings</t>
  </si>
  <si>
    <t>1 day readings</t>
  </si>
  <si>
    <t>8 hour readings</t>
  </si>
  <si>
    <t>6 hour readings</t>
  </si>
  <si>
    <t>4 hour readings</t>
  </si>
  <si>
    <t>1 hour readings</t>
  </si>
  <si>
    <t>Results if you have all the possible readings tables/views. Value is number of points you will see where hours chosen is which table/view was used to get that result. The first two columns of each is where you try to get the most points less than max allowed and the second two are when you get the smallest number of pts over the min points allowed (except when have a large number of points this should be the table with the fewest readings). Values with strikethrough in the second set are because the formula used is simple and can make a mistake in early rows. The value should be the same as the first set.</t>
  </si>
  <si>
    <t>480x640</t>
  </si>
  <si>
    <t>Rough screen resolution and min/max pts needed on graph</t>
  </si>
  <si>
    <t>768x1080</t>
  </si>
  <si>
    <t>2k</t>
  </si>
  <si>
    <t>4k</t>
  </si>
  <si>
    <t>minpts</t>
  </si>
  <si>
    <t>maxpts</t>
  </si>
  <si>
    <t>max pts &lt; maxpts</t>
  </si>
  <si>
    <t>hours chosen</t>
  </si>
  <si>
    <t>min pts &gt; minpts</t>
  </si>
  <si>
    <t>Similar to tables above except some reading level tables/views are removed to see what happens. It was originally so you only had 4 hours between hour and day.</t>
  </si>
  <si>
    <t>Note you could use 4 hour or 1 day readings to get a number of pts close to max.</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</si>
</sst>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sz val="10.0"/>
      <color theme="1"/>
      <name val="Arial"/>
    </font>
    <font>
      <b/>
      <sz val="10.0"/>
      <color theme="1"/>
      <name val="Arial"/>
    </font>
    <font>
      <color theme="1"/>
      <name val="Calibri"/>
    </font>
    <font>
      <strike/>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1" numFmtId="0" xfId="0" applyAlignment="1" applyFont="1">
      <alignment horizontal="center" shrinkToFit="0" vertical="center" wrapText="0"/>
    </xf>
    <xf borderId="0" fillId="0" fontId="2" numFmtId="0" xfId="0" applyAlignment="1" applyFont="1">
      <alignment horizontal="center" shrinkToFit="0" vertical="center" wrapText="0"/>
    </xf>
    <xf borderId="0" fillId="0" fontId="3" numFmtId="0" xfId="0" applyFont="1"/>
    <xf borderId="0" fillId="0" fontId="2" numFmtId="0" xfId="0" applyAlignment="1" applyFont="1">
      <alignment shrinkToFit="0" vertical="bottom" wrapText="0"/>
    </xf>
    <xf borderId="0" fillId="0" fontId="1" numFmtId="0" xfId="0" applyAlignment="1" applyFont="1">
      <alignment shrinkToFit="0" vertical="bottom" wrapText="1"/>
    </xf>
    <xf borderId="0" fillId="0" fontId="1" numFmtId="0" xfId="0" applyAlignment="1" applyFont="1">
      <alignment shrinkToFit="0" vertical="bottom" wrapText="0"/>
    </xf>
    <xf borderId="0" fillId="0" fontId="2" numFmtId="0" xfId="0" applyAlignment="1" applyFont="1">
      <alignment horizontal="center" shrinkToFit="0" vertical="center" wrapText="1"/>
    </xf>
    <xf borderId="0" fillId="0" fontId="4" numFmtId="0" xfId="0" applyAlignment="1" applyFont="1">
      <alignment shrinkToFit="0" vertical="bottom" wrapText="0"/>
    </xf>
    <xf borderId="0" fillId="0" fontId="1"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7" width="14.29"/>
  </cols>
  <sheetData>
    <row r="1" ht="12.75" customHeight="1"/>
    <row r="2" ht="12.75" customHeight="1">
      <c r="B2" s="1"/>
      <c r="C2" s="1"/>
      <c r="D2" s="1"/>
      <c r="E2" s="1"/>
      <c r="F2" s="1"/>
      <c r="G2" s="1"/>
    </row>
    <row r="3" ht="12.75" customHeight="1">
      <c r="A3" s="1"/>
      <c r="B3" s="1"/>
      <c r="H3" s="2"/>
      <c r="N3" s="2"/>
      <c r="P3" s="2"/>
      <c r="R3" s="2"/>
    </row>
    <row r="4" ht="12.75" customHeight="1">
      <c r="A4" s="3" t="s">
        <v>0</v>
      </c>
      <c r="H4" s="1"/>
      <c r="I4" s="1"/>
      <c r="N4" s="1"/>
      <c r="O4" s="1"/>
      <c r="P4" s="1"/>
      <c r="Q4" s="1"/>
      <c r="R4" s="1"/>
      <c r="S4" s="1"/>
    </row>
    <row r="5" ht="12.75" customHeight="1">
      <c r="A5" s="4">
        <v>96.0</v>
      </c>
      <c r="B5" s="1">
        <v>24.0</v>
      </c>
      <c r="C5" s="4">
        <v>8.0</v>
      </c>
      <c r="D5" s="4">
        <v>6.0</v>
      </c>
      <c r="E5" s="4">
        <v>4.0</v>
      </c>
      <c r="F5" s="4">
        <v>1.0</v>
      </c>
      <c r="G5" s="4" t="s">
        <v>1</v>
      </c>
      <c r="H5" s="1"/>
      <c r="I5" s="1"/>
      <c r="N5" s="1"/>
      <c r="O5" s="1"/>
      <c r="P5" s="1"/>
      <c r="Q5" s="1"/>
      <c r="R5" s="1"/>
      <c r="S5" s="1"/>
    </row>
    <row r="6" ht="12.75" customHeight="1">
      <c r="A6" s="5" t="s">
        <v>2</v>
      </c>
      <c r="B6" s="5" t="s">
        <v>3</v>
      </c>
      <c r="C6" s="5" t="s">
        <v>4</v>
      </c>
      <c r="D6" s="5" t="s">
        <v>5</v>
      </c>
      <c r="E6" s="5" t="s">
        <v>6</v>
      </c>
      <c r="F6" s="5" t="s">
        <v>7</v>
      </c>
      <c r="H6" s="6"/>
      <c r="J6" s="6"/>
      <c r="N6" s="6"/>
    </row>
    <row r="7" ht="12.75" customHeight="1">
      <c r="A7" s="4">
        <f t="shared" ref="A7:A29" si="2">$B7 * 24 / A$5</f>
        <v>0.25</v>
      </c>
      <c r="B7" s="4">
        <v>1.0</v>
      </c>
      <c r="C7" s="4">
        <f t="shared" ref="C7:F7" si="1">$B7 * 24 / C$5</f>
        <v>3</v>
      </c>
      <c r="D7" s="4">
        <f t="shared" si="1"/>
        <v>4</v>
      </c>
      <c r="E7" s="4">
        <f t="shared" si="1"/>
        <v>6</v>
      </c>
      <c r="F7" s="4">
        <f t="shared" si="1"/>
        <v>24</v>
      </c>
      <c r="H7" s="7"/>
      <c r="I7" s="7"/>
      <c r="J7" s="7"/>
      <c r="K7" s="7"/>
      <c r="L7" s="7"/>
      <c r="N7" s="7"/>
      <c r="O7" s="7"/>
      <c r="P7" s="7"/>
      <c r="Q7" s="7"/>
      <c r="R7" s="7"/>
      <c r="S7" s="7"/>
    </row>
    <row r="8" ht="12.75" customHeight="1">
      <c r="A8" s="4">
        <f t="shared" si="2"/>
        <v>0.5</v>
      </c>
      <c r="B8" s="4">
        <f>B7*2</f>
        <v>2</v>
      </c>
      <c r="C8" s="4">
        <f t="shared" ref="C8:F8" si="3">$B8 * 24 / C$5</f>
        <v>6</v>
      </c>
      <c r="D8" s="4">
        <f t="shared" si="3"/>
        <v>8</v>
      </c>
      <c r="E8" s="4">
        <f t="shared" si="3"/>
        <v>12</v>
      </c>
      <c r="F8" s="4">
        <f t="shared" si="3"/>
        <v>48</v>
      </c>
      <c r="H8" s="7"/>
      <c r="I8" s="7"/>
      <c r="J8" s="7"/>
      <c r="K8" s="7"/>
      <c r="N8" s="7"/>
      <c r="O8" s="7"/>
      <c r="P8" s="7"/>
      <c r="Q8" s="7"/>
      <c r="R8" s="7"/>
      <c r="S8" s="7"/>
    </row>
    <row r="9" ht="12.75" customHeight="1">
      <c r="A9" s="4">
        <f t="shared" si="2"/>
        <v>0.75</v>
      </c>
      <c r="B9" s="4">
        <f t="shared" ref="B9:B29" si="5">_xlfn.FLOOR.MATH(B8*1.5)</f>
        <v>3</v>
      </c>
      <c r="C9" s="4">
        <f t="shared" ref="C9:F9" si="4">$B9 * 24 / C$5</f>
        <v>9</v>
      </c>
      <c r="D9" s="4">
        <f t="shared" si="4"/>
        <v>12</v>
      </c>
      <c r="E9" s="4">
        <f t="shared" si="4"/>
        <v>18</v>
      </c>
      <c r="F9" s="4">
        <f t="shared" si="4"/>
        <v>72</v>
      </c>
      <c r="H9" s="7"/>
      <c r="I9" s="7"/>
      <c r="J9" s="7"/>
      <c r="K9" s="7"/>
      <c r="N9" s="7"/>
      <c r="O9" s="7"/>
      <c r="P9" s="7"/>
      <c r="Q9" s="7"/>
      <c r="R9" s="7"/>
      <c r="S9" s="7"/>
    </row>
    <row r="10" ht="12.75" customHeight="1">
      <c r="A10" s="4">
        <f t="shared" si="2"/>
        <v>1</v>
      </c>
      <c r="B10" s="4">
        <f t="shared" si="5"/>
        <v>4</v>
      </c>
      <c r="C10" s="4">
        <f t="shared" ref="C10:F10" si="6">$B10 * 24 / C$5</f>
        <v>12</v>
      </c>
      <c r="D10" s="4">
        <f t="shared" si="6"/>
        <v>16</v>
      </c>
      <c r="E10" s="4">
        <f t="shared" si="6"/>
        <v>24</v>
      </c>
      <c r="F10" s="4">
        <f t="shared" si="6"/>
        <v>96</v>
      </c>
      <c r="H10" s="7"/>
      <c r="I10" s="7"/>
      <c r="J10" s="7"/>
      <c r="K10" s="7"/>
      <c r="N10" s="7"/>
      <c r="O10" s="7"/>
      <c r="P10" s="7"/>
      <c r="Q10" s="7"/>
      <c r="R10" s="7"/>
      <c r="S10" s="7"/>
    </row>
    <row r="11" ht="12.75" customHeight="1">
      <c r="A11" s="4">
        <f t="shared" si="2"/>
        <v>1.5</v>
      </c>
      <c r="B11" s="4">
        <f t="shared" si="5"/>
        <v>6</v>
      </c>
      <c r="C11" s="4">
        <f t="shared" ref="C11:F11" si="7">$B11 * 24 / C$5</f>
        <v>18</v>
      </c>
      <c r="D11" s="4">
        <f t="shared" si="7"/>
        <v>24</v>
      </c>
      <c r="E11" s="4">
        <f t="shared" si="7"/>
        <v>36</v>
      </c>
      <c r="F11" s="4">
        <f t="shared" si="7"/>
        <v>144</v>
      </c>
      <c r="H11" s="7"/>
      <c r="I11" s="7"/>
      <c r="J11" s="7"/>
      <c r="K11" s="7"/>
      <c r="N11" s="7"/>
      <c r="O11" s="7"/>
      <c r="P11" s="7"/>
      <c r="Q11" s="7"/>
      <c r="R11" s="7"/>
      <c r="S11" s="7"/>
    </row>
    <row r="12" ht="12.75" customHeight="1">
      <c r="A12" s="4">
        <f t="shared" si="2"/>
        <v>2.25</v>
      </c>
      <c r="B12" s="4">
        <f t="shared" si="5"/>
        <v>9</v>
      </c>
      <c r="C12" s="4">
        <f t="shared" ref="C12:F12" si="8">$B12 * 24 / C$5</f>
        <v>27</v>
      </c>
      <c r="D12" s="4">
        <f t="shared" si="8"/>
        <v>36</v>
      </c>
      <c r="E12" s="4">
        <f t="shared" si="8"/>
        <v>54</v>
      </c>
      <c r="F12" s="4">
        <f t="shared" si="8"/>
        <v>216</v>
      </c>
      <c r="H12" s="7"/>
      <c r="I12" s="7"/>
      <c r="J12" s="7"/>
      <c r="K12" s="7"/>
      <c r="N12" s="7"/>
      <c r="O12" s="7"/>
      <c r="P12" s="7"/>
      <c r="Q12" s="7"/>
      <c r="R12" s="7"/>
      <c r="S12" s="7"/>
    </row>
    <row r="13" ht="12.75" customHeight="1">
      <c r="A13" s="4">
        <f t="shared" si="2"/>
        <v>3.25</v>
      </c>
      <c r="B13" s="4">
        <f t="shared" si="5"/>
        <v>13</v>
      </c>
      <c r="C13" s="4">
        <f t="shared" ref="C13:F13" si="9">$B13 * 24 / C$5</f>
        <v>39</v>
      </c>
      <c r="D13" s="4">
        <f t="shared" si="9"/>
        <v>52</v>
      </c>
      <c r="E13" s="4">
        <f t="shared" si="9"/>
        <v>78</v>
      </c>
      <c r="F13" s="4">
        <f t="shared" si="9"/>
        <v>312</v>
      </c>
      <c r="H13" s="7"/>
      <c r="I13" s="7"/>
      <c r="J13" s="7"/>
      <c r="K13" s="7"/>
      <c r="N13" s="7"/>
      <c r="O13" s="7"/>
      <c r="P13" s="7"/>
      <c r="Q13" s="7"/>
      <c r="R13" s="7"/>
      <c r="S13" s="7"/>
    </row>
    <row r="14" ht="12.75" customHeight="1">
      <c r="A14" s="4">
        <f t="shared" si="2"/>
        <v>4.75</v>
      </c>
      <c r="B14" s="4">
        <f t="shared" si="5"/>
        <v>19</v>
      </c>
      <c r="C14" s="4">
        <f t="shared" ref="C14:F14" si="10">$B14 * 24 / C$5</f>
        <v>57</v>
      </c>
      <c r="D14" s="4">
        <f t="shared" si="10"/>
        <v>76</v>
      </c>
      <c r="E14" s="4">
        <f t="shared" si="10"/>
        <v>114</v>
      </c>
      <c r="F14" s="4">
        <f t="shared" si="10"/>
        <v>456</v>
      </c>
      <c r="H14" s="7"/>
      <c r="I14" s="7"/>
      <c r="J14" s="7"/>
      <c r="K14" s="7"/>
      <c r="N14" s="7"/>
      <c r="O14" s="7"/>
      <c r="P14" s="7"/>
      <c r="Q14" s="7"/>
      <c r="R14" s="7"/>
      <c r="S14" s="7"/>
    </row>
    <row r="15" ht="12.75" customHeight="1">
      <c r="A15" s="4">
        <f t="shared" si="2"/>
        <v>7</v>
      </c>
      <c r="B15" s="4">
        <f t="shared" si="5"/>
        <v>28</v>
      </c>
      <c r="C15" s="4">
        <f t="shared" ref="C15:F15" si="11">$B15 * 24 / C$5</f>
        <v>84</v>
      </c>
      <c r="D15" s="4">
        <f t="shared" si="11"/>
        <v>112</v>
      </c>
      <c r="E15" s="4">
        <f t="shared" si="11"/>
        <v>168</v>
      </c>
      <c r="F15" s="4">
        <f t="shared" si="11"/>
        <v>672</v>
      </c>
      <c r="H15" s="7"/>
      <c r="I15" s="7"/>
      <c r="J15" s="7"/>
      <c r="K15" s="7"/>
      <c r="N15" s="7"/>
      <c r="O15" s="7"/>
      <c r="P15" s="7"/>
      <c r="Q15" s="7"/>
      <c r="R15" s="7"/>
      <c r="S15" s="7"/>
    </row>
    <row r="16" ht="12.75" customHeight="1">
      <c r="A16" s="4">
        <f t="shared" si="2"/>
        <v>10.5</v>
      </c>
      <c r="B16" s="4">
        <f t="shared" si="5"/>
        <v>42</v>
      </c>
      <c r="C16" s="4">
        <f t="shared" ref="C16:F16" si="12">$B16 * 24 / C$5</f>
        <v>126</v>
      </c>
      <c r="D16" s="4">
        <f t="shared" si="12"/>
        <v>168</v>
      </c>
      <c r="E16" s="4">
        <f t="shared" si="12"/>
        <v>252</v>
      </c>
      <c r="F16" s="4">
        <f t="shared" si="12"/>
        <v>1008</v>
      </c>
      <c r="H16" s="7"/>
      <c r="I16" s="7"/>
      <c r="J16" s="7"/>
      <c r="K16" s="7"/>
      <c r="N16" s="7"/>
      <c r="O16" s="7"/>
      <c r="P16" s="7"/>
      <c r="Q16" s="7"/>
      <c r="R16" s="7"/>
      <c r="S16" s="7"/>
    </row>
    <row r="17" ht="12.75" customHeight="1">
      <c r="A17" s="4">
        <f t="shared" si="2"/>
        <v>15.75</v>
      </c>
      <c r="B17" s="4">
        <f t="shared" si="5"/>
        <v>63</v>
      </c>
      <c r="C17" s="4">
        <f t="shared" ref="C17:F17" si="13">$B17 * 24 / C$5</f>
        <v>189</v>
      </c>
      <c r="D17" s="4">
        <f t="shared" si="13"/>
        <v>252</v>
      </c>
      <c r="E17" s="4">
        <f t="shared" si="13"/>
        <v>378</v>
      </c>
      <c r="F17" s="4">
        <f t="shared" si="13"/>
        <v>1512</v>
      </c>
      <c r="H17" s="7"/>
      <c r="I17" s="7"/>
      <c r="J17" s="7"/>
      <c r="K17" s="7"/>
      <c r="N17" s="7"/>
      <c r="O17" s="7"/>
      <c r="P17" s="7"/>
      <c r="Q17" s="7"/>
      <c r="R17" s="7"/>
      <c r="S17" s="7"/>
    </row>
    <row r="18" ht="12.75" customHeight="1">
      <c r="A18" s="4">
        <f t="shared" si="2"/>
        <v>23.5</v>
      </c>
      <c r="B18" s="4">
        <f t="shared" si="5"/>
        <v>94</v>
      </c>
      <c r="C18" s="4">
        <f t="shared" ref="C18:F18" si="14">$B18 * 24 / C$5</f>
        <v>282</v>
      </c>
      <c r="D18" s="4">
        <f t="shared" si="14"/>
        <v>376</v>
      </c>
      <c r="E18" s="4">
        <f t="shared" si="14"/>
        <v>564</v>
      </c>
      <c r="F18" s="4">
        <f t="shared" si="14"/>
        <v>2256</v>
      </c>
      <c r="H18" s="7"/>
      <c r="I18" s="7"/>
      <c r="J18" s="7"/>
      <c r="K18" s="7"/>
      <c r="N18" s="7"/>
      <c r="O18" s="7"/>
      <c r="P18" s="7"/>
      <c r="Q18" s="7"/>
      <c r="R18" s="7"/>
      <c r="S18" s="7"/>
    </row>
    <row r="19" ht="12.75" customHeight="1">
      <c r="A19" s="4">
        <f t="shared" si="2"/>
        <v>35.25</v>
      </c>
      <c r="B19" s="4">
        <f t="shared" si="5"/>
        <v>141</v>
      </c>
      <c r="C19" s="4">
        <f t="shared" ref="C19:F19" si="15">$B19 * 24 / C$5</f>
        <v>423</v>
      </c>
      <c r="D19" s="4">
        <f t="shared" si="15"/>
        <v>564</v>
      </c>
      <c r="E19" s="4">
        <f t="shared" si="15"/>
        <v>846</v>
      </c>
      <c r="F19" s="4">
        <f t="shared" si="15"/>
        <v>3384</v>
      </c>
      <c r="H19" s="7"/>
      <c r="I19" s="7"/>
      <c r="J19" s="7"/>
      <c r="K19" s="7"/>
      <c r="N19" s="7"/>
      <c r="O19" s="7"/>
      <c r="P19" s="7"/>
      <c r="Q19" s="7"/>
      <c r="R19" s="7"/>
      <c r="S19" s="7"/>
    </row>
    <row r="20" ht="12.75" customHeight="1">
      <c r="A20" s="4">
        <f t="shared" si="2"/>
        <v>52.75</v>
      </c>
      <c r="B20" s="4">
        <f t="shared" si="5"/>
        <v>211</v>
      </c>
      <c r="C20" s="4">
        <f t="shared" ref="C20:F20" si="16">$B20 * 24 / C$5</f>
        <v>633</v>
      </c>
      <c r="D20" s="4">
        <f t="shared" si="16"/>
        <v>844</v>
      </c>
      <c r="E20" s="4">
        <f t="shared" si="16"/>
        <v>1266</v>
      </c>
      <c r="F20" s="4">
        <f t="shared" si="16"/>
        <v>5064</v>
      </c>
      <c r="H20" s="7"/>
      <c r="I20" s="7"/>
      <c r="J20" s="7"/>
      <c r="K20" s="7"/>
      <c r="N20" s="7"/>
      <c r="O20" s="7"/>
      <c r="P20" s="7"/>
      <c r="Q20" s="7"/>
      <c r="R20" s="7"/>
      <c r="S20" s="7"/>
    </row>
    <row r="21" ht="12.75" customHeight="1">
      <c r="A21" s="4">
        <f t="shared" si="2"/>
        <v>79</v>
      </c>
      <c r="B21" s="4">
        <f t="shared" si="5"/>
        <v>316</v>
      </c>
      <c r="C21" s="4">
        <f t="shared" ref="C21:F21" si="17">$B21 * 24 / C$5</f>
        <v>948</v>
      </c>
      <c r="D21" s="4">
        <f t="shared" si="17"/>
        <v>1264</v>
      </c>
      <c r="E21" s="4">
        <f t="shared" si="17"/>
        <v>1896</v>
      </c>
      <c r="F21" s="4">
        <f t="shared" si="17"/>
        <v>7584</v>
      </c>
      <c r="H21" s="7"/>
      <c r="I21" s="7"/>
      <c r="J21" s="7"/>
      <c r="K21" s="7"/>
      <c r="N21" s="7"/>
      <c r="O21" s="7"/>
      <c r="P21" s="7"/>
      <c r="Q21" s="7"/>
      <c r="R21" s="7"/>
      <c r="S21" s="7"/>
    </row>
    <row r="22" ht="12.75" customHeight="1">
      <c r="A22" s="4">
        <f t="shared" si="2"/>
        <v>118.5</v>
      </c>
      <c r="B22" s="4">
        <f t="shared" si="5"/>
        <v>474</v>
      </c>
      <c r="C22" s="4">
        <f t="shared" ref="C22:F22" si="18">$B22 * 24 / C$5</f>
        <v>1422</v>
      </c>
      <c r="D22" s="4">
        <f t="shared" si="18"/>
        <v>1896</v>
      </c>
      <c r="E22" s="4">
        <f t="shared" si="18"/>
        <v>2844</v>
      </c>
      <c r="F22" s="4">
        <f t="shared" si="18"/>
        <v>11376</v>
      </c>
      <c r="H22" s="7"/>
      <c r="I22" s="7"/>
      <c r="J22" s="7"/>
      <c r="K22" s="7"/>
      <c r="N22" s="7"/>
      <c r="O22" s="7"/>
      <c r="P22" s="7"/>
      <c r="Q22" s="7"/>
      <c r="R22" s="7"/>
      <c r="S22" s="7"/>
    </row>
    <row r="23" ht="12.75" customHeight="1">
      <c r="A23" s="4">
        <f t="shared" si="2"/>
        <v>177.75</v>
      </c>
      <c r="B23" s="4">
        <f t="shared" si="5"/>
        <v>711</v>
      </c>
      <c r="C23" s="4">
        <f t="shared" ref="C23:F23" si="19">$B23 * 24 / C$5</f>
        <v>2133</v>
      </c>
      <c r="D23" s="4">
        <f t="shared" si="19"/>
        <v>2844</v>
      </c>
      <c r="E23" s="4">
        <f t="shared" si="19"/>
        <v>4266</v>
      </c>
      <c r="F23" s="4">
        <f t="shared" si="19"/>
        <v>17064</v>
      </c>
      <c r="H23" s="7"/>
      <c r="I23" s="7"/>
      <c r="J23" s="7"/>
      <c r="K23" s="7"/>
      <c r="N23" s="7"/>
      <c r="O23" s="7"/>
      <c r="P23" s="7"/>
      <c r="Q23" s="7"/>
      <c r="R23" s="7"/>
      <c r="S23" s="7"/>
    </row>
    <row r="24" ht="12.75" customHeight="1">
      <c r="A24" s="4">
        <f t="shared" si="2"/>
        <v>266.5</v>
      </c>
      <c r="B24" s="4">
        <f t="shared" si="5"/>
        <v>1066</v>
      </c>
      <c r="C24" s="4">
        <f t="shared" ref="C24:F24" si="20">$B24 * 24 / C$5</f>
        <v>3198</v>
      </c>
      <c r="D24" s="4">
        <f t="shared" si="20"/>
        <v>4264</v>
      </c>
      <c r="E24" s="4">
        <f t="shared" si="20"/>
        <v>6396</v>
      </c>
      <c r="F24" s="4">
        <f t="shared" si="20"/>
        <v>25584</v>
      </c>
      <c r="H24" s="7"/>
      <c r="I24" s="7"/>
      <c r="J24" s="7"/>
      <c r="K24" s="7"/>
      <c r="N24" s="7"/>
      <c r="O24" s="7"/>
      <c r="P24" s="7"/>
      <c r="Q24" s="7"/>
      <c r="R24" s="7"/>
      <c r="S24" s="7"/>
    </row>
    <row r="25" ht="12.75" customHeight="1">
      <c r="A25" s="4">
        <f t="shared" si="2"/>
        <v>399.75</v>
      </c>
      <c r="B25" s="4">
        <f t="shared" si="5"/>
        <v>1599</v>
      </c>
      <c r="C25" s="4">
        <f t="shared" ref="C25:F25" si="21">$B25 * 24 / C$5</f>
        <v>4797</v>
      </c>
      <c r="D25" s="4">
        <f t="shared" si="21"/>
        <v>6396</v>
      </c>
      <c r="E25" s="4">
        <f t="shared" si="21"/>
        <v>9594</v>
      </c>
      <c r="F25" s="4">
        <f t="shared" si="21"/>
        <v>38376</v>
      </c>
      <c r="H25" s="7"/>
      <c r="I25" s="7"/>
      <c r="J25" s="7"/>
      <c r="K25" s="7"/>
      <c r="N25" s="7"/>
      <c r="O25" s="7"/>
      <c r="P25" s="7"/>
      <c r="Q25" s="7"/>
      <c r="R25" s="7"/>
      <c r="S25" s="7"/>
    </row>
    <row r="26" ht="12.75" customHeight="1">
      <c r="A26" s="4">
        <f t="shared" si="2"/>
        <v>599.5</v>
      </c>
      <c r="B26" s="4">
        <f t="shared" si="5"/>
        <v>2398</v>
      </c>
      <c r="C26" s="4">
        <f t="shared" ref="C26:F26" si="22">$B26 * 24 / C$5</f>
        <v>7194</v>
      </c>
      <c r="D26" s="4">
        <f t="shared" si="22"/>
        <v>9592</v>
      </c>
      <c r="E26" s="4">
        <f t="shared" si="22"/>
        <v>14388</v>
      </c>
      <c r="F26" s="4">
        <f t="shared" si="22"/>
        <v>57552</v>
      </c>
      <c r="H26" s="7"/>
      <c r="I26" s="7"/>
      <c r="J26" s="7"/>
      <c r="K26" s="7"/>
      <c r="N26" s="7"/>
      <c r="O26" s="7"/>
      <c r="P26" s="7"/>
      <c r="Q26" s="7"/>
      <c r="R26" s="7"/>
      <c r="S26" s="7"/>
    </row>
    <row r="27" ht="12.75" customHeight="1">
      <c r="A27" s="4">
        <f t="shared" si="2"/>
        <v>899.25</v>
      </c>
      <c r="B27" s="4">
        <f t="shared" si="5"/>
        <v>3597</v>
      </c>
      <c r="C27" s="4">
        <f t="shared" ref="C27:F27" si="23">$B27 * 24 / C$5</f>
        <v>10791</v>
      </c>
      <c r="D27" s="4">
        <f t="shared" si="23"/>
        <v>14388</v>
      </c>
      <c r="E27" s="4">
        <f t="shared" si="23"/>
        <v>21582</v>
      </c>
      <c r="F27" s="4">
        <f t="shared" si="23"/>
        <v>86328</v>
      </c>
      <c r="H27" s="7"/>
      <c r="I27" s="7"/>
      <c r="J27" s="7"/>
      <c r="K27" s="7"/>
      <c r="N27" s="7"/>
      <c r="O27" s="7"/>
      <c r="P27" s="7"/>
      <c r="Q27" s="7"/>
      <c r="R27" s="7"/>
      <c r="S27" s="7"/>
    </row>
    <row r="28" ht="12.75" customHeight="1">
      <c r="A28" s="4">
        <f t="shared" si="2"/>
        <v>1348.75</v>
      </c>
      <c r="B28" s="4">
        <f t="shared" si="5"/>
        <v>5395</v>
      </c>
      <c r="C28" s="4">
        <f t="shared" ref="C28:F28" si="24">$B28 * 24 / C$5</f>
        <v>16185</v>
      </c>
      <c r="D28" s="4">
        <f t="shared" si="24"/>
        <v>21580</v>
      </c>
      <c r="E28" s="4">
        <f t="shared" si="24"/>
        <v>32370</v>
      </c>
      <c r="F28" s="4">
        <f t="shared" si="24"/>
        <v>129480</v>
      </c>
      <c r="H28" s="7"/>
      <c r="I28" s="7"/>
      <c r="J28" s="7"/>
      <c r="K28" s="7"/>
      <c r="N28" s="7"/>
      <c r="O28" s="7"/>
      <c r="P28" s="7"/>
      <c r="Q28" s="7"/>
      <c r="R28" s="7"/>
      <c r="S28" s="7"/>
    </row>
    <row r="29" ht="12.75" customHeight="1">
      <c r="A29" s="4">
        <f t="shared" si="2"/>
        <v>2023</v>
      </c>
      <c r="B29" s="4">
        <f t="shared" si="5"/>
        <v>8092</v>
      </c>
      <c r="C29" s="4">
        <f t="shared" ref="C29:F29" si="25">$B29 * 24 / C$5</f>
        <v>24276</v>
      </c>
      <c r="D29" s="4">
        <f t="shared" si="25"/>
        <v>32368</v>
      </c>
      <c r="E29" s="4">
        <f t="shared" si="25"/>
        <v>48552</v>
      </c>
      <c r="F29" s="4">
        <f t="shared" si="25"/>
        <v>194208</v>
      </c>
      <c r="H29" s="7"/>
      <c r="I29" s="7"/>
      <c r="J29" s="7"/>
      <c r="K29" s="7"/>
      <c r="N29" s="7"/>
      <c r="O29" s="7"/>
      <c r="P29" s="7"/>
      <c r="Q29" s="7"/>
      <c r="R29" s="7"/>
      <c r="S29" s="7"/>
    </row>
    <row r="30" ht="12.75" customHeight="1"/>
    <row r="31" ht="23.25" customHeight="1">
      <c r="A31" s="8" t="s">
        <v>8</v>
      </c>
    </row>
    <row r="32" ht="12.75" customHeight="1">
      <c r="A32" s="2" t="s">
        <v>9</v>
      </c>
      <c r="C32" s="2" t="s">
        <v>10</v>
      </c>
      <c r="H32" s="2" t="s">
        <v>11</v>
      </c>
      <c r="O32" s="2" t="s">
        <v>12</v>
      </c>
      <c r="V32" s="2" t="s">
        <v>13</v>
      </c>
    </row>
    <row r="33" ht="12.75" customHeight="1">
      <c r="A33" s="1" t="s">
        <v>14</v>
      </c>
      <c r="B33" s="1">
        <v>100.0</v>
      </c>
      <c r="H33" s="1" t="s">
        <v>14</v>
      </c>
      <c r="I33" s="1">
        <v>100.0</v>
      </c>
      <c r="O33" s="1" t="s">
        <v>14</v>
      </c>
      <c r="P33" s="1">
        <v>200.0</v>
      </c>
      <c r="V33" s="1" t="s">
        <v>14</v>
      </c>
      <c r="W33" s="1">
        <v>400.0</v>
      </c>
    </row>
    <row r="34" ht="12.75" customHeight="1">
      <c r="A34" s="1" t="s">
        <v>15</v>
      </c>
      <c r="B34" s="1">
        <v>500.0</v>
      </c>
      <c r="H34" s="1" t="s">
        <v>15</v>
      </c>
      <c r="I34" s="1">
        <v>800.0</v>
      </c>
      <c r="O34" s="1" t="s">
        <v>15</v>
      </c>
      <c r="P34" s="1">
        <v>1600.0</v>
      </c>
      <c r="V34" s="1" t="s">
        <v>15</v>
      </c>
      <c r="W34" s="1">
        <v>3200.0</v>
      </c>
    </row>
    <row r="35" ht="12.75" customHeight="1">
      <c r="A35" s="6" t="s">
        <v>16</v>
      </c>
      <c r="B35" s="4" t="s">
        <v>17</v>
      </c>
      <c r="C35" s="6" t="s">
        <v>18</v>
      </c>
      <c r="D35" s="4" t="s">
        <v>17</v>
      </c>
      <c r="H35" s="6" t="s">
        <v>16</v>
      </c>
      <c r="I35" s="4" t="s">
        <v>17</v>
      </c>
      <c r="J35" s="6" t="s">
        <v>18</v>
      </c>
      <c r="K35" s="4" t="s">
        <v>17</v>
      </c>
      <c r="O35" s="6" t="s">
        <v>16</v>
      </c>
      <c r="P35" s="4" t="s">
        <v>17</v>
      </c>
      <c r="Q35" s="6" t="s">
        <v>18</v>
      </c>
      <c r="R35" s="4" t="s">
        <v>17</v>
      </c>
      <c r="V35" s="6" t="s">
        <v>16</v>
      </c>
      <c r="W35" s="4" t="s">
        <v>17</v>
      </c>
      <c r="X35" s="6" t="s">
        <v>18</v>
      </c>
      <c r="Y35" s="4" t="s">
        <v>17</v>
      </c>
    </row>
    <row r="36" ht="12.75" customHeight="1">
      <c r="A36" s="7">
        <f t="shared" ref="A36:A58" si="26">IF(MAXIFS($A62:$F62,$A62:$F62,"&lt;"&amp;$B$34)=0,MIN($A62:$F62),MAXIFS($A62:$F62,$A62:$F62,"&lt;"&amp;$B$34))</f>
        <v>24</v>
      </c>
      <c r="B36" s="7">
        <f t="shared" ref="B36:B58" si="27">SWITCH(A36,$A62,$A$5,$B62,$B$5,$C62,$C$5,$D62,$D$5,$E62,$E$5,$F62,$F$5)</f>
        <v>1</v>
      </c>
      <c r="C36" s="9">
        <f t="shared" ref="C36:C58" si="28">IF(MAXIFS($A62:$F62,$A62:$F62,"&lt;"&amp;$B$34)=0,MIN($A62:$F62),MINIFS($A62:$F62,$A62:$F62,"&gt;"&amp;$B$33))</f>
        <v>0</v>
      </c>
      <c r="D36" s="9">
        <f t="shared" ref="D36:D58" si="29">SWITCH(C36,$A62,$A$5,$B62,$B$5,$C62,$C$5,$D62,$D$5,$E62,$E$5,$F62,$F$5)</f>
        <v>96</v>
      </c>
      <c r="H36" s="7">
        <f t="shared" ref="H36:H58" si="30">IF(MAXIFS($H62:$M62,$H62:$M62,"&lt;"&amp;$I$34)=0,MIN($H62:$M62),MAXIFS($H62:$M62,$H62:$M62,"&lt;"&amp;$I$34))</f>
        <v>24</v>
      </c>
      <c r="I36" s="7">
        <f t="shared" ref="I36:I58" si="31">SWITCH(H36,$H62,$A$5,$I62,$B$5,$J62,$C$5,$K62,$D$5,$L62,$E$5,$M62,$F$5)</f>
        <v>1</v>
      </c>
      <c r="J36" s="9">
        <f t="shared" ref="J36:J58" si="32">IF(MAXIFS($H62:$M62,$H62:$M62,"&lt;"&amp;$I$34)=0,MIN($H62:$M62),MINIFS($H62:$M62,$H62:$M62,"&gt;"&amp;$I$33))</f>
        <v>0</v>
      </c>
      <c r="K36" s="9">
        <f t="shared" ref="K36:K58" si="33">SWITCH(J36,$H62,$A$5,$I62,$B$5,$J62,$C$5,$K62,$D$5,$L62,$E$5,$M62,$F$5)</f>
        <v>96</v>
      </c>
      <c r="O36" s="7">
        <f t="shared" ref="O36:O58" si="34">IF(MAXIFS($O62:$T62,$O62:$T62,"&lt;"&amp;$P$34)=0,MIN($O62:$T62),MAXIFS($O62:$T62,$O62:$T62,"&lt;"&amp;$P$34))</f>
        <v>24</v>
      </c>
      <c r="P36" s="7">
        <f t="shared" ref="P36:P58" si="35">SWITCH(O36,$O62,$A$5,$P62,$B$5,$Q62,$C$5,$R62,$D$5,$S62,$E$5,$T62,$F$5)</f>
        <v>1</v>
      </c>
      <c r="Q36" s="9">
        <f t="shared" ref="Q36:Q58" si="36">IF(MAXIFS($O62:$T62,$O62:$T62,"&lt;"&amp;$P$34)=0,MIN($O62:$T62),MINIFS($O62:$T62,$O62:$T62,"&gt;"&amp;$P$33))</f>
        <v>0</v>
      </c>
      <c r="R36" s="9">
        <f t="shared" ref="R36:R58" si="37">SWITCH(Q36,$O62,$A$5,$P62,$B$5,$Q62,$C$5,$R62,$D$5,$S62,$E$5,$T62,$F$5)</f>
        <v>96</v>
      </c>
      <c r="V36" s="7">
        <f t="shared" ref="V36:V58" si="38">IF(MAXIFS($V62:$AA62,$V62:$AA62,"&lt;"&amp;$W$34)=0,MIN($V62:$AA62),MAXIFS($V62:$AA62,$V62:$AA62,"&lt;"&amp;$W$34))</f>
        <v>24</v>
      </c>
      <c r="W36" s="7">
        <f t="shared" ref="W36:W58" si="39">SWITCH(V36,$V62,$A$5,$W62,$B$5,$X62,$C$5,$Y62,$D$5,$Z62,$E$5,$AA62,$F$5)</f>
        <v>1</v>
      </c>
      <c r="X36" s="9">
        <f t="shared" ref="X36:X58" si="40">IF(MAXIFS($V62:$AA62,$V62:$AA62,"&lt;"&amp;$W$34)=0,MIN($V62:$AA62),MINIFS($V62:$AA62,$V62:$AA62,"&gt;"&amp;$W$33))</f>
        <v>0</v>
      </c>
      <c r="Y36" s="9">
        <f t="shared" ref="Y36:Y58" si="41">SWITCH(X36,$V62,$A$5,$W62,$B$5,$X62,$C$5,$Y62,$D$5,$Z62,$E$5,$AA62,$F$5)</f>
        <v>96</v>
      </c>
    </row>
    <row r="37" ht="12.75" customHeight="1">
      <c r="A37" s="7">
        <f t="shared" si="26"/>
        <v>48</v>
      </c>
      <c r="B37" s="7">
        <f t="shared" si="27"/>
        <v>1</v>
      </c>
      <c r="C37" s="9">
        <f t="shared" si="28"/>
        <v>0</v>
      </c>
      <c r="D37" s="9">
        <f t="shared" si="29"/>
        <v>96</v>
      </c>
      <c r="H37" s="7">
        <f t="shared" si="30"/>
        <v>48</v>
      </c>
      <c r="I37" s="7">
        <f t="shared" si="31"/>
        <v>1</v>
      </c>
      <c r="J37" s="9">
        <f t="shared" si="32"/>
        <v>0</v>
      </c>
      <c r="K37" s="9">
        <f t="shared" si="33"/>
        <v>96</v>
      </c>
      <c r="O37" s="7">
        <f t="shared" si="34"/>
        <v>48</v>
      </c>
      <c r="P37" s="7">
        <f t="shared" si="35"/>
        <v>1</v>
      </c>
      <c r="Q37" s="9">
        <f t="shared" si="36"/>
        <v>0</v>
      </c>
      <c r="R37" s="9">
        <f t="shared" si="37"/>
        <v>96</v>
      </c>
      <c r="V37" s="7">
        <f t="shared" si="38"/>
        <v>48</v>
      </c>
      <c r="W37" s="7">
        <f t="shared" si="39"/>
        <v>1</v>
      </c>
      <c r="X37" s="9">
        <f t="shared" si="40"/>
        <v>0</v>
      </c>
      <c r="Y37" s="9">
        <f t="shared" si="41"/>
        <v>96</v>
      </c>
    </row>
    <row r="38" ht="12.75" customHeight="1">
      <c r="A38" s="7">
        <f t="shared" si="26"/>
        <v>72</v>
      </c>
      <c r="B38" s="7">
        <f t="shared" si="27"/>
        <v>1</v>
      </c>
      <c r="C38" s="9">
        <f t="shared" si="28"/>
        <v>0</v>
      </c>
      <c r="D38" s="9">
        <f t="shared" si="29"/>
        <v>96</v>
      </c>
      <c r="H38" s="7">
        <f t="shared" si="30"/>
        <v>72</v>
      </c>
      <c r="I38" s="7">
        <f t="shared" si="31"/>
        <v>1</v>
      </c>
      <c r="J38" s="9">
        <f t="shared" si="32"/>
        <v>0</v>
      </c>
      <c r="K38" s="9">
        <f t="shared" si="33"/>
        <v>96</v>
      </c>
      <c r="O38" s="7">
        <f t="shared" si="34"/>
        <v>72</v>
      </c>
      <c r="P38" s="7">
        <f t="shared" si="35"/>
        <v>1</v>
      </c>
      <c r="Q38" s="9">
        <f t="shared" si="36"/>
        <v>0</v>
      </c>
      <c r="R38" s="9">
        <f t="shared" si="37"/>
        <v>96</v>
      </c>
      <c r="V38" s="7">
        <f t="shared" si="38"/>
        <v>72</v>
      </c>
      <c r="W38" s="7">
        <f t="shared" si="39"/>
        <v>1</v>
      </c>
      <c r="X38" s="9">
        <f t="shared" si="40"/>
        <v>0</v>
      </c>
      <c r="Y38" s="9">
        <f t="shared" si="41"/>
        <v>96</v>
      </c>
    </row>
    <row r="39" ht="12.75" customHeight="1">
      <c r="A39" s="7">
        <f t="shared" si="26"/>
        <v>96</v>
      </c>
      <c r="B39" s="7">
        <f t="shared" si="27"/>
        <v>1</v>
      </c>
      <c r="C39" s="9">
        <f t="shared" si="28"/>
        <v>0</v>
      </c>
      <c r="D39" s="9" t="str">
        <f t="shared" si="29"/>
        <v>#N/A</v>
      </c>
      <c r="H39" s="7">
        <f t="shared" si="30"/>
        <v>96</v>
      </c>
      <c r="I39" s="7">
        <f t="shared" si="31"/>
        <v>1</v>
      </c>
      <c r="J39" s="9">
        <f t="shared" si="32"/>
        <v>0</v>
      </c>
      <c r="K39" s="9" t="str">
        <f t="shared" si="33"/>
        <v>#N/A</v>
      </c>
      <c r="O39" s="7">
        <f t="shared" si="34"/>
        <v>96</v>
      </c>
      <c r="P39" s="7">
        <f t="shared" si="35"/>
        <v>1</v>
      </c>
      <c r="Q39" s="9">
        <f t="shared" si="36"/>
        <v>0</v>
      </c>
      <c r="R39" s="9" t="str">
        <f t="shared" si="37"/>
        <v>#N/A</v>
      </c>
      <c r="V39" s="7">
        <f t="shared" si="38"/>
        <v>96</v>
      </c>
      <c r="W39" s="7">
        <f t="shared" si="39"/>
        <v>1</v>
      </c>
      <c r="X39" s="9">
        <f t="shared" si="40"/>
        <v>0</v>
      </c>
      <c r="Y39" s="9" t="str">
        <f t="shared" si="41"/>
        <v>#N/A</v>
      </c>
    </row>
    <row r="40" ht="12.75" customHeight="1">
      <c r="A40" s="7">
        <f t="shared" si="26"/>
        <v>144</v>
      </c>
      <c r="B40" s="7">
        <f t="shared" si="27"/>
        <v>1</v>
      </c>
      <c r="C40" s="7">
        <f t="shared" si="28"/>
        <v>144</v>
      </c>
      <c r="D40" s="7">
        <f t="shared" si="29"/>
        <v>1</v>
      </c>
      <c r="H40" s="7">
        <f t="shared" si="30"/>
        <v>144</v>
      </c>
      <c r="I40" s="7">
        <f t="shared" si="31"/>
        <v>1</v>
      </c>
      <c r="J40" s="7">
        <f t="shared" si="32"/>
        <v>144</v>
      </c>
      <c r="K40" s="7">
        <f t="shared" si="33"/>
        <v>1</v>
      </c>
      <c r="O40" s="7">
        <f t="shared" si="34"/>
        <v>144</v>
      </c>
      <c r="P40" s="7">
        <f t="shared" si="35"/>
        <v>1</v>
      </c>
      <c r="Q40" s="9">
        <f t="shared" si="36"/>
        <v>0</v>
      </c>
      <c r="R40" s="9" t="str">
        <f t="shared" si="37"/>
        <v>#N/A</v>
      </c>
      <c r="V40" s="7">
        <f t="shared" si="38"/>
        <v>144</v>
      </c>
      <c r="W40" s="7">
        <f t="shared" si="39"/>
        <v>1</v>
      </c>
      <c r="X40" s="9">
        <f t="shared" si="40"/>
        <v>0</v>
      </c>
      <c r="Y40" s="9" t="str">
        <f t="shared" si="41"/>
        <v>#N/A</v>
      </c>
    </row>
    <row r="41" ht="12.75" customHeight="1">
      <c r="A41" s="7">
        <f t="shared" si="26"/>
        <v>216</v>
      </c>
      <c r="B41" s="7">
        <f t="shared" si="27"/>
        <v>1</v>
      </c>
      <c r="C41" s="7">
        <f t="shared" si="28"/>
        <v>216</v>
      </c>
      <c r="D41" s="7">
        <f t="shared" si="29"/>
        <v>1</v>
      </c>
      <c r="H41" s="7">
        <f t="shared" si="30"/>
        <v>216</v>
      </c>
      <c r="I41" s="7">
        <f t="shared" si="31"/>
        <v>1</v>
      </c>
      <c r="J41" s="7">
        <f t="shared" si="32"/>
        <v>216</v>
      </c>
      <c r="K41" s="7">
        <f t="shared" si="33"/>
        <v>1</v>
      </c>
      <c r="O41" s="7">
        <f t="shared" si="34"/>
        <v>216</v>
      </c>
      <c r="P41" s="7">
        <f t="shared" si="35"/>
        <v>1</v>
      </c>
      <c r="Q41" s="7">
        <f t="shared" si="36"/>
        <v>216</v>
      </c>
      <c r="R41" s="7">
        <f t="shared" si="37"/>
        <v>1</v>
      </c>
      <c r="V41" s="7">
        <f t="shared" si="38"/>
        <v>216</v>
      </c>
      <c r="W41" s="7">
        <f t="shared" si="39"/>
        <v>1</v>
      </c>
      <c r="X41" s="9">
        <f t="shared" si="40"/>
        <v>0</v>
      </c>
      <c r="Y41" s="9" t="str">
        <f t="shared" si="41"/>
        <v>#N/A</v>
      </c>
    </row>
    <row r="42" ht="12.75" customHeight="1">
      <c r="A42" s="7">
        <f t="shared" si="26"/>
        <v>312</v>
      </c>
      <c r="B42" s="7">
        <f t="shared" si="27"/>
        <v>1</v>
      </c>
      <c r="C42" s="7">
        <f t="shared" si="28"/>
        <v>312</v>
      </c>
      <c r="D42" s="7">
        <f t="shared" si="29"/>
        <v>1</v>
      </c>
      <c r="H42" s="7">
        <f t="shared" si="30"/>
        <v>312</v>
      </c>
      <c r="I42" s="7">
        <f t="shared" si="31"/>
        <v>1</v>
      </c>
      <c r="J42" s="7">
        <f t="shared" si="32"/>
        <v>312</v>
      </c>
      <c r="K42" s="7">
        <f t="shared" si="33"/>
        <v>1</v>
      </c>
      <c r="O42" s="7">
        <f t="shared" si="34"/>
        <v>312</v>
      </c>
      <c r="P42" s="7">
        <f t="shared" si="35"/>
        <v>1</v>
      </c>
      <c r="Q42" s="7">
        <f t="shared" si="36"/>
        <v>312</v>
      </c>
      <c r="R42" s="7">
        <f t="shared" si="37"/>
        <v>1</v>
      </c>
      <c r="V42" s="7">
        <f t="shared" si="38"/>
        <v>312</v>
      </c>
      <c r="W42" s="7">
        <f t="shared" si="39"/>
        <v>1</v>
      </c>
      <c r="X42" s="9">
        <f t="shared" si="40"/>
        <v>0</v>
      </c>
      <c r="Y42" s="9" t="str">
        <f t="shared" si="41"/>
        <v>#N/A</v>
      </c>
    </row>
    <row r="43" ht="12.75" customHeight="1">
      <c r="A43" s="7">
        <f t="shared" si="26"/>
        <v>456</v>
      </c>
      <c r="B43" s="7">
        <f t="shared" si="27"/>
        <v>1</v>
      </c>
      <c r="C43" s="7">
        <f t="shared" si="28"/>
        <v>114</v>
      </c>
      <c r="D43" s="7">
        <f t="shared" si="29"/>
        <v>4</v>
      </c>
      <c r="H43" s="7">
        <f t="shared" si="30"/>
        <v>456</v>
      </c>
      <c r="I43" s="7">
        <f t="shared" si="31"/>
        <v>1</v>
      </c>
      <c r="J43" s="7">
        <f t="shared" si="32"/>
        <v>114</v>
      </c>
      <c r="K43" s="7">
        <f t="shared" si="33"/>
        <v>4</v>
      </c>
      <c r="O43" s="7">
        <f t="shared" si="34"/>
        <v>456</v>
      </c>
      <c r="P43" s="7">
        <f t="shared" si="35"/>
        <v>1</v>
      </c>
      <c r="Q43" s="7">
        <f t="shared" si="36"/>
        <v>456</v>
      </c>
      <c r="R43" s="7">
        <f t="shared" si="37"/>
        <v>1</v>
      </c>
      <c r="V43" s="7">
        <f t="shared" si="38"/>
        <v>456</v>
      </c>
      <c r="W43" s="7">
        <f t="shared" si="39"/>
        <v>1</v>
      </c>
      <c r="X43" s="7">
        <f t="shared" si="40"/>
        <v>456</v>
      </c>
      <c r="Y43" s="7">
        <f t="shared" si="41"/>
        <v>1</v>
      </c>
    </row>
    <row r="44" ht="12.75" customHeight="1">
      <c r="A44" s="7">
        <f t="shared" si="26"/>
        <v>336</v>
      </c>
      <c r="B44" s="7">
        <f t="shared" si="27"/>
        <v>1</v>
      </c>
      <c r="C44" s="7">
        <f t="shared" si="28"/>
        <v>112</v>
      </c>
      <c r="D44" s="7">
        <f t="shared" si="29"/>
        <v>6</v>
      </c>
      <c r="H44" s="7">
        <f t="shared" si="30"/>
        <v>672</v>
      </c>
      <c r="I44" s="7">
        <f t="shared" si="31"/>
        <v>1</v>
      </c>
      <c r="J44" s="7">
        <f t="shared" si="32"/>
        <v>112</v>
      </c>
      <c r="K44" s="7">
        <f t="shared" si="33"/>
        <v>6</v>
      </c>
      <c r="O44" s="7">
        <f t="shared" si="34"/>
        <v>672</v>
      </c>
      <c r="P44" s="7">
        <f t="shared" si="35"/>
        <v>1</v>
      </c>
      <c r="Q44" s="7">
        <f t="shared" si="36"/>
        <v>672</v>
      </c>
      <c r="R44" s="7">
        <f t="shared" si="37"/>
        <v>1</v>
      </c>
      <c r="V44" s="7">
        <f t="shared" si="38"/>
        <v>672</v>
      </c>
      <c r="W44" s="7">
        <f t="shared" si="39"/>
        <v>1</v>
      </c>
      <c r="X44" s="7">
        <f t="shared" si="40"/>
        <v>672</v>
      </c>
      <c r="Y44" s="7">
        <f t="shared" si="41"/>
        <v>1</v>
      </c>
    </row>
    <row r="45" ht="12.75" customHeight="1">
      <c r="A45" s="7">
        <f t="shared" si="26"/>
        <v>336</v>
      </c>
      <c r="B45" s="7">
        <f t="shared" si="27"/>
        <v>1</v>
      </c>
      <c r="C45" s="7">
        <f t="shared" si="28"/>
        <v>126</v>
      </c>
      <c r="D45" s="7">
        <f t="shared" si="29"/>
        <v>8</v>
      </c>
      <c r="H45" s="7">
        <f t="shared" si="30"/>
        <v>504</v>
      </c>
      <c r="I45" s="7">
        <f t="shared" si="31"/>
        <v>1</v>
      </c>
      <c r="J45" s="7">
        <f t="shared" si="32"/>
        <v>126</v>
      </c>
      <c r="K45" s="7">
        <f t="shared" si="33"/>
        <v>8</v>
      </c>
      <c r="O45" s="7">
        <f t="shared" si="34"/>
        <v>1008</v>
      </c>
      <c r="P45" s="7">
        <f t="shared" si="35"/>
        <v>1</v>
      </c>
      <c r="Q45" s="7">
        <f t="shared" si="36"/>
        <v>252</v>
      </c>
      <c r="R45" s="7">
        <f t="shared" si="37"/>
        <v>4</v>
      </c>
      <c r="V45" s="7">
        <f t="shared" si="38"/>
        <v>1008</v>
      </c>
      <c r="W45" s="7">
        <f t="shared" si="39"/>
        <v>1</v>
      </c>
      <c r="X45" s="7">
        <f t="shared" si="40"/>
        <v>1008</v>
      </c>
      <c r="Y45" s="7">
        <f t="shared" si="41"/>
        <v>1</v>
      </c>
    </row>
    <row r="46" ht="12.75" customHeight="1">
      <c r="A46" s="7">
        <f t="shared" si="26"/>
        <v>378</v>
      </c>
      <c r="B46" s="7">
        <f t="shared" si="27"/>
        <v>4</v>
      </c>
      <c r="C46" s="7">
        <f t="shared" si="28"/>
        <v>189</v>
      </c>
      <c r="D46" s="7">
        <f t="shared" si="29"/>
        <v>8</v>
      </c>
      <c r="H46" s="7">
        <f t="shared" si="30"/>
        <v>756</v>
      </c>
      <c r="I46" s="7">
        <f t="shared" si="31"/>
        <v>1</v>
      </c>
      <c r="J46" s="7">
        <f t="shared" si="32"/>
        <v>189</v>
      </c>
      <c r="K46" s="7">
        <f t="shared" si="33"/>
        <v>8</v>
      </c>
      <c r="O46" s="7">
        <f t="shared" si="34"/>
        <v>1512</v>
      </c>
      <c r="P46" s="7">
        <f t="shared" si="35"/>
        <v>1</v>
      </c>
      <c r="Q46" s="7">
        <f t="shared" si="36"/>
        <v>252</v>
      </c>
      <c r="R46" s="7">
        <f t="shared" si="37"/>
        <v>6</v>
      </c>
      <c r="V46" s="7">
        <f t="shared" si="38"/>
        <v>1512</v>
      </c>
      <c r="W46" s="7">
        <f t="shared" si="39"/>
        <v>1</v>
      </c>
      <c r="X46" s="7">
        <f t="shared" si="40"/>
        <v>1512</v>
      </c>
      <c r="Y46" s="7">
        <f t="shared" si="41"/>
        <v>1</v>
      </c>
    </row>
    <row r="47" ht="12.75" customHeight="1">
      <c r="A47" s="7">
        <f t="shared" si="26"/>
        <v>451</v>
      </c>
      <c r="B47" s="7">
        <f t="shared" si="27"/>
        <v>1</v>
      </c>
      <c r="C47" s="7">
        <f t="shared" si="28"/>
        <v>282</v>
      </c>
      <c r="D47" s="7">
        <f t="shared" si="29"/>
        <v>8</v>
      </c>
      <c r="H47" s="7">
        <f t="shared" si="30"/>
        <v>752</v>
      </c>
      <c r="I47" s="7">
        <f t="shared" si="31"/>
        <v>1</v>
      </c>
      <c r="J47" s="7">
        <f t="shared" si="32"/>
        <v>282</v>
      </c>
      <c r="K47" s="7">
        <f t="shared" si="33"/>
        <v>8</v>
      </c>
      <c r="O47" s="7">
        <f t="shared" si="34"/>
        <v>1128</v>
      </c>
      <c r="P47" s="7">
        <f t="shared" si="35"/>
        <v>1</v>
      </c>
      <c r="Q47" s="7">
        <f t="shared" si="36"/>
        <v>282</v>
      </c>
      <c r="R47" s="7">
        <f t="shared" si="37"/>
        <v>8</v>
      </c>
      <c r="V47" s="7">
        <f t="shared" si="38"/>
        <v>2256</v>
      </c>
      <c r="W47" s="7">
        <f t="shared" si="39"/>
        <v>1</v>
      </c>
      <c r="X47" s="7">
        <f t="shared" si="40"/>
        <v>564</v>
      </c>
      <c r="Y47" s="7">
        <f t="shared" si="41"/>
        <v>4</v>
      </c>
    </row>
    <row r="48" ht="12.75" customHeight="1">
      <c r="A48" s="7">
        <f t="shared" si="26"/>
        <v>483</v>
      </c>
      <c r="B48" s="7">
        <f t="shared" si="27"/>
        <v>1</v>
      </c>
      <c r="C48" s="7">
        <f t="shared" si="28"/>
        <v>141</v>
      </c>
      <c r="D48" s="7">
        <f t="shared" si="29"/>
        <v>24</v>
      </c>
      <c r="H48" s="7">
        <f t="shared" si="30"/>
        <v>676</v>
      </c>
      <c r="I48" s="7">
        <f t="shared" si="31"/>
        <v>1</v>
      </c>
      <c r="J48" s="7">
        <f t="shared" si="32"/>
        <v>141</v>
      </c>
      <c r="K48" s="7">
        <f t="shared" si="33"/>
        <v>24</v>
      </c>
      <c r="O48" s="7">
        <f t="shared" si="34"/>
        <v>1128</v>
      </c>
      <c r="P48" s="7">
        <f t="shared" si="35"/>
        <v>1</v>
      </c>
      <c r="Q48" s="7">
        <f t="shared" si="36"/>
        <v>423</v>
      </c>
      <c r="R48" s="7">
        <f t="shared" si="37"/>
        <v>8</v>
      </c>
      <c r="V48" s="7">
        <f t="shared" si="38"/>
        <v>1692</v>
      </c>
      <c r="W48" s="7">
        <f t="shared" si="39"/>
        <v>1</v>
      </c>
      <c r="X48" s="7">
        <f t="shared" si="40"/>
        <v>423</v>
      </c>
      <c r="Y48" s="7">
        <f t="shared" si="41"/>
        <v>8</v>
      </c>
    </row>
    <row r="49" ht="12.75" customHeight="1">
      <c r="A49" s="7">
        <f t="shared" si="26"/>
        <v>460</v>
      </c>
      <c r="B49" s="7">
        <f t="shared" si="27"/>
        <v>1</v>
      </c>
      <c r="C49" s="7">
        <f t="shared" si="28"/>
        <v>211</v>
      </c>
      <c r="D49" s="7">
        <f t="shared" si="29"/>
        <v>24</v>
      </c>
      <c r="H49" s="7">
        <f t="shared" si="30"/>
        <v>723</v>
      </c>
      <c r="I49" s="7">
        <f t="shared" si="31"/>
        <v>1</v>
      </c>
      <c r="J49" s="7">
        <f t="shared" si="32"/>
        <v>211</v>
      </c>
      <c r="K49" s="7">
        <f t="shared" si="33"/>
        <v>24</v>
      </c>
      <c r="O49" s="7">
        <f t="shared" si="34"/>
        <v>1266</v>
      </c>
      <c r="P49" s="7">
        <f t="shared" si="35"/>
        <v>4</v>
      </c>
      <c r="Q49" s="7">
        <f t="shared" si="36"/>
        <v>211</v>
      </c>
      <c r="R49" s="7">
        <f t="shared" si="37"/>
        <v>24</v>
      </c>
      <c r="V49" s="7">
        <f t="shared" si="38"/>
        <v>2532</v>
      </c>
      <c r="W49" s="7">
        <f t="shared" si="39"/>
        <v>1</v>
      </c>
      <c r="X49" s="7">
        <f t="shared" si="40"/>
        <v>633</v>
      </c>
      <c r="Y49" s="7">
        <f t="shared" si="41"/>
        <v>8</v>
      </c>
    </row>
    <row r="50" ht="12.75" customHeight="1">
      <c r="A50" s="7">
        <f t="shared" si="26"/>
        <v>474</v>
      </c>
      <c r="B50" s="7">
        <f t="shared" si="27"/>
        <v>8</v>
      </c>
      <c r="C50" s="7">
        <f t="shared" si="28"/>
        <v>316</v>
      </c>
      <c r="D50" s="7">
        <f t="shared" si="29"/>
        <v>24</v>
      </c>
      <c r="H50" s="7">
        <f t="shared" si="30"/>
        <v>758</v>
      </c>
      <c r="I50" s="7">
        <f t="shared" si="31"/>
        <v>1</v>
      </c>
      <c r="J50" s="7">
        <f t="shared" si="32"/>
        <v>316</v>
      </c>
      <c r="K50" s="7">
        <f t="shared" si="33"/>
        <v>24</v>
      </c>
      <c r="O50" s="7">
        <f t="shared" si="34"/>
        <v>1516</v>
      </c>
      <c r="P50" s="7">
        <f t="shared" si="35"/>
        <v>1</v>
      </c>
      <c r="Q50" s="7">
        <f t="shared" si="36"/>
        <v>316</v>
      </c>
      <c r="R50" s="7">
        <f t="shared" si="37"/>
        <v>24</v>
      </c>
      <c r="V50" s="7">
        <f t="shared" si="38"/>
        <v>2528</v>
      </c>
      <c r="W50" s="7">
        <f t="shared" si="39"/>
        <v>1</v>
      </c>
      <c r="X50" s="7">
        <f t="shared" si="40"/>
        <v>948</v>
      </c>
      <c r="Y50" s="7">
        <f t="shared" si="41"/>
        <v>8</v>
      </c>
    </row>
    <row r="51" ht="12.75" customHeight="1">
      <c r="A51" s="7">
        <f t="shared" si="26"/>
        <v>494</v>
      </c>
      <c r="B51" s="7">
        <f t="shared" si="27"/>
        <v>1</v>
      </c>
      <c r="C51" s="7">
        <f t="shared" si="28"/>
        <v>118</v>
      </c>
      <c r="D51" s="7">
        <f t="shared" si="29"/>
        <v>96</v>
      </c>
      <c r="H51" s="7">
        <f t="shared" si="30"/>
        <v>758</v>
      </c>
      <c r="I51" s="7">
        <f t="shared" si="31"/>
        <v>1</v>
      </c>
      <c r="J51" s="7">
        <f t="shared" si="32"/>
        <v>118</v>
      </c>
      <c r="K51" s="7">
        <f t="shared" si="33"/>
        <v>96</v>
      </c>
      <c r="O51" s="7">
        <f t="shared" si="34"/>
        <v>1422</v>
      </c>
      <c r="P51" s="7">
        <f t="shared" si="35"/>
        <v>8</v>
      </c>
      <c r="Q51" s="7">
        <f t="shared" si="36"/>
        <v>474</v>
      </c>
      <c r="R51" s="7">
        <f t="shared" si="37"/>
        <v>24</v>
      </c>
      <c r="V51" s="7">
        <f t="shared" si="38"/>
        <v>2844</v>
      </c>
      <c r="W51" s="7">
        <f t="shared" si="39"/>
        <v>4</v>
      </c>
      <c r="X51" s="7">
        <f t="shared" si="40"/>
        <v>474</v>
      </c>
      <c r="Y51" s="7">
        <f t="shared" si="41"/>
        <v>24</v>
      </c>
    </row>
    <row r="52" ht="12.75" customHeight="1">
      <c r="A52" s="7">
        <f t="shared" si="26"/>
        <v>487</v>
      </c>
      <c r="B52" s="7">
        <f t="shared" si="27"/>
        <v>1</v>
      </c>
      <c r="C52" s="7">
        <f t="shared" si="28"/>
        <v>177</v>
      </c>
      <c r="D52" s="7">
        <f t="shared" si="29"/>
        <v>96</v>
      </c>
      <c r="H52" s="7">
        <f t="shared" si="30"/>
        <v>775</v>
      </c>
      <c r="I52" s="7">
        <f t="shared" si="31"/>
        <v>1</v>
      </c>
      <c r="J52" s="7">
        <f t="shared" si="32"/>
        <v>177</v>
      </c>
      <c r="K52" s="7">
        <f t="shared" si="33"/>
        <v>96</v>
      </c>
      <c r="O52" s="7">
        <f t="shared" si="34"/>
        <v>1551</v>
      </c>
      <c r="P52" s="7">
        <f t="shared" si="35"/>
        <v>1</v>
      </c>
      <c r="Q52" s="7">
        <f t="shared" si="36"/>
        <v>711</v>
      </c>
      <c r="R52" s="7">
        <f t="shared" si="37"/>
        <v>24</v>
      </c>
      <c r="V52" s="7">
        <f t="shared" si="38"/>
        <v>2844</v>
      </c>
      <c r="W52" s="7">
        <f t="shared" si="39"/>
        <v>6</v>
      </c>
      <c r="X52" s="7">
        <f t="shared" si="40"/>
        <v>711</v>
      </c>
      <c r="Y52" s="7">
        <f t="shared" si="41"/>
        <v>24</v>
      </c>
    </row>
    <row r="53" ht="12.75" customHeight="1">
      <c r="A53" s="7">
        <f t="shared" si="26"/>
        <v>492</v>
      </c>
      <c r="B53" s="7">
        <f t="shared" si="27"/>
        <v>4</v>
      </c>
      <c r="C53" s="7">
        <f t="shared" si="28"/>
        <v>266</v>
      </c>
      <c r="D53" s="7">
        <f t="shared" si="29"/>
        <v>96</v>
      </c>
      <c r="H53" s="7">
        <f t="shared" si="30"/>
        <v>799</v>
      </c>
      <c r="I53" s="7">
        <f t="shared" si="31"/>
        <v>8</v>
      </c>
      <c r="J53" s="7">
        <f t="shared" si="32"/>
        <v>266</v>
      </c>
      <c r="K53" s="7">
        <f t="shared" si="33"/>
        <v>96</v>
      </c>
      <c r="O53" s="7">
        <f t="shared" si="34"/>
        <v>1599</v>
      </c>
      <c r="P53" s="7">
        <f t="shared" si="35"/>
        <v>8</v>
      </c>
      <c r="Q53" s="7">
        <f t="shared" si="36"/>
        <v>266</v>
      </c>
      <c r="R53" s="7">
        <f t="shared" si="37"/>
        <v>96</v>
      </c>
      <c r="V53" s="7">
        <f t="shared" si="38"/>
        <v>3198</v>
      </c>
      <c r="W53" s="7">
        <f t="shared" si="39"/>
        <v>8</v>
      </c>
      <c r="X53" s="7">
        <f t="shared" si="40"/>
        <v>1066</v>
      </c>
      <c r="Y53" s="7">
        <f t="shared" si="41"/>
        <v>24</v>
      </c>
    </row>
    <row r="54" ht="12.75" customHeight="1">
      <c r="A54" s="7">
        <f t="shared" si="26"/>
        <v>498</v>
      </c>
      <c r="B54" s="7">
        <f t="shared" si="27"/>
        <v>1</v>
      </c>
      <c r="C54" s="7">
        <f t="shared" si="28"/>
        <v>399</v>
      </c>
      <c r="D54" s="7">
        <f t="shared" si="29"/>
        <v>96</v>
      </c>
      <c r="H54" s="7">
        <f t="shared" si="30"/>
        <v>799</v>
      </c>
      <c r="I54" s="7">
        <f t="shared" si="31"/>
        <v>24</v>
      </c>
      <c r="J54" s="7">
        <f t="shared" si="32"/>
        <v>399</v>
      </c>
      <c r="K54" s="7">
        <f t="shared" si="33"/>
        <v>96</v>
      </c>
      <c r="O54" s="7">
        <f t="shared" si="34"/>
        <v>1599</v>
      </c>
      <c r="P54" s="7">
        <f t="shared" si="35"/>
        <v>24</v>
      </c>
      <c r="Q54" s="7">
        <f t="shared" si="36"/>
        <v>399</v>
      </c>
      <c r="R54" s="7">
        <f t="shared" si="37"/>
        <v>96</v>
      </c>
      <c r="V54" s="7">
        <f t="shared" si="38"/>
        <v>3198</v>
      </c>
      <c r="W54" s="7">
        <f t="shared" si="39"/>
        <v>6</v>
      </c>
      <c r="X54" s="7">
        <f t="shared" si="40"/>
        <v>1599</v>
      </c>
      <c r="Y54" s="7">
        <f t="shared" si="41"/>
        <v>24</v>
      </c>
    </row>
    <row r="55" ht="12.75" customHeight="1">
      <c r="A55" s="7">
        <f t="shared" si="26"/>
        <v>496</v>
      </c>
      <c r="B55" s="7">
        <f t="shared" si="27"/>
        <v>4</v>
      </c>
      <c r="C55" s="7">
        <f t="shared" si="28"/>
        <v>299</v>
      </c>
      <c r="D55" s="7">
        <f t="shared" si="29"/>
        <v>96</v>
      </c>
      <c r="H55" s="7">
        <f t="shared" si="30"/>
        <v>799</v>
      </c>
      <c r="I55" s="7">
        <f t="shared" si="31"/>
        <v>24</v>
      </c>
      <c r="J55" s="7">
        <f t="shared" si="32"/>
        <v>599</v>
      </c>
      <c r="K55" s="7">
        <f t="shared" si="33"/>
        <v>96</v>
      </c>
      <c r="O55" s="7">
        <f t="shared" si="34"/>
        <v>1598</v>
      </c>
      <c r="P55" s="7">
        <f t="shared" si="35"/>
        <v>6</v>
      </c>
      <c r="Q55" s="7">
        <f t="shared" si="36"/>
        <v>599</v>
      </c>
      <c r="R55" s="7">
        <f t="shared" si="37"/>
        <v>96</v>
      </c>
      <c r="V55" s="7">
        <f t="shared" si="38"/>
        <v>3197</v>
      </c>
      <c r="W55" s="7">
        <f t="shared" si="39"/>
        <v>6</v>
      </c>
      <c r="X55" s="7">
        <f t="shared" si="40"/>
        <v>599</v>
      </c>
      <c r="Y55" s="7">
        <f t="shared" si="41"/>
        <v>96</v>
      </c>
    </row>
    <row r="56" ht="12.75" customHeight="1">
      <c r="A56" s="7">
        <f t="shared" si="26"/>
        <v>499</v>
      </c>
      <c r="B56" s="7">
        <f t="shared" si="27"/>
        <v>1</v>
      </c>
      <c r="C56" s="7">
        <f t="shared" si="28"/>
        <v>449</v>
      </c>
      <c r="D56" s="7">
        <f t="shared" si="29"/>
        <v>96</v>
      </c>
      <c r="H56" s="7">
        <f t="shared" si="30"/>
        <v>799</v>
      </c>
      <c r="I56" s="7">
        <f t="shared" si="31"/>
        <v>6</v>
      </c>
      <c r="J56" s="7">
        <f t="shared" si="32"/>
        <v>449</v>
      </c>
      <c r="K56" s="7">
        <f t="shared" si="33"/>
        <v>96</v>
      </c>
      <c r="O56" s="7">
        <f t="shared" si="34"/>
        <v>1598</v>
      </c>
      <c r="P56" s="7">
        <f t="shared" si="35"/>
        <v>6</v>
      </c>
      <c r="Q56" s="7">
        <f t="shared" si="36"/>
        <v>899</v>
      </c>
      <c r="R56" s="7">
        <f t="shared" si="37"/>
        <v>96</v>
      </c>
      <c r="V56" s="7">
        <f t="shared" si="38"/>
        <v>3197</v>
      </c>
      <c r="W56" s="7">
        <f t="shared" si="39"/>
        <v>1</v>
      </c>
      <c r="X56" s="7">
        <f t="shared" si="40"/>
        <v>899</v>
      </c>
      <c r="Y56" s="7">
        <f t="shared" si="41"/>
        <v>96</v>
      </c>
    </row>
    <row r="57" ht="12.75" customHeight="1">
      <c r="A57" s="7">
        <f t="shared" si="26"/>
        <v>499</v>
      </c>
      <c r="B57" s="7">
        <f t="shared" si="27"/>
        <v>1</v>
      </c>
      <c r="C57" s="7">
        <f t="shared" si="28"/>
        <v>449</v>
      </c>
      <c r="D57" s="7">
        <f t="shared" si="29"/>
        <v>96</v>
      </c>
      <c r="H57" s="7">
        <f t="shared" si="30"/>
        <v>799</v>
      </c>
      <c r="I57" s="7">
        <f t="shared" si="31"/>
        <v>6</v>
      </c>
      <c r="J57" s="7">
        <f t="shared" si="32"/>
        <v>674</v>
      </c>
      <c r="K57" s="7">
        <f t="shared" si="33"/>
        <v>96</v>
      </c>
      <c r="O57" s="7">
        <f t="shared" si="34"/>
        <v>1598</v>
      </c>
      <c r="P57" s="7">
        <f t="shared" si="35"/>
        <v>1</v>
      </c>
      <c r="Q57" s="7">
        <f t="shared" si="36"/>
        <v>1348</v>
      </c>
      <c r="R57" s="7">
        <f t="shared" si="37"/>
        <v>96</v>
      </c>
      <c r="V57" s="7">
        <f t="shared" si="38"/>
        <v>3158</v>
      </c>
      <c r="W57" s="7">
        <f t="shared" si="39"/>
        <v>1</v>
      </c>
      <c r="X57" s="7">
        <f t="shared" si="40"/>
        <v>1348</v>
      </c>
      <c r="Y57" s="7">
        <f t="shared" si="41"/>
        <v>96</v>
      </c>
    </row>
    <row r="58" ht="12.75" customHeight="1">
      <c r="A58" s="7">
        <f t="shared" si="26"/>
        <v>499</v>
      </c>
      <c r="B58" s="7">
        <f t="shared" si="27"/>
        <v>1</v>
      </c>
      <c r="C58" s="7">
        <f t="shared" si="28"/>
        <v>404</v>
      </c>
      <c r="D58" s="7">
        <f t="shared" si="29"/>
        <v>96</v>
      </c>
      <c r="H58" s="7">
        <f t="shared" si="30"/>
        <v>799</v>
      </c>
      <c r="I58" s="7">
        <f t="shared" si="31"/>
        <v>1</v>
      </c>
      <c r="J58" s="7">
        <f t="shared" si="32"/>
        <v>674</v>
      </c>
      <c r="K58" s="7">
        <f t="shared" si="33"/>
        <v>96</v>
      </c>
      <c r="O58" s="7">
        <f t="shared" si="34"/>
        <v>1591</v>
      </c>
      <c r="P58" s="7">
        <f t="shared" si="35"/>
        <v>1</v>
      </c>
      <c r="Q58" s="7">
        <f t="shared" si="36"/>
        <v>1011</v>
      </c>
      <c r="R58" s="7">
        <f t="shared" si="37"/>
        <v>96</v>
      </c>
      <c r="V58" s="7">
        <f t="shared" si="38"/>
        <v>3183</v>
      </c>
      <c r="W58" s="7">
        <f t="shared" si="39"/>
        <v>1</v>
      </c>
      <c r="X58" s="7">
        <f t="shared" si="40"/>
        <v>2023</v>
      </c>
      <c r="Y58" s="7">
        <f t="shared" si="41"/>
        <v>96</v>
      </c>
    </row>
    <row r="59" ht="12.75" customHeight="1"/>
    <row r="60" ht="12.75" customHeight="1">
      <c r="A60" s="2" t="str">
        <f>A32</f>
        <v>480x640</v>
      </c>
      <c r="H60" s="2" t="str">
        <f>H32</f>
        <v>768x1080</v>
      </c>
      <c r="O60" s="2" t="str">
        <f>O32</f>
        <v>2k</v>
      </c>
      <c r="V60" s="2" t="str">
        <f>V32</f>
        <v>4k</v>
      </c>
    </row>
    <row r="61" ht="12.75" customHeight="1">
      <c r="A61" s="3" t="str">
        <f>$A$6</f>
        <v>4 day readings</v>
      </c>
      <c r="B61" s="3" t="str">
        <f>$B$6</f>
        <v>1 day readings</v>
      </c>
      <c r="C61" s="3" t="str">
        <f>$C$6</f>
        <v>8 hour readings</v>
      </c>
      <c r="D61" s="3" t="str">
        <f>$D$6</f>
        <v>6 hour readings</v>
      </c>
      <c r="E61" s="3" t="str">
        <f>$E$6</f>
        <v>4 hour readings</v>
      </c>
      <c r="F61" s="3" t="str">
        <f>$F$6</f>
        <v>1 hour readings</v>
      </c>
      <c r="G61" s="5"/>
      <c r="H61" s="3" t="str">
        <f>$A$6</f>
        <v>4 day readings</v>
      </c>
      <c r="I61" s="3" t="str">
        <f>$B$6</f>
        <v>1 day readings</v>
      </c>
      <c r="J61" s="3" t="str">
        <f>$C$6</f>
        <v>8 hour readings</v>
      </c>
      <c r="K61" s="3" t="str">
        <f>$D$6</f>
        <v>6 hour readings</v>
      </c>
      <c r="L61" s="3" t="str">
        <f>$E$6</f>
        <v>4 hour readings</v>
      </c>
      <c r="M61" s="3" t="str">
        <f>$F$6</f>
        <v>1 hour readings</v>
      </c>
      <c r="N61" s="5"/>
      <c r="O61" s="3" t="str">
        <f>$A$6</f>
        <v>4 day readings</v>
      </c>
      <c r="P61" s="3" t="str">
        <f>$B$6</f>
        <v>1 day readings</v>
      </c>
      <c r="Q61" s="3" t="str">
        <f>$C$6</f>
        <v>8 hour readings</v>
      </c>
      <c r="R61" s="3" t="str">
        <f>$D$6</f>
        <v>6 hour readings</v>
      </c>
      <c r="S61" s="3" t="str">
        <f>$E$6</f>
        <v>4 hour readings</v>
      </c>
      <c r="T61" s="3" t="str">
        <f>$F$6</f>
        <v>1 hour readings</v>
      </c>
      <c r="U61" s="5"/>
      <c r="V61" s="3" t="str">
        <f>$A$6</f>
        <v>4 day readings</v>
      </c>
      <c r="W61" s="3" t="str">
        <f>$B$6</f>
        <v>1 day readings</v>
      </c>
      <c r="X61" s="3" t="str">
        <f>$C$6</f>
        <v>8 hour readings</v>
      </c>
      <c r="Y61" s="3" t="str">
        <f>$D$6</f>
        <v>6 hour readings</v>
      </c>
      <c r="Z61" s="3" t="str">
        <f>$E$6</f>
        <v>4 hour readings</v>
      </c>
      <c r="AA61" s="3" t="str">
        <f>$F$6</f>
        <v>1 hour readings</v>
      </c>
    </row>
    <row r="62" ht="12.75" customHeight="1">
      <c r="A62" s="4">
        <f t="shared" ref="A62:F62" si="42">_xlfn.FLOOR.MATH(A7/_xlfn.CEILING.MATH(A7/$B$34))</f>
        <v>0</v>
      </c>
      <c r="B62" s="4">
        <f t="shared" si="42"/>
        <v>1</v>
      </c>
      <c r="C62" s="4">
        <f t="shared" si="42"/>
        <v>3</v>
      </c>
      <c r="D62" s="4">
        <f t="shared" si="42"/>
        <v>4</v>
      </c>
      <c r="E62" s="4">
        <f t="shared" si="42"/>
        <v>6</v>
      </c>
      <c r="F62" s="4">
        <f t="shared" si="42"/>
        <v>24</v>
      </c>
      <c r="H62" s="4">
        <f t="shared" ref="H62:M62" si="43">_xlfn.FLOOR.MATH(A7/_xlfn.CEILING.MATH(A7/$I$34))</f>
        <v>0</v>
      </c>
      <c r="I62" s="4">
        <f t="shared" si="43"/>
        <v>1</v>
      </c>
      <c r="J62" s="4">
        <f t="shared" si="43"/>
        <v>3</v>
      </c>
      <c r="K62" s="4">
        <f t="shared" si="43"/>
        <v>4</v>
      </c>
      <c r="L62" s="4">
        <f t="shared" si="43"/>
        <v>6</v>
      </c>
      <c r="M62" s="4">
        <f t="shared" si="43"/>
        <v>24</v>
      </c>
      <c r="O62" s="4">
        <f t="shared" ref="O62:T62" si="44">_xlfn.FLOOR.MATH(A7/_xlfn.CEILING.MATH(A7/$P$34))</f>
        <v>0</v>
      </c>
      <c r="P62" s="4">
        <f t="shared" si="44"/>
        <v>1</v>
      </c>
      <c r="Q62" s="4">
        <f t="shared" si="44"/>
        <v>3</v>
      </c>
      <c r="R62" s="4">
        <f t="shared" si="44"/>
        <v>4</v>
      </c>
      <c r="S62" s="4">
        <f t="shared" si="44"/>
        <v>6</v>
      </c>
      <c r="T62" s="4">
        <f t="shared" si="44"/>
        <v>24</v>
      </c>
      <c r="V62" s="4">
        <f t="shared" ref="V62:AA62" si="45">_xlfn.FLOOR.MATH(A7/_xlfn.CEILING.MATH(A7/$W$34))</f>
        <v>0</v>
      </c>
      <c r="W62" s="4">
        <f t="shared" si="45"/>
        <v>1</v>
      </c>
      <c r="X62" s="4">
        <f t="shared" si="45"/>
        <v>3</v>
      </c>
      <c r="Y62" s="4">
        <f t="shared" si="45"/>
        <v>4</v>
      </c>
      <c r="Z62" s="4">
        <f t="shared" si="45"/>
        <v>6</v>
      </c>
      <c r="AA62" s="4">
        <f t="shared" si="45"/>
        <v>24</v>
      </c>
    </row>
    <row r="63" ht="12.75" customHeight="1">
      <c r="A63" s="4">
        <f t="shared" ref="A63:F63" si="46">_xlfn.FLOOR.MATH(A8/_xlfn.CEILING.MATH(A8/$B$34))</f>
        <v>0</v>
      </c>
      <c r="B63" s="4">
        <f t="shared" si="46"/>
        <v>2</v>
      </c>
      <c r="C63" s="4">
        <f t="shared" si="46"/>
        <v>6</v>
      </c>
      <c r="D63" s="4">
        <f t="shared" si="46"/>
        <v>8</v>
      </c>
      <c r="E63" s="4">
        <f t="shared" si="46"/>
        <v>12</v>
      </c>
      <c r="F63" s="4">
        <f t="shared" si="46"/>
        <v>48</v>
      </c>
      <c r="H63" s="4">
        <f t="shared" ref="H63:M63" si="47">_xlfn.FLOOR.MATH(A8/_xlfn.CEILING.MATH(A8/$I$34))</f>
        <v>0</v>
      </c>
      <c r="I63" s="4">
        <f t="shared" si="47"/>
        <v>2</v>
      </c>
      <c r="J63" s="4">
        <f t="shared" si="47"/>
        <v>6</v>
      </c>
      <c r="K63" s="4">
        <f t="shared" si="47"/>
        <v>8</v>
      </c>
      <c r="L63" s="4">
        <f t="shared" si="47"/>
        <v>12</v>
      </c>
      <c r="M63" s="4">
        <f t="shared" si="47"/>
        <v>48</v>
      </c>
      <c r="O63" s="4">
        <f t="shared" ref="O63:T63" si="48">_xlfn.FLOOR.MATH(A8/_xlfn.CEILING.MATH(A8/$P$34))</f>
        <v>0</v>
      </c>
      <c r="P63" s="4">
        <f t="shared" si="48"/>
        <v>2</v>
      </c>
      <c r="Q63" s="4">
        <f t="shared" si="48"/>
        <v>6</v>
      </c>
      <c r="R63" s="4">
        <f t="shared" si="48"/>
        <v>8</v>
      </c>
      <c r="S63" s="4">
        <f t="shared" si="48"/>
        <v>12</v>
      </c>
      <c r="T63" s="4">
        <f t="shared" si="48"/>
        <v>48</v>
      </c>
      <c r="V63" s="4">
        <f t="shared" ref="V63:AA63" si="49">_xlfn.FLOOR.MATH(A8/_xlfn.CEILING.MATH(A8/$W$34))</f>
        <v>0</v>
      </c>
      <c r="W63" s="4">
        <f t="shared" si="49"/>
        <v>2</v>
      </c>
      <c r="X63" s="4">
        <f t="shared" si="49"/>
        <v>6</v>
      </c>
      <c r="Y63" s="4">
        <f t="shared" si="49"/>
        <v>8</v>
      </c>
      <c r="Z63" s="4">
        <f t="shared" si="49"/>
        <v>12</v>
      </c>
      <c r="AA63" s="4">
        <f t="shared" si="49"/>
        <v>48</v>
      </c>
    </row>
    <row r="64" ht="12.75" customHeight="1">
      <c r="A64" s="4">
        <f t="shared" ref="A64:F64" si="50">_xlfn.FLOOR.MATH(A9/_xlfn.CEILING.MATH(A9/$B$34))</f>
        <v>0</v>
      </c>
      <c r="B64" s="4">
        <f t="shared" si="50"/>
        <v>3</v>
      </c>
      <c r="C64" s="4">
        <f t="shared" si="50"/>
        <v>9</v>
      </c>
      <c r="D64" s="4">
        <f t="shared" si="50"/>
        <v>12</v>
      </c>
      <c r="E64" s="4">
        <f t="shared" si="50"/>
        <v>18</v>
      </c>
      <c r="F64" s="4">
        <f t="shared" si="50"/>
        <v>72</v>
      </c>
      <c r="H64" s="4">
        <f t="shared" ref="H64:M64" si="51">_xlfn.FLOOR.MATH(A9/_xlfn.CEILING.MATH(A9/$I$34))</f>
        <v>0</v>
      </c>
      <c r="I64" s="4">
        <f t="shared" si="51"/>
        <v>3</v>
      </c>
      <c r="J64" s="4">
        <f t="shared" si="51"/>
        <v>9</v>
      </c>
      <c r="K64" s="4">
        <f t="shared" si="51"/>
        <v>12</v>
      </c>
      <c r="L64" s="4">
        <f t="shared" si="51"/>
        <v>18</v>
      </c>
      <c r="M64" s="4">
        <f t="shared" si="51"/>
        <v>72</v>
      </c>
      <c r="O64" s="4">
        <f t="shared" ref="O64:T64" si="52">_xlfn.FLOOR.MATH(A9/_xlfn.CEILING.MATH(A9/$P$34))</f>
        <v>0</v>
      </c>
      <c r="P64" s="4">
        <f t="shared" si="52"/>
        <v>3</v>
      </c>
      <c r="Q64" s="4">
        <f t="shared" si="52"/>
        <v>9</v>
      </c>
      <c r="R64" s="4">
        <f t="shared" si="52"/>
        <v>12</v>
      </c>
      <c r="S64" s="4">
        <f t="shared" si="52"/>
        <v>18</v>
      </c>
      <c r="T64" s="4">
        <f t="shared" si="52"/>
        <v>72</v>
      </c>
      <c r="V64" s="4">
        <f t="shared" ref="V64:AA64" si="53">_xlfn.FLOOR.MATH(A9/_xlfn.CEILING.MATH(A9/$W$34))</f>
        <v>0</v>
      </c>
      <c r="W64" s="4">
        <f t="shared" si="53"/>
        <v>3</v>
      </c>
      <c r="X64" s="4">
        <f t="shared" si="53"/>
        <v>9</v>
      </c>
      <c r="Y64" s="4">
        <f t="shared" si="53"/>
        <v>12</v>
      </c>
      <c r="Z64" s="4">
        <f t="shared" si="53"/>
        <v>18</v>
      </c>
      <c r="AA64" s="4">
        <f t="shared" si="53"/>
        <v>72</v>
      </c>
    </row>
    <row r="65" ht="12.75" customHeight="1">
      <c r="A65" s="4">
        <f t="shared" ref="A65:F65" si="54">_xlfn.FLOOR.MATH(A10/_xlfn.CEILING.MATH(A10/$B$34))</f>
        <v>1</v>
      </c>
      <c r="B65" s="4">
        <f t="shared" si="54"/>
        <v>4</v>
      </c>
      <c r="C65" s="4">
        <f t="shared" si="54"/>
        <v>12</v>
      </c>
      <c r="D65" s="4">
        <f t="shared" si="54"/>
        <v>16</v>
      </c>
      <c r="E65" s="4">
        <f t="shared" si="54"/>
        <v>24</v>
      </c>
      <c r="F65" s="4">
        <f t="shared" si="54"/>
        <v>96</v>
      </c>
      <c r="H65" s="4">
        <f t="shared" ref="H65:M65" si="55">_xlfn.FLOOR.MATH(A10/_xlfn.CEILING.MATH(A10/$I$34))</f>
        <v>1</v>
      </c>
      <c r="I65" s="4">
        <f t="shared" si="55"/>
        <v>4</v>
      </c>
      <c r="J65" s="4">
        <f t="shared" si="55"/>
        <v>12</v>
      </c>
      <c r="K65" s="4">
        <f t="shared" si="55"/>
        <v>16</v>
      </c>
      <c r="L65" s="4">
        <f t="shared" si="55"/>
        <v>24</v>
      </c>
      <c r="M65" s="4">
        <f t="shared" si="55"/>
        <v>96</v>
      </c>
      <c r="O65" s="4">
        <f t="shared" ref="O65:T65" si="56">_xlfn.FLOOR.MATH(A10/_xlfn.CEILING.MATH(A10/$P$34))</f>
        <v>1</v>
      </c>
      <c r="P65" s="4">
        <f t="shared" si="56"/>
        <v>4</v>
      </c>
      <c r="Q65" s="4">
        <f t="shared" si="56"/>
        <v>12</v>
      </c>
      <c r="R65" s="4">
        <f t="shared" si="56"/>
        <v>16</v>
      </c>
      <c r="S65" s="4">
        <f t="shared" si="56"/>
        <v>24</v>
      </c>
      <c r="T65" s="4">
        <f t="shared" si="56"/>
        <v>96</v>
      </c>
      <c r="V65" s="4">
        <f t="shared" ref="V65:AA65" si="57">_xlfn.FLOOR.MATH(A10/_xlfn.CEILING.MATH(A10/$W$34))</f>
        <v>1</v>
      </c>
      <c r="W65" s="4">
        <f t="shared" si="57"/>
        <v>4</v>
      </c>
      <c r="X65" s="4">
        <f t="shared" si="57"/>
        <v>12</v>
      </c>
      <c r="Y65" s="4">
        <f t="shared" si="57"/>
        <v>16</v>
      </c>
      <c r="Z65" s="4">
        <f t="shared" si="57"/>
        <v>24</v>
      </c>
      <c r="AA65" s="4">
        <f t="shared" si="57"/>
        <v>96</v>
      </c>
    </row>
    <row r="66" ht="12.75" customHeight="1">
      <c r="A66" s="4">
        <f t="shared" ref="A66:F66" si="58">_xlfn.FLOOR.MATH(A11/_xlfn.CEILING.MATH(A11/$B$34))</f>
        <v>1</v>
      </c>
      <c r="B66" s="4">
        <f t="shared" si="58"/>
        <v>6</v>
      </c>
      <c r="C66" s="4">
        <f t="shared" si="58"/>
        <v>18</v>
      </c>
      <c r="D66" s="4">
        <f t="shared" si="58"/>
        <v>24</v>
      </c>
      <c r="E66" s="4">
        <f t="shared" si="58"/>
        <v>36</v>
      </c>
      <c r="F66" s="4">
        <f t="shared" si="58"/>
        <v>144</v>
      </c>
      <c r="H66" s="4">
        <f t="shared" ref="H66:M66" si="59">_xlfn.FLOOR.MATH(A11/_xlfn.CEILING.MATH(A11/$I$34))</f>
        <v>1</v>
      </c>
      <c r="I66" s="4">
        <f t="shared" si="59"/>
        <v>6</v>
      </c>
      <c r="J66" s="4">
        <f t="shared" si="59"/>
        <v>18</v>
      </c>
      <c r="K66" s="4">
        <f t="shared" si="59"/>
        <v>24</v>
      </c>
      <c r="L66" s="4">
        <f t="shared" si="59"/>
        <v>36</v>
      </c>
      <c r="M66" s="4">
        <f t="shared" si="59"/>
        <v>144</v>
      </c>
      <c r="O66" s="4">
        <f t="shared" ref="O66:T66" si="60">_xlfn.FLOOR.MATH(A11/_xlfn.CEILING.MATH(A11/$P$34))</f>
        <v>1</v>
      </c>
      <c r="P66" s="4">
        <f t="shared" si="60"/>
        <v>6</v>
      </c>
      <c r="Q66" s="4">
        <f t="shared" si="60"/>
        <v>18</v>
      </c>
      <c r="R66" s="4">
        <f t="shared" si="60"/>
        <v>24</v>
      </c>
      <c r="S66" s="4">
        <f t="shared" si="60"/>
        <v>36</v>
      </c>
      <c r="T66" s="4">
        <f t="shared" si="60"/>
        <v>144</v>
      </c>
      <c r="V66" s="4">
        <f t="shared" ref="V66:AA66" si="61">_xlfn.FLOOR.MATH(A11/_xlfn.CEILING.MATH(A11/$W$34))</f>
        <v>1</v>
      </c>
      <c r="W66" s="4">
        <f t="shared" si="61"/>
        <v>6</v>
      </c>
      <c r="X66" s="4">
        <f t="shared" si="61"/>
        <v>18</v>
      </c>
      <c r="Y66" s="4">
        <f t="shared" si="61"/>
        <v>24</v>
      </c>
      <c r="Z66" s="4">
        <f t="shared" si="61"/>
        <v>36</v>
      </c>
      <c r="AA66" s="4">
        <f t="shared" si="61"/>
        <v>144</v>
      </c>
    </row>
    <row r="67" ht="12.75" customHeight="1">
      <c r="A67" s="4">
        <f t="shared" ref="A67:F67" si="62">_xlfn.FLOOR.MATH(A12/_xlfn.CEILING.MATH(A12/$B$34))</f>
        <v>2</v>
      </c>
      <c r="B67" s="4">
        <f t="shared" si="62"/>
        <v>9</v>
      </c>
      <c r="C67" s="4">
        <f t="shared" si="62"/>
        <v>27</v>
      </c>
      <c r="D67" s="4">
        <f t="shared" si="62"/>
        <v>36</v>
      </c>
      <c r="E67" s="4">
        <f t="shared" si="62"/>
        <v>54</v>
      </c>
      <c r="F67" s="4">
        <f t="shared" si="62"/>
        <v>216</v>
      </c>
      <c r="H67" s="4">
        <f t="shared" ref="H67:M67" si="63">_xlfn.FLOOR.MATH(A12/_xlfn.CEILING.MATH(A12/$I$34))</f>
        <v>2</v>
      </c>
      <c r="I67" s="4">
        <f t="shared" si="63"/>
        <v>9</v>
      </c>
      <c r="J67" s="4">
        <f t="shared" si="63"/>
        <v>27</v>
      </c>
      <c r="K67" s="4">
        <f t="shared" si="63"/>
        <v>36</v>
      </c>
      <c r="L67" s="4">
        <f t="shared" si="63"/>
        <v>54</v>
      </c>
      <c r="M67" s="4">
        <f t="shared" si="63"/>
        <v>216</v>
      </c>
      <c r="O67" s="4">
        <f t="shared" ref="O67:T67" si="64">_xlfn.FLOOR.MATH(A12/_xlfn.CEILING.MATH(A12/$P$34))</f>
        <v>2</v>
      </c>
      <c r="P67" s="4">
        <f t="shared" si="64"/>
        <v>9</v>
      </c>
      <c r="Q67" s="4">
        <f t="shared" si="64"/>
        <v>27</v>
      </c>
      <c r="R67" s="4">
        <f t="shared" si="64"/>
        <v>36</v>
      </c>
      <c r="S67" s="4">
        <f t="shared" si="64"/>
        <v>54</v>
      </c>
      <c r="T67" s="4">
        <f t="shared" si="64"/>
        <v>216</v>
      </c>
      <c r="V67" s="4">
        <f t="shared" ref="V67:AA67" si="65">_xlfn.FLOOR.MATH(A12/_xlfn.CEILING.MATH(A12/$W$34))</f>
        <v>2</v>
      </c>
      <c r="W67" s="4">
        <f t="shared" si="65"/>
        <v>9</v>
      </c>
      <c r="X67" s="4">
        <f t="shared" si="65"/>
        <v>27</v>
      </c>
      <c r="Y67" s="4">
        <f t="shared" si="65"/>
        <v>36</v>
      </c>
      <c r="Z67" s="4">
        <f t="shared" si="65"/>
        <v>54</v>
      </c>
      <c r="AA67" s="4">
        <f t="shared" si="65"/>
        <v>216</v>
      </c>
    </row>
    <row r="68" ht="12.75" customHeight="1">
      <c r="A68" s="4">
        <f t="shared" ref="A68:F68" si="66">_xlfn.FLOOR.MATH(A13/_xlfn.CEILING.MATH(A13/$B$34))</f>
        <v>3</v>
      </c>
      <c r="B68" s="4">
        <f t="shared" si="66"/>
        <v>13</v>
      </c>
      <c r="C68" s="4">
        <f t="shared" si="66"/>
        <v>39</v>
      </c>
      <c r="D68" s="4">
        <f t="shared" si="66"/>
        <v>52</v>
      </c>
      <c r="E68" s="4">
        <f t="shared" si="66"/>
        <v>78</v>
      </c>
      <c r="F68" s="4">
        <f t="shared" si="66"/>
        <v>312</v>
      </c>
      <c r="H68" s="4">
        <f t="shared" ref="H68:M68" si="67">_xlfn.FLOOR.MATH(A13/_xlfn.CEILING.MATH(A13/$I$34))</f>
        <v>3</v>
      </c>
      <c r="I68" s="4">
        <f t="shared" si="67"/>
        <v>13</v>
      </c>
      <c r="J68" s="4">
        <f t="shared" si="67"/>
        <v>39</v>
      </c>
      <c r="K68" s="4">
        <f t="shared" si="67"/>
        <v>52</v>
      </c>
      <c r="L68" s="4">
        <f t="shared" si="67"/>
        <v>78</v>
      </c>
      <c r="M68" s="4">
        <f t="shared" si="67"/>
        <v>312</v>
      </c>
      <c r="O68" s="4">
        <f t="shared" ref="O68:T68" si="68">_xlfn.FLOOR.MATH(A13/_xlfn.CEILING.MATH(A13/$P$34))</f>
        <v>3</v>
      </c>
      <c r="P68" s="4">
        <f t="shared" si="68"/>
        <v>13</v>
      </c>
      <c r="Q68" s="4">
        <f t="shared" si="68"/>
        <v>39</v>
      </c>
      <c r="R68" s="4">
        <f t="shared" si="68"/>
        <v>52</v>
      </c>
      <c r="S68" s="4">
        <f t="shared" si="68"/>
        <v>78</v>
      </c>
      <c r="T68" s="4">
        <f t="shared" si="68"/>
        <v>312</v>
      </c>
      <c r="V68" s="4">
        <f t="shared" ref="V68:AA68" si="69">_xlfn.FLOOR.MATH(A13/_xlfn.CEILING.MATH(A13/$W$34))</f>
        <v>3</v>
      </c>
      <c r="W68" s="4">
        <f t="shared" si="69"/>
        <v>13</v>
      </c>
      <c r="X68" s="4">
        <f t="shared" si="69"/>
        <v>39</v>
      </c>
      <c r="Y68" s="4">
        <f t="shared" si="69"/>
        <v>52</v>
      </c>
      <c r="Z68" s="4">
        <f t="shared" si="69"/>
        <v>78</v>
      </c>
      <c r="AA68" s="4">
        <f t="shared" si="69"/>
        <v>312</v>
      </c>
    </row>
    <row r="69" ht="12.75" customHeight="1">
      <c r="A69" s="4">
        <f t="shared" ref="A69:F69" si="70">_xlfn.FLOOR.MATH(A14/_xlfn.CEILING.MATH(A14/$B$34))</f>
        <v>4</v>
      </c>
      <c r="B69" s="4">
        <f t="shared" si="70"/>
        <v>19</v>
      </c>
      <c r="C69" s="4">
        <f t="shared" si="70"/>
        <v>57</v>
      </c>
      <c r="D69" s="4">
        <f t="shared" si="70"/>
        <v>76</v>
      </c>
      <c r="E69" s="4">
        <f t="shared" si="70"/>
        <v>114</v>
      </c>
      <c r="F69" s="4">
        <f t="shared" si="70"/>
        <v>456</v>
      </c>
      <c r="H69" s="4">
        <f t="shared" ref="H69:M69" si="71">_xlfn.FLOOR.MATH(A14/_xlfn.CEILING.MATH(A14/$I$34))</f>
        <v>4</v>
      </c>
      <c r="I69" s="4">
        <f t="shared" si="71"/>
        <v>19</v>
      </c>
      <c r="J69" s="4">
        <f t="shared" si="71"/>
        <v>57</v>
      </c>
      <c r="K69" s="4">
        <f t="shared" si="71"/>
        <v>76</v>
      </c>
      <c r="L69" s="4">
        <f t="shared" si="71"/>
        <v>114</v>
      </c>
      <c r="M69" s="4">
        <f t="shared" si="71"/>
        <v>456</v>
      </c>
      <c r="O69" s="4">
        <f t="shared" ref="O69:T69" si="72">_xlfn.FLOOR.MATH(A14/_xlfn.CEILING.MATH(A14/$P$34))</f>
        <v>4</v>
      </c>
      <c r="P69" s="4">
        <f t="shared" si="72"/>
        <v>19</v>
      </c>
      <c r="Q69" s="4">
        <f t="shared" si="72"/>
        <v>57</v>
      </c>
      <c r="R69" s="4">
        <f t="shared" si="72"/>
        <v>76</v>
      </c>
      <c r="S69" s="4">
        <f t="shared" si="72"/>
        <v>114</v>
      </c>
      <c r="T69" s="4">
        <f t="shared" si="72"/>
        <v>456</v>
      </c>
      <c r="V69" s="4">
        <f t="shared" ref="V69:AA69" si="73">_xlfn.FLOOR.MATH(A14/_xlfn.CEILING.MATH(A14/$W$34))</f>
        <v>4</v>
      </c>
      <c r="W69" s="4">
        <f t="shared" si="73"/>
        <v>19</v>
      </c>
      <c r="X69" s="4">
        <f t="shared" si="73"/>
        <v>57</v>
      </c>
      <c r="Y69" s="4">
        <f t="shared" si="73"/>
        <v>76</v>
      </c>
      <c r="Z69" s="4">
        <f t="shared" si="73"/>
        <v>114</v>
      </c>
      <c r="AA69" s="4">
        <f t="shared" si="73"/>
        <v>456</v>
      </c>
    </row>
    <row r="70" ht="12.75" customHeight="1">
      <c r="A70" s="4">
        <f t="shared" ref="A70:F70" si="74">_xlfn.FLOOR.MATH(A15/_xlfn.CEILING.MATH(A15/$B$34))</f>
        <v>7</v>
      </c>
      <c r="B70" s="4">
        <f t="shared" si="74"/>
        <v>28</v>
      </c>
      <c r="C70" s="4">
        <f t="shared" si="74"/>
        <v>84</v>
      </c>
      <c r="D70" s="4">
        <f t="shared" si="74"/>
        <v>112</v>
      </c>
      <c r="E70" s="4">
        <f t="shared" si="74"/>
        <v>168</v>
      </c>
      <c r="F70" s="4">
        <f t="shared" si="74"/>
        <v>336</v>
      </c>
      <c r="H70" s="4">
        <f t="shared" ref="H70:M70" si="75">_xlfn.FLOOR.MATH(A15/_xlfn.CEILING.MATH(A15/$I$34))</f>
        <v>7</v>
      </c>
      <c r="I70" s="4">
        <f t="shared" si="75"/>
        <v>28</v>
      </c>
      <c r="J70" s="4">
        <f t="shared" si="75"/>
        <v>84</v>
      </c>
      <c r="K70" s="4">
        <f t="shared" si="75"/>
        <v>112</v>
      </c>
      <c r="L70" s="4">
        <f t="shared" si="75"/>
        <v>168</v>
      </c>
      <c r="M70" s="4">
        <f t="shared" si="75"/>
        <v>672</v>
      </c>
      <c r="O70" s="4">
        <f t="shared" ref="O70:T70" si="76">_xlfn.FLOOR.MATH(A15/_xlfn.CEILING.MATH(A15/$P$34))</f>
        <v>7</v>
      </c>
      <c r="P70" s="4">
        <f t="shared" si="76"/>
        <v>28</v>
      </c>
      <c r="Q70" s="4">
        <f t="shared" si="76"/>
        <v>84</v>
      </c>
      <c r="R70" s="4">
        <f t="shared" si="76"/>
        <v>112</v>
      </c>
      <c r="S70" s="4">
        <f t="shared" si="76"/>
        <v>168</v>
      </c>
      <c r="T70" s="4">
        <f t="shared" si="76"/>
        <v>672</v>
      </c>
      <c r="V70" s="4">
        <f t="shared" ref="V70:AA70" si="77">_xlfn.FLOOR.MATH(A15/_xlfn.CEILING.MATH(A15/$W$34))</f>
        <v>7</v>
      </c>
      <c r="W70" s="4">
        <f t="shared" si="77"/>
        <v>28</v>
      </c>
      <c r="X70" s="4">
        <f t="shared" si="77"/>
        <v>84</v>
      </c>
      <c r="Y70" s="4">
        <f t="shared" si="77"/>
        <v>112</v>
      </c>
      <c r="Z70" s="4">
        <f t="shared" si="77"/>
        <v>168</v>
      </c>
      <c r="AA70" s="4">
        <f t="shared" si="77"/>
        <v>672</v>
      </c>
    </row>
    <row r="71" ht="12.75" customHeight="1">
      <c r="A71" s="4">
        <f t="shared" ref="A71:F71" si="78">_xlfn.FLOOR.MATH(A16/_xlfn.CEILING.MATH(A16/$B$34))</f>
        <v>10</v>
      </c>
      <c r="B71" s="4">
        <f t="shared" si="78"/>
        <v>42</v>
      </c>
      <c r="C71" s="4">
        <f t="shared" si="78"/>
        <v>126</v>
      </c>
      <c r="D71" s="4">
        <f t="shared" si="78"/>
        <v>168</v>
      </c>
      <c r="E71" s="4">
        <f t="shared" si="78"/>
        <v>252</v>
      </c>
      <c r="F71" s="4">
        <f t="shared" si="78"/>
        <v>336</v>
      </c>
      <c r="H71" s="4">
        <f t="shared" ref="H71:M71" si="79">_xlfn.FLOOR.MATH(A16/_xlfn.CEILING.MATH(A16/$I$34))</f>
        <v>10</v>
      </c>
      <c r="I71" s="4">
        <f t="shared" si="79"/>
        <v>42</v>
      </c>
      <c r="J71" s="4">
        <f t="shared" si="79"/>
        <v>126</v>
      </c>
      <c r="K71" s="4">
        <f t="shared" si="79"/>
        <v>168</v>
      </c>
      <c r="L71" s="4">
        <f t="shared" si="79"/>
        <v>252</v>
      </c>
      <c r="M71" s="4">
        <f t="shared" si="79"/>
        <v>504</v>
      </c>
      <c r="O71" s="4">
        <f t="shared" ref="O71:T71" si="80">_xlfn.FLOOR.MATH(A16/_xlfn.CEILING.MATH(A16/$P$34))</f>
        <v>10</v>
      </c>
      <c r="P71" s="4">
        <f t="shared" si="80"/>
        <v>42</v>
      </c>
      <c r="Q71" s="4">
        <f t="shared" si="80"/>
        <v>126</v>
      </c>
      <c r="R71" s="4">
        <f t="shared" si="80"/>
        <v>168</v>
      </c>
      <c r="S71" s="4">
        <f t="shared" si="80"/>
        <v>252</v>
      </c>
      <c r="T71" s="4">
        <f t="shared" si="80"/>
        <v>1008</v>
      </c>
      <c r="V71" s="4">
        <f t="shared" ref="V71:AA71" si="81">_xlfn.FLOOR.MATH(A16/_xlfn.CEILING.MATH(A16/$W$34))</f>
        <v>10</v>
      </c>
      <c r="W71" s="4">
        <f t="shared" si="81"/>
        <v>42</v>
      </c>
      <c r="X71" s="4">
        <f t="shared" si="81"/>
        <v>126</v>
      </c>
      <c r="Y71" s="4">
        <f t="shared" si="81"/>
        <v>168</v>
      </c>
      <c r="Z71" s="4">
        <f t="shared" si="81"/>
        <v>252</v>
      </c>
      <c r="AA71" s="4">
        <f t="shared" si="81"/>
        <v>1008</v>
      </c>
    </row>
    <row r="72" ht="12.75" customHeight="1">
      <c r="A72" s="4">
        <f t="shared" ref="A72:F72" si="82">_xlfn.FLOOR.MATH(A17/_xlfn.CEILING.MATH(A17/$B$34))</f>
        <v>15</v>
      </c>
      <c r="B72" s="4">
        <f t="shared" si="82"/>
        <v>63</v>
      </c>
      <c r="C72" s="4">
        <f t="shared" si="82"/>
        <v>189</v>
      </c>
      <c r="D72" s="4">
        <f t="shared" si="82"/>
        <v>252</v>
      </c>
      <c r="E72" s="4">
        <f t="shared" si="82"/>
        <v>378</v>
      </c>
      <c r="F72" s="4">
        <f t="shared" si="82"/>
        <v>378</v>
      </c>
      <c r="H72" s="4">
        <f t="shared" ref="H72:M72" si="83">_xlfn.FLOOR.MATH(A17/_xlfn.CEILING.MATH(A17/$I$34))</f>
        <v>15</v>
      </c>
      <c r="I72" s="4">
        <f t="shared" si="83"/>
        <v>63</v>
      </c>
      <c r="J72" s="4">
        <f t="shared" si="83"/>
        <v>189</v>
      </c>
      <c r="K72" s="4">
        <f t="shared" si="83"/>
        <v>252</v>
      </c>
      <c r="L72" s="4">
        <f t="shared" si="83"/>
        <v>378</v>
      </c>
      <c r="M72" s="4">
        <f t="shared" si="83"/>
        <v>756</v>
      </c>
      <c r="O72" s="4">
        <f t="shared" ref="O72:T72" si="84">_xlfn.FLOOR.MATH(A17/_xlfn.CEILING.MATH(A17/$P$34))</f>
        <v>15</v>
      </c>
      <c r="P72" s="4">
        <f t="shared" si="84"/>
        <v>63</v>
      </c>
      <c r="Q72" s="4">
        <f t="shared" si="84"/>
        <v>189</v>
      </c>
      <c r="R72" s="4">
        <f t="shared" si="84"/>
        <v>252</v>
      </c>
      <c r="S72" s="4">
        <f t="shared" si="84"/>
        <v>378</v>
      </c>
      <c r="T72" s="4">
        <f t="shared" si="84"/>
        <v>1512</v>
      </c>
      <c r="V72" s="4">
        <f t="shared" ref="V72:AA72" si="85">_xlfn.FLOOR.MATH(A17/_xlfn.CEILING.MATH(A17/$W$34))</f>
        <v>15</v>
      </c>
      <c r="W72" s="4">
        <f t="shared" si="85"/>
        <v>63</v>
      </c>
      <c r="X72" s="4">
        <f t="shared" si="85"/>
        <v>189</v>
      </c>
      <c r="Y72" s="4">
        <f t="shared" si="85"/>
        <v>252</v>
      </c>
      <c r="Z72" s="4">
        <f t="shared" si="85"/>
        <v>378</v>
      </c>
      <c r="AA72" s="4">
        <f t="shared" si="85"/>
        <v>1512</v>
      </c>
    </row>
    <row r="73" ht="12.75" customHeight="1">
      <c r="A73" s="4">
        <f t="shared" ref="A73:F73" si="86">_xlfn.FLOOR.MATH(A18/_xlfn.CEILING.MATH(A18/$B$34))</f>
        <v>23</v>
      </c>
      <c r="B73" s="4">
        <f t="shared" si="86"/>
        <v>94</v>
      </c>
      <c r="C73" s="4">
        <f t="shared" si="86"/>
        <v>282</v>
      </c>
      <c r="D73" s="4">
        <f t="shared" si="86"/>
        <v>376</v>
      </c>
      <c r="E73" s="4">
        <f t="shared" si="86"/>
        <v>282</v>
      </c>
      <c r="F73" s="4">
        <f t="shared" si="86"/>
        <v>451</v>
      </c>
      <c r="H73" s="4">
        <f t="shared" ref="H73:M73" si="87">_xlfn.FLOOR.MATH(A18/_xlfn.CEILING.MATH(A18/$I$34))</f>
        <v>23</v>
      </c>
      <c r="I73" s="4">
        <f t="shared" si="87"/>
        <v>94</v>
      </c>
      <c r="J73" s="4">
        <f t="shared" si="87"/>
        <v>282</v>
      </c>
      <c r="K73" s="4">
        <f t="shared" si="87"/>
        <v>376</v>
      </c>
      <c r="L73" s="4">
        <f t="shared" si="87"/>
        <v>564</v>
      </c>
      <c r="M73" s="4">
        <f t="shared" si="87"/>
        <v>752</v>
      </c>
      <c r="O73" s="4">
        <f t="shared" ref="O73:T73" si="88">_xlfn.FLOOR.MATH(A18/_xlfn.CEILING.MATH(A18/$P$34))</f>
        <v>23</v>
      </c>
      <c r="P73" s="4">
        <f t="shared" si="88"/>
        <v>94</v>
      </c>
      <c r="Q73" s="4">
        <f t="shared" si="88"/>
        <v>282</v>
      </c>
      <c r="R73" s="4">
        <f t="shared" si="88"/>
        <v>376</v>
      </c>
      <c r="S73" s="4">
        <f t="shared" si="88"/>
        <v>564</v>
      </c>
      <c r="T73" s="4">
        <f t="shared" si="88"/>
        <v>1128</v>
      </c>
      <c r="V73" s="4">
        <f t="shared" ref="V73:AA73" si="89">_xlfn.FLOOR.MATH(A18/_xlfn.CEILING.MATH(A18/$W$34))</f>
        <v>23</v>
      </c>
      <c r="W73" s="4">
        <f t="shared" si="89"/>
        <v>94</v>
      </c>
      <c r="X73" s="4">
        <f t="shared" si="89"/>
        <v>282</v>
      </c>
      <c r="Y73" s="4">
        <f t="shared" si="89"/>
        <v>376</v>
      </c>
      <c r="Z73" s="4">
        <f t="shared" si="89"/>
        <v>564</v>
      </c>
      <c r="AA73" s="4">
        <f t="shared" si="89"/>
        <v>2256</v>
      </c>
    </row>
    <row r="74" ht="12.75" customHeight="1">
      <c r="A74" s="4">
        <f t="shared" ref="A74:F74" si="90">_xlfn.FLOOR.MATH(A19/_xlfn.CEILING.MATH(A19/$B$34))</f>
        <v>35</v>
      </c>
      <c r="B74" s="4">
        <f t="shared" si="90"/>
        <v>141</v>
      </c>
      <c r="C74" s="4">
        <f t="shared" si="90"/>
        <v>423</v>
      </c>
      <c r="D74" s="4">
        <f t="shared" si="90"/>
        <v>282</v>
      </c>
      <c r="E74" s="4">
        <f t="shared" si="90"/>
        <v>423</v>
      </c>
      <c r="F74" s="4">
        <f t="shared" si="90"/>
        <v>483</v>
      </c>
      <c r="H74" s="4">
        <f t="shared" ref="H74:M74" si="91">_xlfn.FLOOR.MATH(A19/_xlfn.CEILING.MATH(A19/$I$34))</f>
        <v>35</v>
      </c>
      <c r="I74" s="4">
        <f t="shared" si="91"/>
        <v>141</v>
      </c>
      <c r="J74" s="4">
        <f t="shared" si="91"/>
        <v>423</v>
      </c>
      <c r="K74" s="4">
        <f t="shared" si="91"/>
        <v>564</v>
      </c>
      <c r="L74" s="4">
        <f t="shared" si="91"/>
        <v>423</v>
      </c>
      <c r="M74" s="4">
        <f t="shared" si="91"/>
        <v>676</v>
      </c>
      <c r="O74" s="4">
        <f t="shared" ref="O74:T74" si="92">_xlfn.FLOOR.MATH(A19/_xlfn.CEILING.MATH(A19/$P$34))</f>
        <v>35</v>
      </c>
      <c r="P74" s="4">
        <f t="shared" si="92"/>
        <v>141</v>
      </c>
      <c r="Q74" s="4">
        <f t="shared" si="92"/>
        <v>423</v>
      </c>
      <c r="R74" s="4">
        <f t="shared" si="92"/>
        <v>564</v>
      </c>
      <c r="S74" s="4">
        <f t="shared" si="92"/>
        <v>846</v>
      </c>
      <c r="T74" s="4">
        <f t="shared" si="92"/>
        <v>1128</v>
      </c>
      <c r="V74" s="4">
        <f t="shared" ref="V74:AA74" si="93">_xlfn.FLOOR.MATH(A19/_xlfn.CEILING.MATH(A19/$W$34))</f>
        <v>35</v>
      </c>
      <c r="W74" s="4">
        <f t="shared" si="93"/>
        <v>141</v>
      </c>
      <c r="X74" s="4">
        <f t="shared" si="93"/>
        <v>423</v>
      </c>
      <c r="Y74" s="4">
        <f t="shared" si="93"/>
        <v>564</v>
      </c>
      <c r="Z74" s="4">
        <f t="shared" si="93"/>
        <v>846</v>
      </c>
      <c r="AA74" s="4">
        <f t="shared" si="93"/>
        <v>1692</v>
      </c>
    </row>
    <row r="75" ht="12.75" customHeight="1">
      <c r="A75" s="4">
        <f t="shared" ref="A75:F75" si="94">_xlfn.FLOOR.MATH(A20/_xlfn.CEILING.MATH(A20/$B$34))</f>
        <v>52</v>
      </c>
      <c r="B75" s="4">
        <f t="shared" si="94"/>
        <v>211</v>
      </c>
      <c r="C75" s="4">
        <f t="shared" si="94"/>
        <v>316</v>
      </c>
      <c r="D75" s="4">
        <f t="shared" si="94"/>
        <v>422</v>
      </c>
      <c r="E75" s="4">
        <f t="shared" si="94"/>
        <v>422</v>
      </c>
      <c r="F75" s="4">
        <f t="shared" si="94"/>
        <v>460</v>
      </c>
      <c r="H75" s="4">
        <f t="shared" ref="H75:M75" si="95">_xlfn.FLOOR.MATH(A20/_xlfn.CEILING.MATH(A20/$I$34))</f>
        <v>52</v>
      </c>
      <c r="I75" s="4">
        <f t="shared" si="95"/>
        <v>211</v>
      </c>
      <c r="J75" s="4">
        <f t="shared" si="95"/>
        <v>633</v>
      </c>
      <c r="K75" s="4">
        <f t="shared" si="95"/>
        <v>422</v>
      </c>
      <c r="L75" s="4">
        <f t="shared" si="95"/>
        <v>633</v>
      </c>
      <c r="M75" s="4">
        <f t="shared" si="95"/>
        <v>723</v>
      </c>
      <c r="O75" s="4">
        <f t="shared" ref="O75:T75" si="96">_xlfn.FLOOR.MATH(A20/_xlfn.CEILING.MATH(A20/$P$34))</f>
        <v>52</v>
      </c>
      <c r="P75" s="4">
        <f t="shared" si="96"/>
        <v>211</v>
      </c>
      <c r="Q75" s="4">
        <f t="shared" si="96"/>
        <v>633</v>
      </c>
      <c r="R75" s="4">
        <f t="shared" si="96"/>
        <v>844</v>
      </c>
      <c r="S75" s="4">
        <f t="shared" si="96"/>
        <v>1266</v>
      </c>
      <c r="T75" s="4">
        <f t="shared" si="96"/>
        <v>1266</v>
      </c>
      <c r="V75" s="4">
        <f t="shared" ref="V75:AA75" si="97">_xlfn.FLOOR.MATH(A20/_xlfn.CEILING.MATH(A20/$W$34))</f>
        <v>52</v>
      </c>
      <c r="W75" s="4">
        <f t="shared" si="97"/>
        <v>211</v>
      </c>
      <c r="X75" s="4">
        <f t="shared" si="97"/>
        <v>633</v>
      </c>
      <c r="Y75" s="4">
        <f t="shared" si="97"/>
        <v>844</v>
      </c>
      <c r="Z75" s="4">
        <f t="shared" si="97"/>
        <v>1266</v>
      </c>
      <c r="AA75" s="4">
        <f t="shared" si="97"/>
        <v>2532</v>
      </c>
    </row>
    <row r="76" ht="12.75" customHeight="1">
      <c r="A76" s="4">
        <f t="shared" ref="A76:F76" si="98">_xlfn.FLOOR.MATH(A21/_xlfn.CEILING.MATH(A21/$B$34))</f>
        <v>79</v>
      </c>
      <c r="B76" s="4">
        <f t="shared" si="98"/>
        <v>316</v>
      </c>
      <c r="C76" s="4">
        <f t="shared" si="98"/>
        <v>474</v>
      </c>
      <c r="D76" s="4">
        <f t="shared" si="98"/>
        <v>421</v>
      </c>
      <c r="E76" s="4">
        <f t="shared" si="98"/>
        <v>474</v>
      </c>
      <c r="F76" s="4">
        <f t="shared" si="98"/>
        <v>474</v>
      </c>
      <c r="H76" s="4">
        <f t="shared" ref="H76:M76" si="99">_xlfn.FLOOR.MATH(A21/_xlfn.CEILING.MATH(A21/$I$34))</f>
        <v>79</v>
      </c>
      <c r="I76" s="4">
        <f t="shared" si="99"/>
        <v>316</v>
      </c>
      <c r="J76" s="4">
        <f t="shared" si="99"/>
        <v>474</v>
      </c>
      <c r="K76" s="4">
        <f t="shared" si="99"/>
        <v>632</v>
      </c>
      <c r="L76" s="4">
        <f t="shared" si="99"/>
        <v>632</v>
      </c>
      <c r="M76" s="4">
        <f t="shared" si="99"/>
        <v>758</v>
      </c>
      <c r="O76" s="4">
        <f t="shared" ref="O76:T76" si="100">_xlfn.FLOOR.MATH(A21/_xlfn.CEILING.MATH(A21/$P$34))</f>
        <v>79</v>
      </c>
      <c r="P76" s="4">
        <f t="shared" si="100"/>
        <v>316</v>
      </c>
      <c r="Q76" s="4">
        <f t="shared" si="100"/>
        <v>948</v>
      </c>
      <c r="R76" s="4">
        <f t="shared" si="100"/>
        <v>1264</v>
      </c>
      <c r="S76" s="4">
        <f t="shared" si="100"/>
        <v>948</v>
      </c>
      <c r="T76" s="4">
        <f t="shared" si="100"/>
        <v>1516</v>
      </c>
      <c r="V76" s="4">
        <f t="shared" ref="V76:AA76" si="101">_xlfn.FLOOR.MATH(A21/_xlfn.CEILING.MATH(A21/$W$34))</f>
        <v>79</v>
      </c>
      <c r="W76" s="4">
        <f t="shared" si="101"/>
        <v>316</v>
      </c>
      <c r="X76" s="4">
        <f t="shared" si="101"/>
        <v>948</v>
      </c>
      <c r="Y76" s="4">
        <f t="shared" si="101"/>
        <v>1264</v>
      </c>
      <c r="Z76" s="4">
        <f t="shared" si="101"/>
        <v>1896</v>
      </c>
      <c r="AA76" s="4">
        <f t="shared" si="101"/>
        <v>2528</v>
      </c>
    </row>
    <row r="77" ht="12.75" customHeight="1">
      <c r="A77" s="4">
        <f t="shared" ref="A77:F77" si="102">_xlfn.FLOOR.MATH(A22/_xlfn.CEILING.MATH(A22/$B$34))</f>
        <v>118</v>
      </c>
      <c r="B77" s="4">
        <f t="shared" si="102"/>
        <v>474</v>
      </c>
      <c r="C77" s="4">
        <f t="shared" si="102"/>
        <v>474</v>
      </c>
      <c r="D77" s="4">
        <f t="shared" si="102"/>
        <v>474</v>
      </c>
      <c r="E77" s="4">
        <f t="shared" si="102"/>
        <v>474</v>
      </c>
      <c r="F77" s="4">
        <f t="shared" si="102"/>
        <v>494</v>
      </c>
      <c r="H77" s="4">
        <f t="shared" ref="H77:M77" si="103">_xlfn.FLOOR.MATH(A22/_xlfn.CEILING.MATH(A22/$I$34))</f>
        <v>118</v>
      </c>
      <c r="I77" s="4">
        <f t="shared" si="103"/>
        <v>474</v>
      </c>
      <c r="J77" s="4">
        <f t="shared" si="103"/>
        <v>711</v>
      </c>
      <c r="K77" s="4">
        <f t="shared" si="103"/>
        <v>632</v>
      </c>
      <c r="L77" s="4">
        <f t="shared" si="103"/>
        <v>711</v>
      </c>
      <c r="M77" s="4">
        <f t="shared" si="103"/>
        <v>758</v>
      </c>
      <c r="O77" s="4">
        <f t="shared" ref="O77:T77" si="104">_xlfn.FLOOR.MATH(A22/_xlfn.CEILING.MATH(A22/$P$34))</f>
        <v>118</v>
      </c>
      <c r="P77" s="4">
        <f t="shared" si="104"/>
        <v>474</v>
      </c>
      <c r="Q77" s="4">
        <f t="shared" si="104"/>
        <v>1422</v>
      </c>
      <c r="R77" s="4">
        <f t="shared" si="104"/>
        <v>948</v>
      </c>
      <c r="S77" s="4">
        <f t="shared" si="104"/>
        <v>1422</v>
      </c>
      <c r="T77" s="4">
        <f t="shared" si="104"/>
        <v>1422</v>
      </c>
      <c r="V77" s="4">
        <f t="shared" ref="V77:AA77" si="105">_xlfn.FLOOR.MATH(A22/_xlfn.CEILING.MATH(A22/$W$34))</f>
        <v>118</v>
      </c>
      <c r="W77" s="4">
        <f t="shared" si="105"/>
        <v>474</v>
      </c>
      <c r="X77" s="4">
        <f t="shared" si="105"/>
        <v>1422</v>
      </c>
      <c r="Y77" s="4">
        <f t="shared" si="105"/>
        <v>1896</v>
      </c>
      <c r="Z77" s="4">
        <f t="shared" si="105"/>
        <v>2844</v>
      </c>
      <c r="AA77" s="4">
        <f t="shared" si="105"/>
        <v>2844</v>
      </c>
    </row>
    <row r="78" ht="12.75" customHeight="1">
      <c r="A78" s="4">
        <f t="shared" ref="A78:F78" si="106">_xlfn.FLOOR.MATH(A23/_xlfn.CEILING.MATH(A23/$B$34))</f>
        <v>177</v>
      </c>
      <c r="B78" s="4">
        <f t="shared" si="106"/>
        <v>355</v>
      </c>
      <c r="C78" s="4">
        <f t="shared" si="106"/>
        <v>426</v>
      </c>
      <c r="D78" s="4">
        <f t="shared" si="106"/>
        <v>474</v>
      </c>
      <c r="E78" s="4">
        <f t="shared" si="106"/>
        <v>474</v>
      </c>
      <c r="F78" s="4">
        <f t="shared" si="106"/>
        <v>487</v>
      </c>
      <c r="H78" s="4">
        <f t="shared" ref="H78:M78" si="107">_xlfn.FLOOR.MATH(A23/_xlfn.CEILING.MATH(A23/$I$34))</f>
        <v>177</v>
      </c>
      <c r="I78" s="4">
        <f t="shared" si="107"/>
        <v>711</v>
      </c>
      <c r="J78" s="4">
        <f t="shared" si="107"/>
        <v>711</v>
      </c>
      <c r="K78" s="4">
        <f t="shared" si="107"/>
        <v>711</v>
      </c>
      <c r="L78" s="4">
        <f t="shared" si="107"/>
        <v>711</v>
      </c>
      <c r="M78" s="4">
        <f t="shared" si="107"/>
        <v>775</v>
      </c>
      <c r="O78" s="4">
        <f t="shared" ref="O78:T78" si="108">_xlfn.FLOOR.MATH(A23/_xlfn.CEILING.MATH(A23/$P$34))</f>
        <v>177</v>
      </c>
      <c r="P78" s="4">
        <f t="shared" si="108"/>
        <v>711</v>
      </c>
      <c r="Q78" s="4">
        <f t="shared" si="108"/>
        <v>1066</v>
      </c>
      <c r="R78" s="4">
        <f t="shared" si="108"/>
        <v>1422</v>
      </c>
      <c r="S78" s="4">
        <f t="shared" si="108"/>
        <v>1422</v>
      </c>
      <c r="T78" s="4">
        <f t="shared" si="108"/>
        <v>1551</v>
      </c>
      <c r="V78" s="4">
        <f t="shared" ref="V78:AA78" si="109">_xlfn.FLOOR.MATH(A23/_xlfn.CEILING.MATH(A23/$W$34))</f>
        <v>177</v>
      </c>
      <c r="W78" s="4">
        <f t="shared" si="109"/>
        <v>711</v>
      </c>
      <c r="X78" s="4">
        <f t="shared" si="109"/>
        <v>2133</v>
      </c>
      <c r="Y78" s="4">
        <f t="shared" si="109"/>
        <v>2844</v>
      </c>
      <c r="Z78" s="4">
        <f t="shared" si="109"/>
        <v>2133</v>
      </c>
      <c r="AA78" s="4">
        <f t="shared" si="109"/>
        <v>2844</v>
      </c>
    </row>
    <row r="79" ht="12.75" customHeight="1">
      <c r="A79" s="4">
        <f t="shared" ref="A79:F79" si="110">_xlfn.FLOOR.MATH(A24/_xlfn.CEILING.MATH(A24/$B$34))</f>
        <v>266</v>
      </c>
      <c r="B79" s="4">
        <f t="shared" si="110"/>
        <v>355</v>
      </c>
      <c r="C79" s="4">
        <f t="shared" si="110"/>
        <v>456</v>
      </c>
      <c r="D79" s="4">
        <f t="shared" si="110"/>
        <v>473</v>
      </c>
      <c r="E79" s="4">
        <f t="shared" si="110"/>
        <v>492</v>
      </c>
      <c r="F79" s="4">
        <f t="shared" si="110"/>
        <v>492</v>
      </c>
      <c r="H79" s="4">
        <f t="shared" ref="H79:M79" si="111">_xlfn.FLOOR.MATH(A24/_xlfn.CEILING.MATH(A24/$I$34))</f>
        <v>266</v>
      </c>
      <c r="I79" s="4">
        <f t="shared" si="111"/>
        <v>533</v>
      </c>
      <c r="J79" s="4">
        <f t="shared" si="111"/>
        <v>799</v>
      </c>
      <c r="K79" s="4">
        <f t="shared" si="111"/>
        <v>710</v>
      </c>
      <c r="L79" s="4">
        <f t="shared" si="111"/>
        <v>799</v>
      </c>
      <c r="M79" s="4">
        <f t="shared" si="111"/>
        <v>799</v>
      </c>
      <c r="O79" s="4">
        <f t="shared" ref="O79:T79" si="112">_xlfn.FLOOR.MATH(A24/_xlfn.CEILING.MATH(A24/$P$34))</f>
        <v>266</v>
      </c>
      <c r="P79" s="4">
        <f t="shared" si="112"/>
        <v>1066</v>
      </c>
      <c r="Q79" s="4">
        <f t="shared" si="112"/>
        <v>1599</v>
      </c>
      <c r="R79" s="4">
        <f t="shared" si="112"/>
        <v>1421</v>
      </c>
      <c r="S79" s="4">
        <f t="shared" si="112"/>
        <v>1599</v>
      </c>
      <c r="T79" s="4">
        <f t="shared" si="112"/>
        <v>1599</v>
      </c>
      <c r="V79" s="4">
        <f t="shared" ref="V79:AA79" si="113">_xlfn.FLOOR.MATH(A24/_xlfn.CEILING.MATH(A24/$W$34))</f>
        <v>266</v>
      </c>
      <c r="W79" s="4">
        <f t="shared" si="113"/>
        <v>1066</v>
      </c>
      <c r="X79" s="4">
        <f t="shared" si="113"/>
        <v>3198</v>
      </c>
      <c r="Y79" s="4">
        <f t="shared" si="113"/>
        <v>2132</v>
      </c>
      <c r="Z79" s="4">
        <f t="shared" si="113"/>
        <v>3198</v>
      </c>
      <c r="AA79" s="4">
        <f t="shared" si="113"/>
        <v>3198</v>
      </c>
    </row>
    <row r="80" ht="12.75" customHeight="1">
      <c r="A80" s="4">
        <f t="shared" ref="A80:F80" si="114">_xlfn.FLOOR.MATH(A25/_xlfn.CEILING.MATH(A25/$B$34))</f>
        <v>399</v>
      </c>
      <c r="B80" s="4">
        <f t="shared" si="114"/>
        <v>399</v>
      </c>
      <c r="C80" s="4">
        <f t="shared" si="114"/>
        <v>479</v>
      </c>
      <c r="D80" s="4">
        <f t="shared" si="114"/>
        <v>492</v>
      </c>
      <c r="E80" s="4">
        <f t="shared" si="114"/>
        <v>479</v>
      </c>
      <c r="F80" s="4">
        <f t="shared" si="114"/>
        <v>498</v>
      </c>
      <c r="H80" s="4">
        <f t="shared" ref="H80:M80" si="115">_xlfn.FLOOR.MATH(A25/_xlfn.CEILING.MATH(A25/$I$34))</f>
        <v>399</v>
      </c>
      <c r="I80" s="4">
        <f t="shared" si="115"/>
        <v>799</v>
      </c>
      <c r="J80" s="4">
        <f t="shared" si="115"/>
        <v>799</v>
      </c>
      <c r="K80" s="4">
        <f t="shared" si="115"/>
        <v>799</v>
      </c>
      <c r="L80" s="4">
        <f t="shared" si="115"/>
        <v>799</v>
      </c>
      <c r="M80" s="4">
        <f t="shared" si="115"/>
        <v>799</v>
      </c>
      <c r="O80" s="4">
        <f t="shared" ref="O80:T80" si="116">_xlfn.FLOOR.MATH(A25/_xlfn.CEILING.MATH(A25/$P$34))</f>
        <v>399</v>
      </c>
      <c r="P80" s="4">
        <f t="shared" si="116"/>
        <v>1599</v>
      </c>
      <c r="Q80" s="4">
        <f t="shared" si="116"/>
        <v>1599</v>
      </c>
      <c r="R80" s="4">
        <f t="shared" si="116"/>
        <v>1599</v>
      </c>
      <c r="S80" s="4">
        <f t="shared" si="116"/>
        <v>1599</v>
      </c>
      <c r="T80" s="4">
        <f t="shared" si="116"/>
        <v>1599</v>
      </c>
      <c r="V80" s="4">
        <f t="shared" ref="V80:AA80" si="117">_xlfn.FLOOR.MATH(A25/_xlfn.CEILING.MATH(A25/$W$34))</f>
        <v>399</v>
      </c>
      <c r="W80" s="4">
        <f t="shared" si="117"/>
        <v>1599</v>
      </c>
      <c r="X80" s="4">
        <f t="shared" si="117"/>
        <v>2398</v>
      </c>
      <c r="Y80" s="4">
        <f t="shared" si="117"/>
        <v>3198</v>
      </c>
      <c r="Z80" s="4">
        <f t="shared" si="117"/>
        <v>3198</v>
      </c>
      <c r="AA80" s="4">
        <f t="shared" si="117"/>
        <v>3198</v>
      </c>
    </row>
    <row r="81" ht="12.75" customHeight="1">
      <c r="A81" s="4">
        <f t="shared" ref="A81:F81" si="118">_xlfn.FLOOR.MATH(A26/_xlfn.CEILING.MATH(A26/$B$34))</f>
        <v>299</v>
      </c>
      <c r="B81" s="4">
        <f t="shared" si="118"/>
        <v>479</v>
      </c>
      <c r="C81" s="4">
        <f t="shared" si="118"/>
        <v>479</v>
      </c>
      <c r="D81" s="4">
        <f t="shared" si="118"/>
        <v>479</v>
      </c>
      <c r="E81" s="4">
        <f t="shared" si="118"/>
        <v>496</v>
      </c>
      <c r="F81" s="4">
        <f t="shared" si="118"/>
        <v>496</v>
      </c>
      <c r="H81" s="4">
        <f t="shared" ref="H81:M81" si="119">_xlfn.FLOOR.MATH(A26/_xlfn.CEILING.MATH(A26/$I$34))</f>
        <v>599</v>
      </c>
      <c r="I81" s="4">
        <f t="shared" si="119"/>
        <v>799</v>
      </c>
      <c r="J81" s="4">
        <f t="shared" si="119"/>
        <v>799</v>
      </c>
      <c r="K81" s="4">
        <f t="shared" si="119"/>
        <v>799</v>
      </c>
      <c r="L81" s="4">
        <f t="shared" si="119"/>
        <v>799</v>
      </c>
      <c r="M81" s="4">
        <f t="shared" si="119"/>
        <v>799</v>
      </c>
      <c r="O81" s="4">
        <f t="shared" ref="O81:T81" si="120">_xlfn.FLOOR.MATH(A26/_xlfn.CEILING.MATH(A26/$P$34))</f>
        <v>599</v>
      </c>
      <c r="P81" s="4">
        <f t="shared" si="120"/>
        <v>1199</v>
      </c>
      <c r="Q81" s="4">
        <f t="shared" si="120"/>
        <v>1438</v>
      </c>
      <c r="R81" s="4">
        <f t="shared" si="120"/>
        <v>1598</v>
      </c>
      <c r="S81" s="4">
        <f t="shared" si="120"/>
        <v>1598</v>
      </c>
      <c r="T81" s="4">
        <f t="shared" si="120"/>
        <v>1598</v>
      </c>
      <c r="V81" s="4">
        <f t="shared" ref="V81:AA81" si="121">_xlfn.FLOOR.MATH(A26/_xlfn.CEILING.MATH(A26/$W$34))</f>
        <v>599</v>
      </c>
      <c r="W81" s="4">
        <f t="shared" si="121"/>
        <v>2398</v>
      </c>
      <c r="X81" s="4">
        <f t="shared" si="121"/>
        <v>2398</v>
      </c>
      <c r="Y81" s="4">
        <f t="shared" si="121"/>
        <v>3197</v>
      </c>
      <c r="Z81" s="4">
        <f t="shared" si="121"/>
        <v>2877</v>
      </c>
      <c r="AA81" s="4">
        <f t="shared" si="121"/>
        <v>3197</v>
      </c>
    </row>
    <row r="82" ht="12.75" customHeight="1">
      <c r="A82" s="4">
        <f t="shared" ref="A82:F82" si="122">_xlfn.FLOOR.MATH(A27/_xlfn.CEILING.MATH(A27/$B$34))</f>
        <v>449</v>
      </c>
      <c r="B82" s="4">
        <f t="shared" si="122"/>
        <v>449</v>
      </c>
      <c r="C82" s="4">
        <f t="shared" si="122"/>
        <v>490</v>
      </c>
      <c r="D82" s="4">
        <f t="shared" si="122"/>
        <v>496</v>
      </c>
      <c r="E82" s="4">
        <f t="shared" si="122"/>
        <v>490</v>
      </c>
      <c r="F82" s="4">
        <f t="shared" si="122"/>
        <v>499</v>
      </c>
      <c r="H82" s="4">
        <f t="shared" ref="H82:M82" si="123">_xlfn.FLOOR.MATH(A27/_xlfn.CEILING.MATH(A27/$I$34))</f>
        <v>449</v>
      </c>
      <c r="I82" s="4">
        <f t="shared" si="123"/>
        <v>719</v>
      </c>
      <c r="J82" s="4">
        <f t="shared" si="123"/>
        <v>770</v>
      </c>
      <c r="K82" s="4">
        <f t="shared" si="123"/>
        <v>799</v>
      </c>
      <c r="L82" s="4">
        <f t="shared" si="123"/>
        <v>799</v>
      </c>
      <c r="M82" s="4">
        <f t="shared" si="123"/>
        <v>799</v>
      </c>
      <c r="O82" s="4">
        <f t="shared" ref="O82:T82" si="124">_xlfn.FLOOR.MATH(A27/_xlfn.CEILING.MATH(A27/$P$34))</f>
        <v>899</v>
      </c>
      <c r="P82" s="4">
        <f t="shared" si="124"/>
        <v>1199</v>
      </c>
      <c r="Q82" s="4">
        <f t="shared" si="124"/>
        <v>1541</v>
      </c>
      <c r="R82" s="4">
        <f t="shared" si="124"/>
        <v>1598</v>
      </c>
      <c r="S82" s="4">
        <f t="shared" si="124"/>
        <v>1541</v>
      </c>
      <c r="T82" s="4">
        <f t="shared" si="124"/>
        <v>1598</v>
      </c>
      <c r="V82" s="4">
        <f t="shared" ref="V82:AA82" si="125">_xlfn.FLOOR.MATH(A27/_xlfn.CEILING.MATH(A27/$W$34))</f>
        <v>899</v>
      </c>
      <c r="W82" s="4">
        <f t="shared" si="125"/>
        <v>1798</v>
      </c>
      <c r="X82" s="4">
        <f t="shared" si="125"/>
        <v>2697</v>
      </c>
      <c r="Y82" s="4">
        <f t="shared" si="125"/>
        <v>2877</v>
      </c>
      <c r="Z82" s="4">
        <f t="shared" si="125"/>
        <v>3083</v>
      </c>
      <c r="AA82" s="4">
        <f t="shared" si="125"/>
        <v>3197</v>
      </c>
    </row>
    <row r="83" ht="12.75" customHeight="1">
      <c r="A83" s="4">
        <f t="shared" ref="A83:F83" si="126">_xlfn.FLOOR.MATH(A28/_xlfn.CEILING.MATH(A28/$B$34))</f>
        <v>449</v>
      </c>
      <c r="B83" s="4">
        <f t="shared" si="126"/>
        <v>490</v>
      </c>
      <c r="C83" s="4">
        <f t="shared" si="126"/>
        <v>490</v>
      </c>
      <c r="D83" s="4">
        <f t="shared" si="126"/>
        <v>490</v>
      </c>
      <c r="E83" s="4">
        <f t="shared" si="126"/>
        <v>498</v>
      </c>
      <c r="F83" s="4">
        <f t="shared" si="126"/>
        <v>499</v>
      </c>
      <c r="H83" s="4">
        <f t="shared" ref="H83:M83" si="127">_xlfn.FLOOR.MATH(A28/_xlfn.CEILING.MATH(A28/$I$34))</f>
        <v>674</v>
      </c>
      <c r="I83" s="4">
        <f t="shared" si="127"/>
        <v>770</v>
      </c>
      <c r="J83" s="4">
        <f t="shared" si="127"/>
        <v>770</v>
      </c>
      <c r="K83" s="4">
        <f t="shared" si="127"/>
        <v>799</v>
      </c>
      <c r="L83" s="4">
        <f t="shared" si="127"/>
        <v>789</v>
      </c>
      <c r="M83" s="4">
        <f t="shared" si="127"/>
        <v>799</v>
      </c>
      <c r="O83" s="4">
        <f t="shared" ref="O83:T83" si="128">_xlfn.FLOOR.MATH(A28/_xlfn.CEILING.MATH(A28/$P$34))</f>
        <v>1348</v>
      </c>
      <c r="P83" s="4">
        <f t="shared" si="128"/>
        <v>1348</v>
      </c>
      <c r="Q83" s="4">
        <f t="shared" si="128"/>
        <v>1471</v>
      </c>
      <c r="R83" s="4">
        <f t="shared" si="128"/>
        <v>1541</v>
      </c>
      <c r="S83" s="4">
        <f t="shared" si="128"/>
        <v>1541</v>
      </c>
      <c r="T83" s="4">
        <f t="shared" si="128"/>
        <v>1598</v>
      </c>
      <c r="V83" s="4">
        <f t="shared" ref="V83:AA83" si="129">_xlfn.FLOOR.MATH(A28/_xlfn.CEILING.MATH(A28/$W$34))</f>
        <v>1348</v>
      </c>
      <c r="W83" s="4">
        <f t="shared" si="129"/>
        <v>2697</v>
      </c>
      <c r="X83" s="4">
        <f t="shared" si="129"/>
        <v>2697</v>
      </c>
      <c r="Y83" s="4">
        <f t="shared" si="129"/>
        <v>3082</v>
      </c>
      <c r="Z83" s="4">
        <f t="shared" si="129"/>
        <v>2942</v>
      </c>
      <c r="AA83" s="4">
        <f t="shared" si="129"/>
        <v>3158</v>
      </c>
    </row>
    <row r="84" ht="12.75" customHeight="1">
      <c r="A84" s="4">
        <f t="shared" ref="A84:F84" si="130">_xlfn.FLOOR.MATH(A29/_xlfn.CEILING.MATH(A29/$B$34))</f>
        <v>404</v>
      </c>
      <c r="B84" s="4">
        <f t="shared" si="130"/>
        <v>476</v>
      </c>
      <c r="C84" s="4">
        <f t="shared" si="130"/>
        <v>495</v>
      </c>
      <c r="D84" s="4">
        <f t="shared" si="130"/>
        <v>497</v>
      </c>
      <c r="E84" s="4">
        <f t="shared" si="130"/>
        <v>495</v>
      </c>
      <c r="F84" s="4">
        <f t="shared" si="130"/>
        <v>499</v>
      </c>
      <c r="H84" s="4">
        <f t="shared" ref="H84:M84" si="131">_xlfn.FLOOR.MATH(A29/_xlfn.CEILING.MATH(A29/$I$34))</f>
        <v>674</v>
      </c>
      <c r="I84" s="4">
        <f t="shared" si="131"/>
        <v>735</v>
      </c>
      <c r="J84" s="4">
        <f t="shared" si="131"/>
        <v>783</v>
      </c>
      <c r="K84" s="4">
        <f t="shared" si="131"/>
        <v>789</v>
      </c>
      <c r="L84" s="4">
        <f t="shared" si="131"/>
        <v>795</v>
      </c>
      <c r="M84" s="4">
        <f t="shared" si="131"/>
        <v>799</v>
      </c>
      <c r="O84" s="4">
        <f t="shared" ref="O84:T84" si="132">_xlfn.FLOOR.MATH(A29/_xlfn.CEILING.MATH(A29/$P$34))</f>
        <v>1011</v>
      </c>
      <c r="P84" s="4">
        <f t="shared" si="132"/>
        <v>1348</v>
      </c>
      <c r="Q84" s="4">
        <f t="shared" si="132"/>
        <v>1517</v>
      </c>
      <c r="R84" s="4">
        <f t="shared" si="132"/>
        <v>1541</v>
      </c>
      <c r="S84" s="4">
        <f t="shared" si="132"/>
        <v>1566</v>
      </c>
      <c r="T84" s="4">
        <f t="shared" si="132"/>
        <v>1591</v>
      </c>
      <c r="V84" s="4">
        <f t="shared" ref="V84:AA84" si="133">_xlfn.FLOOR.MATH(A29/_xlfn.CEILING.MATH(A29/$W$34))</f>
        <v>2023</v>
      </c>
      <c r="W84" s="4">
        <f t="shared" si="133"/>
        <v>2697</v>
      </c>
      <c r="X84" s="4">
        <f t="shared" si="133"/>
        <v>3034</v>
      </c>
      <c r="Y84" s="4">
        <f t="shared" si="133"/>
        <v>2942</v>
      </c>
      <c r="Z84" s="4">
        <f t="shared" si="133"/>
        <v>3034</v>
      </c>
      <c r="AA84" s="4">
        <f t="shared" si="133"/>
        <v>3183</v>
      </c>
    </row>
    <row r="85" ht="12.75" customHeight="1"/>
    <row r="86" ht="12.75" customHeight="1">
      <c r="A86" s="3" t="s">
        <v>19</v>
      </c>
    </row>
    <row r="87" ht="12.75" customHeight="1">
      <c r="A87" s="2" t="s">
        <v>9</v>
      </c>
      <c r="H87" s="2" t="s">
        <v>11</v>
      </c>
      <c r="O87" s="2" t="s">
        <v>12</v>
      </c>
      <c r="V87" s="2" t="s">
        <v>13</v>
      </c>
    </row>
    <row r="88" ht="12.75" customHeight="1">
      <c r="A88" s="1" t="s">
        <v>14</v>
      </c>
      <c r="B88" s="1">
        <v>100.0</v>
      </c>
      <c r="H88" s="1" t="s">
        <v>14</v>
      </c>
      <c r="I88" s="1">
        <v>100.0</v>
      </c>
      <c r="O88" s="1" t="s">
        <v>14</v>
      </c>
      <c r="P88" s="1">
        <v>200.0</v>
      </c>
      <c r="V88" s="1" t="s">
        <v>14</v>
      </c>
      <c r="W88" s="1">
        <v>400.0</v>
      </c>
    </row>
    <row r="89" ht="12.75" customHeight="1">
      <c r="A89" s="1" t="s">
        <v>15</v>
      </c>
      <c r="B89" s="1">
        <v>500.0</v>
      </c>
      <c r="H89" s="1" t="s">
        <v>15</v>
      </c>
      <c r="I89" s="1">
        <v>800.0</v>
      </c>
      <c r="O89" s="1" t="s">
        <v>15</v>
      </c>
      <c r="P89" s="1">
        <v>1600.0</v>
      </c>
      <c r="V89" s="1" t="s">
        <v>15</v>
      </c>
      <c r="W89" s="1">
        <v>3200.0</v>
      </c>
    </row>
    <row r="90" ht="12.75" customHeight="1">
      <c r="A90" s="6" t="s">
        <v>16</v>
      </c>
      <c r="B90" s="4" t="s">
        <v>17</v>
      </c>
      <c r="C90" s="6" t="s">
        <v>18</v>
      </c>
      <c r="D90" s="4" t="s">
        <v>17</v>
      </c>
      <c r="H90" s="6" t="s">
        <v>16</v>
      </c>
      <c r="I90" s="4" t="s">
        <v>17</v>
      </c>
      <c r="J90" s="6" t="s">
        <v>18</v>
      </c>
      <c r="K90" s="4" t="s">
        <v>17</v>
      </c>
      <c r="O90" s="6" t="s">
        <v>16</v>
      </c>
      <c r="P90" s="4" t="s">
        <v>17</v>
      </c>
      <c r="Q90" s="6" t="s">
        <v>18</v>
      </c>
      <c r="R90" s="4" t="s">
        <v>17</v>
      </c>
      <c r="V90" s="6" t="s">
        <v>16</v>
      </c>
      <c r="W90" s="4" t="s">
        <v>17</v>
      </c>
      <c r="X90" s="6" t="s">
        <v>18</v>
      </c>
      <c r="Y90" s="4" t="s">
        <v>17</v>
      </c>
    </row>
    <row r="91" ht="12.75" customHeight="1">
      <c r="A91" s="7">
        <f t="shared" ref="A91:A113" si="134">IF(MAXIFS($A117:$F117,$A117:$F117,"&lt;"&amp;$B$34)=0,MIN($A117:$F117),MAXIFS($A117:$F117,$A117:$F117,"&lt;"&amp;$B$34))</f>
        <v>24</v>
      </c>
      <c r="B91" s="7">
        <f t="shared" ref="B91:B113" si="135">SWITCH(A91,$A117,$A$5,$B117,$B$5,$C117,$C$5,$D117,$D$5,$E117,$E$5,$F117,$F$5)</f>
        <v>1</v>
      </c>
      <c r="C91" s="9">
        <f t="shared" ref="C91:C113" si="136">IF(MAXIFS($A117:$F117,$A117:$F117,"&lt;"&amp;$B$34)=0,MIN($A117:$F117),MINIFS($A117:$F117,$A117:$F117,"&gt;"&amp;$B$33))</f>
        <v>0</v>
      </c>
      <c r="D91" s="9">
        <f t="shared" ref="D91:D113" si="137">SWITCH(C91,$A117,$A$5,$B117,$B$5,$C117,$C$5,$D117,$D$5,$E117,$E$5,$F117,$F$5)</f>
        <v>96</v>
      </c>
      <c r="H91" s="7">
        <f t="shared" ref="H91:H113" si="138">IF(MAXIFS($H117:$M117,$H117:$M117,"&lt;"&amp;$I$34)=0,MIN($H117:$M117),MAXIFS($H117:$M117,$H117:$M117,"&lt;"&amp;$I$34))</f>
        <v>24</v>
      </c>
      <c r="I91" s="7">
        <f t="shared" ref="I91:I113" si="139">SWITCH(H91,$H117,$A$5,$I117,$B$5,$J117,$C$5,$K117,$D$5,$L117,$E$5,$M117,$F$5)</f>
        <v>1</v>
      </c>
      <c r="J91" s="9">
        <f t="shared" ref="J91:J113" si="140">IF(MAXIFS($H117:$M117,$H117:$M117,"&lt;"&amp;$I$34)=0,MIN($H117:$M117),MINIFS($H117:$M117,$H117:$M117,"&gt;"&amp;$I$33))</f>
        <v>0</v>
      </c>
      <c r="K91" s="9">
        <f t="shared" ref="K91:K113" si="141">SWITCH(J91,$H117,$A$5,$I117,$B$5,$J117,$C$5,$K117,$D$5,$L117,$E$5,$M117,$F$5)</f>
        <v>96</v>
      </c>
      <c r="O91" s="7">
        <f t="shared" ref="O91:O113" si="142">IF(MAXIFS($O117:$T117,$O117:$T117,"&lt;"&amp;$P$34)=0,MIN($O117:$T117),MAXIFS($O117:$T117,$O117:$T117,"&lt;"&amp;$P$34))</f>
        <v>24</v>
      </c>
      <c r="P91" s="7">
        <f t="shared" ref="P91:P113" si="143">SWITCH(O91,$O117,$A$5,$P117,$B$5,$Q117,$C$5,$R117,$D$5,$S117,$E$5,$T117,$F$5)</f>
        <v>1</v>
      </c>
      <c r="Q91" s="9">
        <f t="shared" ref="Q91:Q113" si="144">IF(MAXIFS($O117:$T117,$O117:$T117,"&lt;"&amp;$P$34)=0,MIN($O117:$T117),MINIFS($O117:$T117,$O117:$T117,"&gt;"&amp;$P$33))</f>
        <v>0</v>
      </c>
      <c r="R91" s="9">
        <f t="shared" ref="R91:R113" si="145">SWITCH(Q91,$O117,$A$5,$P117,$B$5,$Q117,$C$5,$R117,$D$5,$S117,$E$5,$T117,$F$5)</f>
        <v>96</v>
      </c>
      <c r="V91" s="7">
        <f t="shared" ref="V91:V113" si="146">IF(MAXIFS($V117:$AA117,$V117:$AA117,"&lt;"&amp;$W$34)=0,MIN($V117:$AA117),MAXIFS($V117:$AA117,$V117:$AA117,"&lt;"&amp;$W$34))</f>
        <v>24</v>
      </c>
      <c r="W91" s="7">
        <f t="shared" ref="W91:W113" si="147">SWITCH(V91,$V117,$A$5,$W117,$B$5,$X117,$C$5,$Y117,$D$5,$Z117,$E$5,$AA117,$F$5)</f>
        <v>1</v>
      </c>
      <c r="X91" s="9">
        <f t="shared" ref="X91:X113" si="148">IF(MAXIFS($V117:$AA117,$V117:$AA117,"&lt;"&amp;$W$34)=0,MIN($V117:$AA117),MINIFS($V117:$AA117,$V117:$AA117,"&gt;"&amp;$W$33))</f>
        <v>0</v>
      </c>
      <c r="Y91" s="9">
        <f t="shared" ref="Y91:Y113" si="149">SWITCH(X91,$V117,$A$5,$W117,$B$5,$X117,$C$5,$Y117,$D$5,$Z117,$E$5,$AA117,$F$5)</f>
        <v>96</v>
      </c>
    </row>
    <row r="92" ht="12.75" customHeight="1">
      <c r="A92" s="7">
        <f t="shared" si="134"/>
        <v>48</v>
      </c>
      <c r="B92" s="7">
        <f t="shared" si="135"/>
        <v>1</v>
      </c>
      <c r="C92" s="9">
        <f t="shared" si="136"/>
        <v>0</v>
      </c>
      <c r="D92" s="9">
        <f t="shared" si="137"/>
        <v>96</v>
      </c>
      <c r="H92" s="7">
        <f t="shared" si="138"/>
        <v>48</v>
      </c>
      <c r="I92" s="7">
        <f t="shared" si="139"/>
        <v>1</v>
      </c>
      <c r="J92" s="9">
        <f t="shared" si="140"/>
        <v>0</v>
      </c>
      <c r="K92" s="9">
        <f t="shared" si="141"/>
        <v>96</v>
      </c>
      <c r="O92" s="7">
        <f t="shared" si="142"/>
        <v>48</v>
      </c>
      <c r="P92" s="7">
        <f t="shared" si="143"/>
        <v>1</v>
      </c>
      <c r="Q92" s="9">
        <f t="shared" si="144"/>
        <v>0</v>
      </c>
      <c r="R92" s="9">
        <f t="shared" si="145"/>
        <v>96</v>
      </c>
      <c r="V92" s="7">
        <f t="shared" si="146"/>
        <v>48</v>
      </c>
      <c r="W92" s="7">
        <f t="shared" si="147"/>
        <v>1</v>
      </c>
      <c r="X92" s="9">
        <f t="shared" si="148"/>
        <v>0</v>
      </c>
      <c r="Y92" s="9">
        <f t="shared" si="149"/>
        <v>96</v>
      </c>
    </row>
    <row r="93" ht="12.75" customHeight="1">
      <c r="A93" s="7">
        <f t="shared" si="134"/>
        <v>72</v>
      </c>
      <c r="B93" s="7">
        <f t="shared" si="135"/>
        <v>1</v>
      </c>
      <c r="C93" s="9">
        <f t="shared" si="136"/>
        <v>0</v>
      </c>
      <c r="D93" s="9">
        <f t="shared" si="137"/>
        <v>96</v>
      </c>
      <c r="H93" s="7">
        <f t="shared" si="138"/>
        <v>72</v>
      </c>
      <c r="I93" s="7">
        <f t="shared" si="139"/>
        <v>1</v>
      </c>
      <c r="J93" s="9">
        <f t="shared" si="140"/>
        <v>0</v>
      </c>
      <c r="K93" s="9">
        <f t="shared" si="141"/>
        <v>96</v>
      </c>
      <c r="O93" s="7">
        <f t="shared" si="142"/>
        <v>72</v>
      </c>
      <c r="P93" s="7">
        <f t="shared" si="143"/>
        <v>1</v>
      </c>
      <c r="Q93" s="9">
        <f t="shared" si="144"/>
        <v>0</v>
      </c>
      <c r="R93" s="9">
        <f t="shared" si="145"/>
        <v>96</v>
      </c>
      <c r="V93" s="7">
        <f t="shared" si="146"/>
        <v>72</v>
      </c>
      <c r="W93" s="7">
        <f t="shared" si="147"/>
        <v>1</v>
      </c>
      <c r="X93" s="9">
        <f t="shared" si="148"/>
        <v>0</v>
      </c>
      <c r="Y93" s="9">
        <f t="shared" si="149"/>
        <v>96</v>
      </c>
    </row>
    <row r="94" ht="12.75" customHeight="1">
      <c r="A94" s="7">
        <f t="shared" si="134"/>
        <v>96</v>
      </c>
      <c r="B94" s="7">
        <f t="shared" si="135"/>
        <v>1</v>
      </c>
      <c r="C94" s="9">
        <f t="shared" si="136"/>
        <v>0</v>
      </c>
      <c r="D94" s="9">
        <f t="shared" si="137"/>
        <v>8</v>
      </c>
      <c r="H94" s="7">
        <f t="shared" si="138"/>
        <v>96</v>
      </c>
      <c r="I94" s="7">
        <f t="shared" si="139"/>
        <v>1</v>
      </c>
      <c r="J94" s="9">
        <f t="shared" si="140"/>
        <v>0</v>
      </c>
      <c r="K94" s="9">
        <f t="shared" si="141"/>
        <v>8</v>
      </c>
      <c r="O94" s="7">
        <f t="shared" si="142"/>
        <v>96</v>
      </c>
      <c r="P94" s="7">
        <f t="shared" si="143"/>
        <v>1</v>
      </c>
      <c r="Q94" s="9">
        <f t="shared" si="144"/>
        <v>0</v>
      </c>
      <c r="R94" s="9">
        <f t="shared" si="145"/>
        <v>8</v>
      </c>
      <c r="V94" s="7">
        <f t="shared" si="146"/>
        <v>96</v>
      </c>
      <c r="W94" s="7">
        <f t="shared" si="147"/>
        <v>1</v>
      </c>
      <c r="X94" s="9">
        <f t="shared" si="148"/>
        <v>0</v>
      </c>
      <c r="Y94" s="9">
        <f t="shared" si="149"/>
        <v>8</v>
      </c>
    </row>
    <row r="95" ht="12.75" customHeight="1">
      <c r="A95" s="7">
        <f t="shared" si="134"/>
        <v>144</v>
      </c>
      <c r="B95" s="7">
        <f t="shared" si="135"/>
        <v>1</v>
      </c>
      <c r="C95" s="7">
        <f t="shared" si="136"/>
        <v>144</v>
      </c>
      <c r="D95" s="7">
        <f t="shared" si="137"/>
        <v>1</v>
      </c>
      <c r="H95" s="7">
        <f t="shared" si="138"/>
        <v>144</v>
      </c>
      <c r="I95" s="7">
        <f t="shared" si="139"/>
        <v>1</v>
      </c>
      <c r="J95" s="7">
        <f t="shared" si="140"/>
        <v>144</v>
      </c>
      <c r="K95" s="7">
        <f t="shared" si="141"/>
        <v>1</v>
      </c>
      <c r="O95" s="7">
        <f t="shared" si="142"/>
        <v>144</v>
      </c>
      <c r="P95" s="7">
        <f t="shared" si="143"/>
        <v>1</v>
      </c>
      <c r="Q95" s="9">
        <f t="shared" si="144"/>
        <v>0</v>
      </c>
      <c r="R95" s="9">
        <f t="shared" si="145"/>
        <v>8</v>
      </c>
      <c r="V95" s="7">
        <f t="shared" si="146"/>
        <v>144</v>
      </c>
      <c r="W95" s="7">
        <f t="shared" si="147"/>
        <v>1</v>
      </c>
      <c r="X95" s="9">
        <f t="shared" si="148"/>
        <v>0</v>
      </c>
      <c r="Y95" s="9">
        <f t="shared" si="149"/>
        <v>8</v>
      </c>
    </row>
    <row r="96" ht="12.75" customHeight="1">
      <c r="A96" s="7">
        <f t="shared" si="134"/>
        <v>216</v>
      </c>
      <c r="B96" s="7">
        <f t="shared" si="135"/>
        <v>1</v>
      </c>
      <c r="C96" s="7">
        <f t="shared" si="136"/>
        <v>216</v>
      </c>
      <c r="D96" s="7">
        <f t="shared" si="137"/>
        <v>1</v>
      </c>
      <c r="H96" s="7">
        <f t="shared" si="138"/>
        <v>216</v>
      </c>
      <c r="I96" s="7">
        <f t="shared" si="139"/>
        <v>1</v>
      </c>
      <c r="J96" s="7">
        <f t="shared" si="140"/>
        <v>216</v>
      </c>
      <c r="K96" s="7">
        <f t="shared" si="141"/>
        <v>1</v>
      </c>
      <c r="O96" s="7">
        <f t="shared" si="142"/>
        <v>216</v>
      </c>
      <c r="P96" s="7">
        <f t="shared" si="143"/>
        <v>1</v>
      </c>
      <c r="Q96" s="7">
        <f t="shared" si="144"/>
        <v>216</v>
      </c>
      <c r="R96" s="7">
        <f t="shared" si="145"/>
        <v>1</v>
      </c>
      <c r="V96" s="7">
        <f t="shared" si="146"/>
        <v>216</v>
      </c>
      <c r="W96" s="7">
        <f t="shared" si="147"/>
        <v>1</v>
      </c>
      <c r="X96" s="9">
        <f t="shared" si="148"/>
        <v>0</v>
      </c>
      <c r="Y96" s="9">
        <f t="shared" si="149"/>
        <v>8</v>
      </c>
    </row>
    <row r="97" ht="12.75" customHeight="1">
      <c r="A97" s="7">
        <f t="shared" si="134"/>
        <v>312</v>
      </c>
      <c r="B97" s="7">
        <f t="shared" si="135"/>
        <v>1</v>
      </c>
      <c r="C97" s="7">
        <f t="shared" si="136"/>
        <v>312</v>
      </c>
      <c r="D97" s="7">
        <f t="shared" si="137"/>
        <v>1</v>
      </c>
      <c r="H97" s="7">
        <f t="shared" si="138"/>
        <v>312</v>
      </c>
      <c r="I97" s="7">
        <f t="shared" si="139"/>
        <v>1</v>
      </c>
      <c r="J97" s="7">
        <f t="shared" si="140"/>
        <v>312</v>
      </c>
      <c r="K97" s="7">
        <f t="shared" si="141"/>
        <v>1</v>
      </c>
      <c r="O97" s="7">
        <f t="shared" si="142"/>
        <v>312</v>
      </c>
      <c r="P97" s="7">
        <f t="shared" si="143"/>
        <v>1</v>
      </c>
      <c r="Q97" s="7">
        <f t="shared" si="144"/>
        <v>312</v>
      </c>
      <c r="R97" s="7">
        <f t="shared" si="145"/>
        <v>1</v>
      </c>
      <c r="V97" s="7">
        <f t="shared" si="146"/>
        <v>312</v>
      </c>
      <c r="W97" s="7">
        <f t="shared" si="147"/>
        <v>1</v>
      </c>
      <c r="X97" s="9">
        <f t="shared" si="148"/>
        <v>0</v>
      </c>
      <c r="Y97" s="9">
        <f t="shared" si="149"/>
        <v>8</v>
      </c>
    </row>
    <row r="98" ht="12.75" customHeight="1">
      <c r="A98" s="7">
        <f t="shared" si="134"/>
        <v>456</v>
      </c>
      <c r="B98" s="7">
        <f t="shared" si="135"/>
        <v>1</v>
      </c>
      <c r="C98" s="7">
        <f t="shared" si="136"/>
        <v>114</v>
      </c>
      <c r="D98" s="7">
        <f t="shared" si="137"/>
        <v>4</v>
      </c>
      <c r="H98" s="7">
        <f t="shared" si="138"/>
        <v>456</v>
      </c>
      <c r="I98" s="7">
        <f t="shared" si="139"/>
        <v>1</v>
      </c>
      <c r="J98" s="7">
        <f t="shared" si="140"/>
        <v>114</v>
      </c>
      <c r="K98" s="7">
        <f t="shared" si="141"/>
        <v>4</v>
      </c>
      <c r="O98" s="7">
        <f t="shared" si="142"/>
        <v>456</v>
      </c>
      <c r="P98" s="7">
        <f t="shared" si="143"/>
        <v>1</v>
      </c>
      <c r="Q98" s="7">
        <f t="shared" si="144"/>
        <v>456</v>
      </c>
      <c r="R98" s="7">
        <f t="shared" si="145"/>
        <v>1</v>
      </c>
      <c r="V98" s="7">
        <f t="shared" si="146"/>
        <v>456</v>
      </c>
      <c r="W98" s="7">
        <f t="shared" si="147"/>
        <v>1</v>
      </c>
      <c r="X98" s="7">
        <f t="shared" si="148"/>
        <v>456</v>
      </c>
      <c r="Y98" s="7">
        <f t="shared" si="149"/>
        <v>1</v>
      </c>
    </row>
    <row r="99" ht="12.75" customHeight="1">
      <c r="A99" s="7">
        <f t="shared" si="134"/>
        <v>336</v>
      </c>
      <c r="B99" s="7">
        <f t="shared" si="135"/>
        <v>1</v>
      </c>
      <c r="C99" s="7">
        <f t="shared" si="136"/>
        <v>168</v>
      </c>
      <c r="D99" s="7">
        <f t="shared" si="137"/>
        <v>4</v>
      </c>
      <c r="H99" s="7">
        <f t="shared" si="138"/>
        <v>672</v>
      </c>
      <c r="I99" s="7">
        <f t="shared" si="139"/>
        <v>1</v>
      </c>
      <c r="J99" s="7">
        <f t="shared" si="140"/>
        <v>168</v>
      </c>
      <c r="K99" s="7">
        <f t="shared" si="141"/>
        <v>4</v>
      </c>
      <c r="O99" s="7">
        <f t="shared" si="142"/>
        <v>672</v>
      </c>
      <c r="P99" s="7">
        <f t="shared" si="143"/>
        <v>1</v>
      </c>
      <c r="Q99" s="7">
        <f t="shared" si="144"/>
        <v>672</v>
      </c>
      <c r="R99" s="7">
        <f t="shared" si="145"/>
        <v>1</v>
      </c>
      <c r="V99" s="7">
        <f t="shared" si="146"/>
        <v>672</v>
      </c>
      <c r="W99" s="7">
        <f t="shared" si="147"/>
        <v>1</v>
      </c>
      <c r="X99" s="7">
        <f t="shared" si="148"/>
        <v>672</v>
      </c>
      <c r="Y99" s="7">
        <f t="shared" si="149"/>
        <v>1</v>
      </c>
    </row>
    <row r="100" ht="12.75" customHeight="1">
      <c r="A100" s="7">
        <f t="shared" si="134"/>
        <v>336</v>
      </c>
      <c r="B100" s="7">
        <f t="shared" si="135"/>
        <v>1</v>
      </c>
      <c r="C100" s="7">
        <f t="shared" si="136"/>
        <v>252</v>
      </c>
      <c r="D100" s="7">
        <f t="shared" si="137"/>
        <v>4</v>
      </c>
      <c r="H100" s="7">
        <f t="shared" si="138"/>
        <v>504</v>
      </c>
      <c r="I100" s="7">
        <f t="shared" si="139"/>
        <v>1</v>
      </c>
      <c r="J100" s="7">
        <f t="shared" si="140"/>
        <v>252</v>
      </c>
      <c r="K100" s="7">
        <f t="shared" si="141"/>
        <v>4</v>
      </c>
      <c r="O100" s="7">
        <f t="shared" si="142"/>
        <v>1008</v>
      </c>
      <c r="P100" s="7">
        <f t="shared" si="143"/>
        <v>1</v>
      </c>
      <c r="Q100" s="7">
        <f t="shared" si="144"/>
        <v>252</v>
      </c>
      <c r="R100" s="7">
        <f t="shared" si="145"/>
        <v>4</v>
      </c>
      <c r="V100" s="7">
        <f t="shared" si="146"/>
        <v>1008</v>
      </c>
      <c r="W100" s="7">
        <f t="shared" si="147"/>
        <v>1</v>
      </c>
      <c r="X100" s="7">
        <f t="shared" si="148"/>
        <v>1008</v>
      </c>
      <c r="Y100" s="7">
        <f t="shared" si="149"/>
        <v>1</v>
      </c>
    </row>
    <row r="101" ht="12.75" customHeight="1">
      <c r="A101" s="7">
        <f t="shared" si="134"/>
        <v>378</v>
      </c>
      <c r="B101" s="7">
        <f t="shared" si="135"/>
        <v>4</v>
      </c>
      <c r="C101" s="7">
        <f t="shared" si="136"/>
        <v>378</v>
      </c>
      <c r="D101" s="7">
        <f t="shared" si="137"/>
        <v>4</v>
      </c>
      <c r="H101" s="7">
        <f t="shared" si="138"/>
        <v>756</v>
      </c>
      <c r="I101" s="7">
        <f t="shared" si="139"/>
        <v>1</v>
      </c>
      <c r="J101" s="7">
        <f t="shared" si="140"/>
        <v>378</v>
      </c>
      <c r="K101" s="7">
        <f t="shared" si="141"/>
        <v>4</v>
      </c>
      <c r="O101" s="7">
        <f t="shared" si="142"/>
        <v>1512</v>
      </c>
      <c r="P101" s="7">
        <f t="shared" si="143"/>
        <v>1</v>
      </c>
      <c r="Q101" s="7">
        <f t="shared" si="144"/>
        <v>378</v>
      </c>
      <c r="R101" s="7">
        <f t="shared" si="145"/>
        <v>4</v>
      </c>
      <c r="V101" s="7">
        <f t="shared" si="146"/>
        <v>1512</v>
      </c>
      <c r="W101" s="7">
        <f t="shared" si="147"/>
        <v>1</v>
      </c>
      <c r="X101" s="7">
        <f t="shared" si="148"/>
        <v>1512</v>
      </c>
      <c r="Y101" s="7">
        <f t="shared" si="149"/>
        <v>1</v>
      </c>
    </row>
    <row r="102" ht="12.75" customHeight="1">
      <c r="A102" s="7">
        <f t="shared" si="134"/>
        <v>451</v>
      </c>
      <c r="B102" s="7">
        <f t="shared" si="135"/>
        <v>1</v>
      </c>
      <c r="C102" s="7">
        <f t="shared" si="136"/>
        <v>282</v>
      </c>
      <c r="D102" s="7">
        <f t="shared" si="137"/>
        <v>4</v>
      </c>
      <c r="H102" s="7">
        <f t="shared" si="138"/>
        <v>752</v>
      </c>
      <c r="I102" s="7">
        <f t="shared" si="139"/>
        <v>1</v>
      </c>
      <c r="J102" s="7">
        <f t="shared" si="140"/>
        <v>564</v>
      </c>
      <c r="K102" s="7">
        <f t="shared" si="141"/>
        <v>4</v>
      </c>
      <c r="O102" s="7">
        <f t="shared" si="142"/>
        <v>1128</v>
      </c>
      <c r="P102" s="7">
        <f t="shared" si="143"/>
        <v>1</v>
      </c>
      <c r="Q102" s="7">
        <f t="shared" si="144"/>
        <v>564</v>
      </c>
      <c r="R102" s="7">
        <f t="shared" si="145"/>
        <v>4</v>
      </c>
      <c r="V102" s="7">
        <f t="shared" si="146"/>
        <v>2256</v>
      </c>
      <c r="W102" s="7">
        <f t="shared" si="147"/>
        <v>1</v>
      </c>
      <c r="X102" s="7">
        <f t="shared" si="148"/>
        <v>564</v>
      </c>
      <c r="Y102" s="7">
        <f t="shared" si="149"/>
        <v>4</v>
      </c>
    </row>
    <row r="103" ht="12.75" customHeight="1">
      <c r="A103" s="7">
        <f t="shared" si="134"/>
        <v>483</v>
      </c>
      <c r="B103" s="7">
        <f t="shared" si="135"/>
        <v>1</v>
      </c>
      <c r="C103" s="7">
        <f t="shared" si="136"/>
        <v>141</v>
      </c>
      <c r="D103" s="7">
        <f t="shared" si="137"/>
        <v>24</v>
      </c>
      <c r="E103" s="10" t="s">
        <v>20</v>
      </c>
      <c r="H103" s="7">
        <f t="shared" si="138"/>
        <v>676</v>
      </c>
      <c r="I103" s="7">
        <f t="shared" si="139"/>
        <v>1</v>
      </c>
      <c r="J103" s="7">
        <f t="shared" si="140"/>
        <v>141</v>
      </c>
      <c r="K103" s="7">
        <f t="shared" si="141"/>
        <v>24</v>
      </c>
      <c r="O103" s="7">
        <f t="shared" si="142"/>
        <v>1128</v>
      </c>
      <c r="P103" s="7">
        <f t="shared" si="143"/>
        <v>1</v>
      </c>
      <c r="Q103" s="7">
        <f t="shared" si="144"/>
        <v>846</v>
      </c>
      <c r="R103" s="7">
        <f t="shared" si="145"/>
        <v>4</v>
      </c>
      <c r="V103" s="7">
        <f t="shared" si="146"/>
        <v>1692</v>
      </c>
      <c r="W103" s="7">
        <f t="shared" si="147"/>
        <v>1</v>
      </c>
      <c r="X103" s="7">
        <f t="shared" si="148"/>
        <v>846</v>
      </c>
      <c r="Y103" s="7">
        <f t="shared" si="149"/>
        <v>4</v>
      </c>
    </row>
    <row r="104" ht="12.75" customHeight="1">
      <c r="A104" s="7">
        <f t="shared" si="134"/>
        <v>460</v>
      </c>
      <c r="B104" s="7">
        <f t="shared" si="135"/>
        <v>1</v>
      </c>
      <c r="C104" s="7">
        <f t="shared" si="136"/>
        <v>211</v>
      </c>
      <c r="D104" s="7">
        <f t="shared" si="137"/>
        <v>24</v>
      </c>
      <c r="H104" s="7">
        <f t="shared" si="138"/>
        <v>723</v>
      </c>
      <c r="I104" s="7">
        <f t="shared" si="139"/>
        <v>1</v>
      </c>
      <c r="J104" s="7">
        <f t="shared" si="140"/>
        <v>211</v>
      </c>
      <c r="K104" s="7">
        <f t="shared" si="141"/>
        <v>24</v>
      </c>
      <c r="O104" s="7">
        <f t="shared" si="142"/>
        <v>1266</v>
      </c>
      <c r="P104" s="7">
        <f t="shared" si="143"/>
        <v>4</v>
      </c>
      <c r="Q104" s="7">
        <f t="shared" si="144"/>
        <v>211</v>
      </c>
      <c r="R104" s="7">
        <f t="shared" si="145"/>
        <v>24</v>
      </c>
      <c r="V104" s="7">
        <f t="shared" si="146"/>
        <v>2532</v>
      </c>
      <c r="W104" s="7">
        <f t="shared" si="147"/>
        <v>1</v>
      </c>
      <c r="X104" s="7">
        <f t="shared" si="148"/>
        <v>1266</v>
      </c>
      <c r="Y104" s="7">
        <f t="shared" si="149"/>
        <v>4</v>
      </c>
    </row>
    <row r="105" ht="12.75" customHeight="1">
      <c r="A105" s="7">
        <f t="shared" si="134"/>
        <v>474</v>
      </c>
      <c r="B105" s="7">
        <f t="shared" si="135"/>
        <v>4</v>
      </c>
      <c r="C105" s="7">
        <f t="shared" si="136"/>
        <v>316</v>
      </c>
      <c r="D105" s="7">
        <f t="shared" si="137"/>
        <v>24</v>
      </c>
      <c r="H105" s="7">
        <f t="shared" si="138"/>
        <v>758</v>
      </c>
      <c r="I105" s="7">
        <f t="shared" si="139"/>
        <v>1</v>
      </c>
      <c r="J105" s="7">
        <f t="shared" si="140"/>
        <v>316</v>
      </c>
      <c r="K105" s="7">
        <f t="shared" si="141"/>
        <v>24</v>
      </c>
      <c r="O105" s="7">
        <f t="shared" si="142"/>
        <v>1516</v>
      </c>
      <c r="P105" s="7">
        <f t="shared" si="143"/>
        <v>1</v>
      </c>
      <c r="Q105" s="7">
        <f t="shared" si="144"/>
        <v>316</v>
      </c>
      <c r="R105" s="7">
        <f t="shared" si="145"/>
        <v>24</v>
      </c>
      <c r="V105" s="7">
        <f t="shared" si="146"/>
        <v>2528</v>
      </c>
      <c r="W105" s="7">
        <f t="shared" si="147"/>
        <v>1</v>
      </c>
      <c r="X105" s="7">
        <f t="shared" si="148"/>
        <v>1896</v>
      </c>
      <c r="Y105" s="7">
        <f t="shared" si="149"/>
        <v>4</v>
      </c>
    </row>
    <row r="106" ht="12.75" customHeight="1">
      <c r="A106" s="7">
        <f t="shared" si="134"/>
        <v>494</v>
      </c>
      <c r="B106" s="7">
        <f t="shared" si="135"/>
        <v>1</v>
      </c>
      <c r="C106" s="7">
        <f t="shared" si="136"/>
        <v>118</v>
      </c>
      <c r="D106" s="7">
        <f t="shared" si="137"/>
        <v>96</v>
      </c>
      <c r="H106" s="7">
        <f t="shared" si="138"/>
        <v>758</v>
      </c>
      <c r="I106" s="7">
        <f t="shared" si="139"/>
        <v>1</v>
      </c>
      <c r="J106" s="7">
        <f t="shared" si="140"/>
        <v>118</v>
      </c>
      <c r="K106" s="7">
        <f t="shared" si="141"/>
        <v>96</v>
      </c>
      <c r="O106" s="7">
        <f t="shared" si="142"/>
        <v>1422</v>
      </c>
      <c r="P106" s="7">
        <f t="shared" si="143"/>
        <v>4</v>
      </c>
      <c r="Q106" s="7">
        <f t="shared" si="144"/>
        <v>474</v>
      </c>
      <c r="R106" s="7">
        <f t="shared" si="145"/>
        <v>24</v>
      </c>
      <c r="V106" s="7">
        <f t="shared" si="146"/>
        <v>2844</v>
      </c>
      <c r="W106" s="7">
        <f t="shared" si="147"/>
        <v>4</v>
      </c>
      <c r="X106" s="7">
        <f t="shared" si="148"/>
        <v>474</v>
      </c>
      <c r="Y106" s="7">
        <f t="shared" si="149"/>
        <v>24</v>
      </c>
    </row>
    <row r="107" ht="12.75" customHeight="1">
      <c r="A107" s="7">
        <f t="shared" si="134"/>
        <v>487</v>
      </c>
      <c r="B107" s="7">
        <f t="shared" si="135"/>
        <v>1</v>
      </c>
      <c r="C107" s="7">
        <f t="shared" si="136"/>
        <v>177</v>
      </c>
      <c r="D107" s="7">
        <f t="shared" si="137"/>
        <v>96</v>
      </c>
      <c r="H107" s="7">
        <f t="shared" si="138"/>
        <v>775</v>
      </c>
      <c r="I107" s="7">
        <f t="shared" si="139"/>
        <v>1</v>
      </c>
      <c r="J107" s="7">
        <f t="shared" si="140"/>
        <v>177</v>
      </c>
      <c r="K107" s="7">
        <f t="shared" si="141"/>
        <v>96</v>
      </c>
      <c r="O107" s="7">
        <f t="shared" si="142"/>
        <v>1551</v>
      </c>
      <c r="P107" s="7">
        <f t="shared" si="143"/>
        <v>1</v>
      </c>
      <c r="Q107" s="7">
        <f t="shared" si="144"/>
        <v>711</v>
      </c>
      <c r="R107" s="7">
        <f t="shared" si="145"/>
        <v>24</v>
      </c>
      <c r="V107" s="7">
        <f t="shared" si="146"/>
        <v>2844</v>
      </c>
      <c r="W107" s="7">
        <f t="shared" si="147"/>
        <v>1</v>
      </c>
      <c r="X107" s="7">
        <f t="shared" si="148"/>
        <v>711</v>
      </c>
      <c r="Y107" s="7">
        <f t="shared" si="149"/>
        <v>24</v>
      </c>
    </row>
    <row r="108" ht="12.75" customHeight="1">
      <c r="A108" s="7">
        <f t="shared" si="134"/>
        <v>492</v>
      </c>
      <c r="B108" s="7">
        <f t="shared" si="135"/>
        <v>4</v>
      </c>
      <c r="C108" s="7">
        <f t="shared" si="136"/>
        <v>266</v>
      </c>
      <c r="D108" s="7">
        <f t="shared" si="137"/>
        <v>96</v>
      </c>
      <c r="H108" s="7">
        <f t="shared" si="138"/>
        <v>799</v>
      </c>
      <c r="I108" s="7">
        <f t="shared" si="139"/>
        <v>4</v>
      </c>
      <c r="J108" s="7">
        <f t="shared" si="140"/>
        <v>266</v>
      </c>
      <c r="K108" s="7">
        <f t="shared" si="141"/>
        <v>96</v>
      </c>
      <c r="O108" s="7">
        <f t="shared" si="142"/>
        <v>1599</v>
      </c>
      <c r="P108" s="7">
        <f t="shared" si="143"/>
        <v>4</v>
      </c>
      <c r="Q108" s="7">
        <f t="shared" si="144"/>
        <v>266</v>
      </c>
      <c r="R108" s="7">
        <f t="shared" si="145"/>
        <v>96</v>
      </c>
      <c r="V108" s="7">
        <f t="shared" si="146"/>
        <v>3198</v>
      </c>
      <c r="W108" s="7">
        <f t="shared" si="147"/>
        <v>4</v>
      </c>
      <c r="X108" s="7">
        <f t="shared" si="148"/>
        <v>1066</v>
      </c>
      <c r="Y108" s="7">
        <f t="shared" si="149"/>
        <v>24</v>
      </c>
    </row>
    <row r="109" ht="12.75" customHeight="1">
      <c r="A109" s="7">
        <f t="shared" si="134"/>
        <v>498</v>
      </c>
      <c r="B109" s="7">
        <f t="shared" si="135"/>
        <v>1</v>
      </c>
      <c r="C109" s="7">
        <f t="shared" si="136"/>
        <v>399</v>
      </c>
      <c r="D109" s="7">
        <f t="shared" si="137"/>
        <v>96</v>
      </c>
      <c r="H109" s="7">
        <f t="shared" si="138"/>
        <v>799</v>
      </c>
      <c r="I109" s="7">
        <f t="shared" si="139"/>
        <v>24</v>
      </c>
      <c r="J109" s="7">
        <f t="shared" si="140"/>
        <v>399</v>
      </c>
      <c r="K109" s="7">
        <f t="shared" si="141"/>
        <v>96</v>
      </c>
      <c r="O109" s="7">
        <f t="shared" si="142"/>
        <v>1599</v>
      </c>
      <c r="P109" s="7">
        <f t="shared" si="143"/>
        <v>24</v>
      </c>
      <c r="Q109" s="7">
        <f t="shared" si="144"/>
        <v>399</v>
      </c>
      <c r="R109" s="7">
        <f t="shared" si="145"/>
        <v>96</v>
      </c>
      <c r="V109" s="7">
        <f t="shared" si="146"/>
        <v>3198</v>
      </c>
      <c r="W109" s="7">
        <f t="shared" si="147"/>
        <v>4</v>
      </c>
      <c r="X109" s="7">
        <f t="shared" si="148"/>
        <v>1599</v>
      </c>
      <c r="Y109" s="7">
        <f t="shared" si="149"/>
        <v>24</v>
      </c>
    </row>
    <row r="110" ht="12.75" customHeight="1">
      <c r="A110" s="7">
        <f t="shared" si="134"/>
        <v>496</v>
      </c>
      <c r="B110" s="7">
        <f t="shared" si="135"/>
        <v>4</v>
      </c>
      <c r="C110" s="7">
        <f t="shared" si="136"/>
        <v>299</v>
      </c>
      <c r="D110" s="7">
        <f t="shared" si="137"/>
        <v>96</v>
      </c>
      <c r="H110" s="7">
        <f t="shared" si="138"/>
        <v>799</v>
      </c>
      <c r="I110" s="7">
        <f t="shared" si="139"/>
        <v>24</v>
      </c>
      <c r="J110" s="7">
        <f t="shared" si="140"/>
        <v>599</v>
      </c>
      <c r="K110" s="7">
        <f t="shared" si="141"/>
        <v>96</v>
      </c>
      <c r="O110" s="7">
        <f t="shared" si="142"/>
        <v>1598</v>
      </c>
      <c r="P110" s="7">
        <f t="shared" si="143"/>
        <v>4</v>
      </c>
      <c r="Q110" s="7">
        <f t="shared" si="144"/>
        <v>599</v>
      </c>
      <c r="R110" s="7">
        <f t="shared" si="145"/>
        <v>96</v>
      </c>
      <c r="V110" s="7">
        <f t="shared" si="146"/>
        <v>3197</v>
      </c>
      <c r="W110" s="7">
        <f t="shared" si="147"/>
        <v>1</v>
      </c>
      <c r="X110" s="7">
        <f t="shared" si="148"/>
        <v>599</v>
      </c>
      <c r="Y110" s="7">
        <f t="shared" si="149"/>
        <v>96</v>
      </c>
    </row>
    <row r="111" ht="12.75" customHeight="1">
      <c r="A111" s="7">
        <f t="shared" si="134"/>
        <v>499</v>
      </c>
      <c r="B111" s="7">
        <f t="shared" si="135"/>
        <v>1</v>
      </c>
      <c r="C111" s="7">
        <f t="shared" si="136"/>
        <v>449</v>
      </c>
      <c r="D111" s="7">
        <f t="shared" si="137"/>
        <v>96</v>
      </c>
      <c r="H111" s="7">
        <f t="shared" si="138"/>
        <v>799</v>
      </c>
      <c r="I111" s="7">
        <f t="shared" si="139"/>
        <v>4</v>
      </c>
      <c r="J111" s="7">
        <f t="shared" si="140"/>
        <v>449</v>
      </c>
      <c r="K111" s="7">
        <f t="shared" si="141"/>
        <v>96</v>
      </c>
      <c r="O111" s="7">
        <f t="shared" si="142"/>
        <v>1598</v>
      </c>
      <c r="P111" s="7">
        <f t="shared" si="143"/>
        <v>1</v>
      </c>
      <c r="Q111" s="7">
        <f t="shared" si="144"/>
        <v>899</v>
      </c>
      <c r="R111" s="7">
        <f t="shared" si="145"/>
        <v>96</v>
      </c>
      <c r="V111" s="7">
        <f t="shared" si="146"/>
        <v>3197</v>
      </c>
      <c r="W111" s="7">
        <f t="shared" si="147"/>
        <v>1</v>
      </c>
      <c r="X111" s="7">
        <f t="shared" si="148"/>
        <v>899</v>
      </c>
      <c r="Y111" s="7">
        <f t="shared" si="149"/>
        <v>96</v>
      </c>
    </row>
    <row r="112" ht="12.75" customHeight="1">
      <c r="A112" s="7">
        <f t="shared" si="134"/>
        <v>499</v>
      </c>
      <c r="B112" s="7">
        <f t="shared" si="135"/>
        <v>1</v>
      </c>
      <c r="C112" s="7">
        <f t="shared" si="136"/>
        <v>449</v>
      </c>
      <c r="D112" s="7">
        <f t="shared" si="137"/>
        <v>96</v>
      </c>
      <c r="H112" s="7">
        <f t="shared" si="138"/>
        <v>799</v>
      </c>
      <c r="I112" s="7">
        <f t="shared" si="139"/>
        <v>1</v>
      </c>
      <c r="J112" s="7">
        <f t="shared" si="140"/>
        <v>674</v>
      </c>
      <c r="K112" s="7">
        <f t="shared" si="141"/>
        <v>96</v>
      </c>
      <c r="O112" s="7">
        <f t="shared" si="142"/>
        <v>1598</v>
      </c>
      <c r="P112" s="7">
        <f t="shared" si="143"/>
        <v>1</v>
      </c>
      <c r="Q112" s="7">
        <f t="shared" si="144"/>
        <v>1348</v>
      </c>
      <c r="R112" s="7">
        <f t="shared" si="145"/>
        <v>96</v>
      </c>
      <c r="V112" s="7">
        <f t="shared" si="146"/>
        <v>3158</v>
      </c>
      <c r="W112" s="7">
        <f t="shared" si="147"/>
        <v>1</v>
      </c>
      <c r="X112" s="7">
        <f t="shared" si="148"/>
        <v>1348</v>
      </c>
      <c r="Y112" s="7">
        <f t="shared" si="149"/>
        <v>96</v>
      </c>
    </row>
    <row r="113" ht="12.75" customHeight="1">
      <c r="A113" s="7">
        <f t="shared" si="134"/>
        <v>499</v>
      </c>
      <c r="B113" s="7">
        <f t="shared" si="135"/>
        <v>1</v>
      </c>
      <c r="C113" s="7">
        <f t="shared" si="136"/>
        <v>404</v>
      </c>
      <c r="D113" s="7">
        <f t="shared" si="137"/>
        <v>96</v>
      </c>
      <c r="H113" s="7">
        <f t="shared" si="138"/>
        <v>799</v>
      </c>
      <c r="I113" s="7">
        <f t="shared" si="139"/>
        <v>1</v>
      </c>
      <c r="J113" s="7">
        <f t="shared" si="140"/>
        <v>674</v>
      </c>
      <c r="K113" s="7">
        <f t="shared" si="141"/>
        <v>96</v>
      </c>
      <c r="O113" s="7">
        <f t="shared" si="142"/>
        <v>1591</v>
      </c>
      <c r="P113" s="7">
        <f t="shared" si="143"/>
        <v>1</v>
      </c>
      <c r="Q113" s="7">
        <f t="shared" si="144"/>
        <v>1011</v>
      </c>
      <c r="R113" s="7">
        <f t="shared" si="145"/>
        <v>96</v>
      </c>
      <c r="V113" s="7">
        <f t="shared" si="146"/>
        <v>3183</v>
      </c>
      <c r="W113" s="7">
        <f t="shared" si="147"/>
        <v>1</v>
      </c>
      <c r="X113" s="7">
        <f t="shared" si="148"/>
        <v>2023</v>
      </c>
      <c r="Y113" s="7">
        <f t="shared" si="149"/>
        <v>96</v>
      </c>
    </row>
    <row r="114" ht="12.75" customHeight="1"/>
    <row r="115" ht="12.75" customHeight="1">
      <c r="A115" s="2" t="str">
        <f>A87</f>
        <v>480x640</v>
      </c>
      <c r="H115" s="2" t="str">
        <f>H87</f>
        <v>768x1080</v>
      </c>
      <c r="O115" s="2" t="str">
        <f>O87</f>
        <v>2k</v>
      </c>
      <c r="V115" s="2" t="str">
        <f>V87</f>
        <v>4k</v>
      </c>
    </row>
    <row r="116" ht="12.75" customHeight="1">
      <c r="A116" s="3" t="str">
        <f>$A$6</f>
        <v>4 day readings</v>
      </c>
      <c r="B116" s="3" t="str">
        <f>$B$6</f>
        <v>1 day readings</v>
      </c>
      <c r="C116" s="3" t="str">
        <f>$C$6</f>
        <v>8 hour readings</v>
      </c>
      <c r="D116" s="3" t="str">
        <f>$D$6</f>
        <v>6 hour readings</v>
      </c>
      <c r="E116" s="3" t="str">
        <f>$E$6</f>
        <v>4 hour readings</v>
      </c>
      <c r="F116" s="3" t="str">
        <f>$F$6</f>
        <v>1 hour readings</v>
      </c>
      <c r="G116" s="5"/>
      <c r="H116" s="3" t="str">
        <f>$A$6</f>
        <v>4 day readings</v>
      </c>
      <c r="I116" s="3" t="str">
        <f>$B$6</f>
        <v>1 day readings</v>
      </c>
      <c r="J116" s="3" t="str">
        <f>$C$6</f>
        <v>8 hour readings</v>
      </c>
      <c r="K116" s="3" t="str">
        <f>$D$6</f>
        <v>6 hour readings</v>
      </c>
      <c r="L116" s="3" t="str">
        <f>$E$6</f>
        <v>4 hour readings</v>
      </c>
      <c r="M116" s="3" t="str">
        <f>$F$6</f>
        <v>1 hour readings</v>
      </c>
      <c r="N116" s="5"/>
      <c r="O116" s="3" t="str">
        <f>$A$6</f>
        <v>4 day readings</v>
      </c>
      <c r="P116" s="3" t="str">
        <f>$B$6</f>
        <v>1 day readings</v>
      </c>
      <c r="Q116" s="3" t="str">
        <f>$C$6</f>
        <v>8 hour readings</v>
      </c>
      <c r="R116" s="3" t="str">
        <f>$D$6</f>
        <v>6 hour readings</v>
      </c>
      <c r="S116" s="3" t="str">
        <f>$E$6</f>
        <v>4 hour readings</v>
      </c>
      <c r="T116" s="3" t="str">
        <f>$F$6</f>
        <v>1 hour readings</v>
      </c>
      <c r="U116" s="5"/>
      <c r="V116" s="3" t="str">
        <f>$A$6</f>
        <v>4 day readings</v>
      </c>
      <c r="W116" s="3" t="str">
        <f>$B$6</f>
        <v>1 day readings</v>
      </c>
      <c r="X116" s="3" t="str">
        <f>$C$6</f>
        <v>8 hour readings</v>
      </c>
      <c r="Y116" s="3" t="str">
        <f>$D$6</f>
        <v>6 hour readings</v>
      </c>
      <c r="Z116" s="3" t="str">
        <f>$E$6</f>
        <v>4 hour readings</v>
      </c>
      <c r="AA116" s="3" t="str">
        <f>$F$6</f>
        <v>1 hour readings</v>
      </c>
    </row>
    <row r="117" ht="12.75" customHeight="1">
      <c r="A117" s="4">
        <f t="shared" ref="A117:B117" si="150">_xlfn.FLOOR.MATH(A7/_xlfn.CEILING.MATH(A7/$B$89))</f>
        <v>0</v>
      </c>
      <c r="B117" s="4">
        <f t="shared" si="150"/>
        <v>1</v>
      </c>
      <c r="E117" s="4">
        <f t="shared" ref="E117:F117" si="151">_xlfn.FLOOR.MATH(E7/_xlfn.CEILING.MATH(E7/$B$89))</f>
        <v>6</v>
      </c>
      <c r="F117" s="4">
        <f t="shared" si="151"/>
        <v>24</v>
      </c>
      <c r="H117" s="4">
        <f t="shared" ref="H117:I117" si="152">_xlfn.FLOOR.MATH(A7/_xlfn.CEILING.MATH(A7/$I$89))</f>
        <v>0</v>
      </c>
      <c r="I117" s="4">
        <f t="shared" si="152"/>
        <v>1</v>
      </c>
      <c r="L117" s="4">
        <f t="shared" ref="L117:M117" si="153">_xlfn.FLOOR.MATH(E7/_xlfn.CEILING.MATH(E7/$I$89))</f>
        <v>6</v>
      </c>
      <c r="M117" s="4">
        <f t="shared" si="153"/>
        <v>24</v>
      </c>
      <c r="O117" s="4">
        <f t="shared" ref="O117:P117" si="154">_xlfn.FLOOR.MATH(A7/_xlfn.CEILING.MATH(A7/$P$89))</f>
        <v>0</v>
      </c>
      <c r="P117" s="4">
        <f t="shared" si="154"/>
        <v>1</v>
      </c>
      <c r="S117" s="4">
        <f t="shared" ref="S117:T117" si="155">_xlfn.FLOOR.MATH(E7/_xlfn.CEILING.MATH(E7/$P$89))</f>
        <v>6</v>
      </c>
      <c r="T117" s="4">
        <f t="shared" si="155"/>
        <v>24</v>
      </c>
      <c r="V117" s="4">
        <f t="shared" ref="V117:W117" si="156">_xlfn.FLOOR.MATH(A7/_xlfn.CEILING.MATH(A7/$W$89))</f>
        <v>0</v>
      </c>
      <c r="W117" s="4">
        <f t="shared" si="156"/>
        <v>1</v>
      </c>
      <c r="Z117" s="4">
        <f t="shared" ref="Z117:AA117" si="157">_xlfn.FLOOR.MATH(E7/_xlfn.CEILING.MATH(E7/$W$89))</f>
        <v>6</v>
      </c>
      <c r="AA117" s="4">
        <f t="shared" si="157"/>
        <v>24</v>
      </c>
    </row>
    <row r="118" ht="12.75" customHeight="1">
      <c r="A118" s="4">
        <f t="shared" ref="A118:B118" si="158">_xlfn.FLOOR.MATH(A8/_xlfn.CEILING.MATH(A8/$B$89))</f>
        <v>0</v>
      </c>
      <c r="B118" s="4">
        <f t="shared" si="158"/>
        <v>2</v>
      </c>
      <c r="E118" s="4">
        <f t="shared" ref="E118:F118" si="159">_xlfn.FLOOR.MATH(E8/_xlfn.CEILING.MATH(E8/$B$89))</f>
        <v>12</v>
      </c>
      <c r="F118" s="4">
        <f t="shared" si="159"/>
        <v>48</v>
      </c>
      <c r="H118" s="4">
        <f t="shared" ref="H118:I118" si="160">_xlfn.FLOOR.MATH(A8/_xlfn.CEILING.MATH(A8/$I$89))</f>
        <v>0</v>
      </c>
      <c r="I118" s="4">
        <f t="shared" si="160"/>
        <v>2</v>
      </c>
      <c r="L118" s="4">
        <f t="shared" ref="L118:M118" si="161">_xlfn.FLOOR.MATH(E8/_xlfn.CEILING.MATH(E8/$I$89))</f>
        <v>12</v>
      </c>
      <c r="M118" s="4">
        <f t="shared" si="161"/>
        <v>48</v>
      </c>
      <c r="O118" s="4">
        <f t="shared" ref="O118:P118" si="162">_xlfn.FLOOR.MATH(A8/_xlfn.CEILING.MATH(A8/$P$89))</f>
        <v>0</v>
      </c>
      <c r="P118" s="4">
        <f t="shared" si="162"/>
        <v>2</v>
      </c>
      <c r="S118" s="4">
        <f t="shared" ref="S118:T118" si="163">_xlfn.FLOOR.MATH(E8/_xlfn.CEILING.MATH(E8/$P$89))</f>
        <v>12</v>
      </c>
      <c r="T118" s="4">
        <f t="shared" si="163"/>
        <v>48</v>
      </c>
      <c r="V118" s="4">
        <f t="shared" ref="V118:W118" si="164">_xlfn.FLOOR.MATH(A8/_xlfn.CEILING.MATH(A8/$W$89))</f>
        <v>0</v>
      </c>
      <c r="W118" s="4">
        <f t="shared" si="164"/>
        <v>2</v>
      </c>
      <c r="Z118" s="4">
        <f t="shared" ref="Z118:AA118" si="165">_xlfn.FLOOR.MATH(E8/_xlfn.CEILING.MATH(E8/$W$89))</f>
        <v>12</v>
      </c>
      <c r="AA118" s="4">
        <f t="shared" si="165"/>
        <v>48</v>
      </c>
    </row>
    <row r="119" ht="12.75" customHeight="1">
      <c r="A119" s="4">
        <f t="shared" ref="A119:B119" si="166">_xlfn.FLOOR.MATH(A9/_xlfn.CEILING.MATH(A9/$B$89))</f>
        <v>0</v>
      </c>
      <c r="B119" s="4">
        <f t="shared" si="166"/>
        <v>3</v>
      </c>
      <c r="E119" s="4">
        <f t="shared" ref="E119:F119" si="167">_xlfn.FLOOR.MATH(E9/_xlfn.CEILING.MATH(E9/$B$89))</f>
        <v>18</v>
      </c>
      <c r="F119" s="4">
        <f t="shared" si="167"/>
        <v>72</v>
      </c>
      <c r="H119" s="4">
        <f t="shared" ref="H119:I119" si="168">_xlfn.FLOOR.MATH(A9/_xlfn.CEILING.MATH(A9/$I$89))</f>
        <v>0</v>
      </c>
      <c r="I119" s="4">
        <f t="shared" si="168"/>
        <v>3</v>
      </c>
      <c r="L119" s="4">
        <f t="shared" ref="L119:M119" si="169">_xlfn.FLOOR.MATH(E9/_xlfn.CEILING.MATH(E9/$I$89))</f>
        <v>18</v>
      </c>
      <c r="M119" s="4">
        <f t="shared" si="169"/>
        <v>72</v>
      </c>
      <c r="O119" s="4">
        <f t="shared" ref="O119:P119" si="170">_xlfn.FLOOR.MATH(A9/_xlfn.CEILING.MATH(A9/$P$89))</f>
        <v>0</v>
      </c>
      <c r="P119" s="4">
        <f t="shared" si="170"/>
        <v>3</v>
      </c>
      <c r="S119" s="4">
        <f t="shared" ref="S119:T119" si="171">_xlfn.FLOOR.MATH(E9/_xlfn.CEILING.MATH(E9/$P$89))</f>
        <v>18</v>
      </c>
      <c r="T119" s="4">
        <f t="shared" si="171"/>
        <v>72</v>
      </c>
      <c r="V119" s="4">
        <f t="shared" ref="V119:W119" si="172">_xlfn.FLOOR.MATH(A9/_xlfn.CEILING.MATH(A9/$W$89))</f>
        <v>0</v>
      </c>
      <c r="W119" s="4">
        <f t="shared" si="172"/>
        <v>3</v>
      </c>
      <c r="Z119" s="4">
        <f t="shared" ref="Z119:AA119" si="173">_xlfn.FLOOR.MATH(E9/_xlfn.CEILING.MATH(E9/$W$89))</f>
        <v>18</v>
      </c>
      <c r="AA119" s="4">
        <f t="shared" si="173"/>
        <v>72</v>
      </c>
    </row>
    <row r="120" ht="12.75" customHeight="1">
      <c r="A120" s="4">
        <f t="shared" ref="A120:B120" si="174">_xlfn.FLOOR.MATH(A10/_xlfn.CEILING.MATH(A10/$B$89))</f>
        <v>1</v>
      </c>
      <c r="B120" s="4">
        <f t="shared" si="174"/>
        <v>4</v>
      </c>
      <c r="E120" s="4">
        <f t="shared" ref="E120:F120" si="175">_xlfn.FLOOR.MATH(E10/_xlfn.CEILING.MATH(E10/$B$89))</f>
        <v>24</v>
      </c>
      <c r="F120" s="4">
        <f t="shared" si="175"/>
        <v>96</v>
      </c>
      <c r="H120" s="4">
        <f t="shared" ref="H120:I120" si="176">_xlfn.FLOOR.MATH(A10/_xlfn.CEILING.MATH(A10/$I$89))</f>
        <v>1</v>
      </c>
      <c r="I120" s="4">
        <f t="shared" si="176"/>
        <v>4</v>
      </c>
      <c r="L120" s="4">
        <f t="shared" ref="L120:M120" si="177">_xlfn.FLOOR.MATH(E10/_xlfn.CEILING.MATH(E10/$I$89))</f>
        <v>24</v>
      </c>
      <c r="M120" s="4">
        <f t="shared" si="177"/>
        <v>96</v>
      </c>
      <c r="O120" s="4">
        <f t="shared" ref="O120:P120" si="178">_xlfn.FLOOR.MATH(A10/_xlfn.CEILING.MATH(A10/$P$89))</f>
        <v>1</v>
      </c>
      <c r="P120" s="4">
        <f t="shared" si="178"/>
        <v>4</v>
      </c>
      <c r="S120" s="4">
        <f t="shared" ref="S120:T120" si="179">_xlfn.FLOOR.MATH(E10/_xlfn.CEILING.MATH(E10/$P$89))</f>
        <v>24</v>
      </c>
      <c r="T120" s="4">
        <f t="shared" si="179"/>
        <v>96</v>
      </c>
      <c r="V120" s="4">
        <f t="shared" ref="V120:W120" si="180">_xlfn.FLOOR.MATH(A10/_xlfn.CEILING.MATH(A10/$W$89))</f>
        <v>1</v>
      </c>
      <c r="W120" s="4">
        <f t="shared" si="180"/>
        <v>4</v>
      </c>
      <c r="Z120" s="4">
        <f t="shared" ref="Z120:AA120" si="181">_xlfn.FLOOR.MATH(E10/_xlfn.CEILING.MATH(E10/$W$89))</f>
        <v>24</v>
      </c>
      <c r="AA120" s="4">
        <f t="shared" si="181"/>
        <v>96</v>
      </c>
    </row>
    <row r="121" ht="12.75" customHeight="1">
      <c r="A121" s="4">
        <f t="shared" ref="A121:B121" si="182">_xlfn.FLOOR.MATH(A11/_xlfn.CEILING.MATH(A11/$B$89))</f>
        <v>1</v>
      </c>
      <c r="B121" s="4">
        <f t="shared" si="182"/>
        <v>6</v>
      </c>
      <c r="E121" s="4">
        <f t="shared" ref="E121:F121" si="183">_xlfn.FLOOR.MATH(E11/_xlfn.CEILING.MATH(E11/$B$89))</f>
        <v>36</v>
      </c>
      <c r="F121" s="4">
        <f t="shared" si="183"/>
        <v>144</v>
      </c>
      <c r="H121" s="4">
        <f t="shared" ref="H121:I121" si="184">_xlfn.FLOOR.MATH(A11/_xlfn.CEILING.MATH(A11/$I$89))</f>
        <v>1</v>
      </c>
      <c r="I121" s="4">
        <f t="shared" si="184"/>
        <v>6</v>
      </c>
      <c r="L121" s="4">
        <f t="shared" ref="L121:M121" si="185">_xlfn.FLOOR.MATH(E11/_xlfn.CEILING.MATH(E11/$I$89))</f>
        <v>36</v>
      </c>
      <c r="M121" s="4">
        <f t="shared" si="185"/>
        <v>144</v>
      </c>
      <c r="O121" s="4">
        <f t="shared" ref="O121:P121" si="186">_xlfn.FLOOR.MATH(A11/_xlfn.CEILING.MATH(A11/$P$89))</f>
        <v>1</v>
      </c>
      <c r="P121" s="4">
        <f t="shared" si="186"/>
        <v>6</v>
      </c>
      <c r="S121" s="4">
        <f t="shared" ref="S121:T121" si="187">_xlfn.FLOOR.MATH(E11/_xlfn.CEILING.MATH(E11/$P$89))</f>
        <v>36</v>
      </c>
      <c r="T121" s="4">
        <f t="shared" si="187"/>
        <v>144</v>
      </c>
      <c r="V121" s="4">
        <f t="shared" ref="V121:W121" si="188">_xlfn.FLOOR.MATH(A11/_xlfn.CEILING.MATH(A11/$W$89))</f>
        <v>1</v>
      </c>
      <c r="W121" s="4">
        <f t="shared" si="188"/>
        <v>6</v>
      </c>
      <c r="Z121" s="4">
        <f t="shared" ref="Z121:AA121" si="189">_xlfn.FLOOR.MATH(E11/_xlfn.CEILING.MATH(E11/$W$89))</f>
        <v>36</v>
      </c>
      <c r="AA121" s="4">
        <f t="shared" si="189"/>
        <v>144</v>
      </c>
    </row>
    <row r="122" ht="12.75" customHeight="1">
      <c r="A122" s="4">
        <f t="shared" ref="A122:B122" si="190">_xlfn.FLOOR.MATH(A12/_xlfn.CEILING.MATH(A12/$B$89))</f>
        <v>2</v>
      </c>
      <c r="B122" s="4">
        <f t="shared" si="190"/>
        <v>9</v>
      </c>
      <c r="E122" s="4">
        <f t="shared" ref="E122:F122" si="191">_xlfn.FLOOR.MATH(E12/_xlfn.CEILING.MATH(E12/$B$89))</f>
        <v>54</v>
      </c>
      <c r="F122" s="4">
        <f t="shared" si="191"/>
        <v>216</v>
      </c>
      <c r="H122" s="4">
        <f t="shared" ref="H122:I122" si="192">_xlfn.FLOOR.MATH(A12/_xlfn.CEILING.MATH(A12/$I$89))</f>
        <v>2</v>
      </c>
      <c r="I122" s="4">
        <f t="shared" si="192"/>
        <v>9</v>
      </c>
      <c r="L122" s="4">
        <f t="shared" ref="L122:M122" si="193">_xlfn.FLOOR.MATH(E12/_xlfn.CEILING.MATH(E12/$I$89))</f>
        <v>54</v>
      </c>
      <c r="M122" s="4">
        <f t="shared" si="193"/>
        <v>216</v>
      </c>
      <c r="O122" s="4">
        <f t="shared" ref="O122:P122" si="194">_xlfn.FLOOR.MATH(A12/_xlfn.CEILING.MATH(A12/$P$89))</f>
        <v>2</v>
      </c>
      <c r="P122" s="4">
        <f t="shared" si="194"/>
        <v>9</v>
      </c>
      <c r="S122" s="4">
        <f t="shared" ref="S122:T122" si="195">_xlfn.FLOOR.MATH(E12/_xlfn.CEILING.MATH(E12/$P$89))</f>
        <v>54</v>
      </c>
      <c r="T122" s="4">
        <f t="shared" si="195"/>
        <v>216</v>
      </c>
      <c r="V122" s="4">
        <f t="shared" ref="V122:W122" si="196">_xlfn.FLOOR.MATH(A12/_xlfn.CEILING.MATH(A12/$W$89))</f>
        <v>2</v>
      </c>
      <c r="W122" s="4">
        <f t="shared" si="196"/>
        <v>9</v>
      </c>
      <c r="Z122" s="4">
        <f t="shared" ref="Z122:AA122" si="197">_xlfn.FLOOR.MATH(E12/_xlfn.CEILING.MATH(E12/$W$89))</f>
        <v>54</v>
      </c>
      <c r="AA122" s="4">
        <f t="shared" si="197"/>
        <v>216</v>
      </c>
    </row>
    <row r="123" ht="12.75" customHeight="1">
      <c r="A123" s="4">
        <f t="shared" ref="A123:B123" si="198">_xlfn.FLOOR.MATH(A13/_xlfn.CEILING.MATH(A13/$B$89))</f>
        <v>3</v>
      </c>
      <c r="B123" s="4">
        <f t="shared" si="198"/>
        <v>13</v>
      </c>
      <c r="E123" s="4">
        <f t="shared" ref="E123:F123" si="199">_xlfn.FLOOR.MATH(E13/_xlfn.CEILING.MATH(E13/$B$89))</f>
        <v>78</v>
      </c>
      <c r="F123" s="4">
        <f t="shared" si="199"/>
        <v>312</v>
      </c>
      <c r="H123" s="4">
        <f t="shared" ref="H123:I123" si="200">_xlfn.FLOOR.MATH(A13/_xlfn.CEILING.MATH(A13/$I$89))</f>
        <v>3</v>
      </c>
      <c r="I123" s="4">
        <f t="shared" si="200"/>
        <v>13</v>
      </c>
      <c r="L123" s="4">
        <f t="shared" ref="L123:M123" si="201">_xlfn.FLOOR.MATH(E13/_xlfn.CEILING.MATH(E13/$I$89))</f>
        <v>78</v>
      </c>
      <c r="M123" s="4">
        <f t="shared" si="201"/>
        <v>312</v>
      </c>
      <c r="O123" s="4">
        <f t="shared" ref="O123:P123" si="202">_xlfn.FLOOR.MATH(A13/_xlfn.CEILING.MATH(A13/$P$89))</f>
        <v>3</v>
      </c>
      <c r="P123" s="4">
        <f t="shared" si="202"/>
        <v>13</v>
      </c>
      <c r="S123" s="4">
        <f t="shared" ref="S123:T123" si="203">_xlfn.FLOOR.MATH(E13/_xlfn.CEILING.MATH(E13/$P$89))</f>
        <v>78</v>
      </c>
      <c r="T123" s="4">
        <f t="shared" si="203"/>
        <v>312</v>
      </c>
      <c r="V123" s="4">
        <f t="shared" ref="V123:W123" si="204">_xlfn.FLOOR.MATH(A13/_xlfn.CEILING.MATH(A13/$W$89))</f>
        <v>3</v>
      </c>
      <c r="W123" s="4">
        <f t="shared" si="204"/>
        <v>13</v>
      </c>
      <c r="Z123" s="4">
        <f t="shared" ref="Z123:AA123" si="205">_xlfn.FLOOR.MATH(E13/_xlfn.CEILING.MATH(E13/$W$89))</f>
        <v>78</v>
      </c>
      <c r="AA123" s="4">
        <f t="shared" si="205"/>
        <v>312</v>
      </c>
    </row>
    <row r="124" ht="12.75" customHeight="1">
      <c r="A124" s="4">
        <f t="shared" ref="A124:B124" si="206">_xlfn.FLOOR.MATH(A14/_xlfn.CEILING.MATH(A14/$B$89))</f>
        <v>4</v>
      </c>
      <c r="B124" s="4">
        <f t="shared" si="206"/>
        <v>19</v>
      </c>
      <c r="E124" s="4">
        <f t="shared" ref="E124:F124" si="207">_xlfn.FLOOR.MATH(E14/_xlfn.CEILING.MATH(E14/$B$89))</f>
        <v>114</v>
      </c>
      <c r="F124" s="4">
        <f t="shared" si="207"/>
        <v>456</v>
      </c>
      <c r="H124" s="4">
        <f t="shared" ref="H124:I124" si="208">_xlfn.FLOOR.MATH(A14/_xlfn.CEILING.MATH(A14/$I$89))</f>
        <v>4</v>
      </c>
      <c r="I124" s="4">
        <f t="shared" si="208"/>
        <v>19</v>
      </c>
      <c r="L124" s="4">
        <f t="shared" ref="L124:M124" si="209">_xlfn.FLOOR.MATH(E14/_xlfn.CEILING.MATH(E14/$I$89))</f>
        <v>114</v>
      </c>
      <c r="M124" s="4">
        <f t="shared" si="209"/>
        <v>456</v>
      </c>
      <c r="O124" s="4">
        <f t="shared" ref="O124:P124" si="210">_xlfn.FLOOR.MATH(A14/_xlfn.CEILING.MATH(A14/$P$89))</f>
        <v>4</v>
      </c>
      <c r="P124" s="4">
        <f t="shared" si="210"/>
        <v>19</v>
      </c>
      <c r="S124" s="4">
        <f t="shared" ref="S124:T124" si="211">_xlfn.FLOOR.MATH(E14/_xlfn.CEILING.MATH(E14/$P$89))</f>
        <v>114</v>
      </c>
      <c r="T124" s="4">
        <f t="shared" si="211"/>
        <v>456</v>
      </c>
      <c r="V124" s="4">
        <f t="shared" ref="V124:W124" si="212">_xlfn.FLOOR.MATH(A14/_xlfn.CEILING.MATH(A14/$W$89))</f>
        <v>4</v>
      </c>
      <c r="W124" s="4">
        <f t="shared" si="212"/>
        <v>19</v>
      </c>
      <c r="Z124" s="4">
        <f t="shared" ref="Z124:AA124" si="213">_xlfn.FLOOR.MATH(E14/_xlfn.CEILING.MATH(E14/$W$89))</f>
        <v>114</v>
      </c>
      <c r="AA124" s="4">
        <f t="shared" si="213"/>
        <v>456</v>
      </c>
    </row>
    <row r="125" ht="12.75" customHeight="1">
      <c r="A125" s="4">
        <f t="shared" ref="A125:B125" si="214">_xlfn.FLOOR.MATH(A15/_xlfn.CEILING.MATH(A15/$B$89))</f>
        <v>7</v>
      </c>
      <c r="B125" s="4">
        <f t="shared" si="214"/>
        <v>28</v>
      </c>
      <c r="E125" s="4">
        <f t="shared" ref="E125:F125" si="215">_xlfn.FLOOR.MATH(E15/_xlfn.CEILING.MATH(E15/$B$89))</f>
        <v>168</v>
      </c>
      <c r="F125" s="4">
        <f t="shared" si="215"/>
        <v>336</v>
      </c>
      <c r="H125" s="4">
        <f t="shared" ref="H125:I125" si="216">_xlfn.FLOOR.MATH(A15/_xlfn.CEILING.MATH(A15/$I$89))</f>
        <v>7</v>
      </c>
      <c r="I125" s="4">
        <f t="shared" si="216"/>
        <v>28</v>
      </c>
      <c r="L125" s="4">
        <f t="shared" ref="L125:M125" si="217">_xlfn.FLOOR.MATH(E15/_xlfn.CEILING.MATH(E15/$I$89))</f>
        <v>168</v>
      </c>
      <c r="M125" s="4">
        <f t="shared" si="217"/>
        <v>672</v>
      </c>
      <c r="O125" s="4">
        <f t="shared" ref="O125:P125" si="218">_xlfn.FLOOR.MATH(A15/_xlfn.CEILING.MATH(A15/$P$89))</f>
        <v>7</v>
      </c>
      <c r="P125" s="4">
        <f t="shared" si="218"/>
        <v>28</v>
      </c>
      <c r="S125" s="4">
        <f t="shared" ref="S125:T125" si="219">_xlfn.FLOOR.MATH(E15/_xlfn.CEILING.MATH(E15/$P$89))</f>
        <v>168</v>
      </c>
      <c r="T125" s="4">
        <f t="shared" si="219"/>
        <v>672</v>
      </c>
      <c r="V125" s="4">
        <f t="shared" ref="V125:W125" si="220">_xlfn.FLOOR.MATH(A15/_xlfn.CEILING.MATH(A15/$W$89))</f>
        <v>7</v>
      </c>
      <c r="W125" s="4">
        <f t="shared" si="220"/>
        <v>28</v>
      </c>
      <c r="Z125" s="4">
        <f t="shared" ref="Z125:AA125" si="221">_xlfn.FLOOR.MATH(E15/_xlfn.CEILING.MATH(E15/$W$89))</f>
        <v>168</v>
      </c>
      <c r="AA125" s="4">
        <f t="shared" si="221"/>
        <v>672</v>
      </c>
    </row>
    <row r="126" ht="12.75" customHeight="1">
      <c r="A126" s="4">
        <f t="shared" ref="A126:B126" si="222">_xlfn.FLOOR.MATH(A16/_xlfn.CEILING.MATH(A16/$B$89))</f>
        <v>10</v>
      </c>
      <c r="B126" s="4">
        <f t="shared" si="222"/>
        <v>42</v>
      </c>
      <c r="E126" s="4">
        <f t="shared" ref="E126:F126" si="223">_xlfn.FLOOR.MATH(E16/_xlfn.CEILING.MATH(E16/$B$89))</f>
        <v>252</v>
      </c>
      <c r="F126" s="4">
        <f t="shared" si="223"/>
        <v>336</v>
      </c>
      <c r="H126" s="4">
        <f t="shared" ref="H126:I126" si="224">_xlfn.FLOOR.MATH(A16/_xlfn.CEILING.MATH(A16/$I$89))</f>
        <v>10</v>
      </c>
      <c r="I126" s="4">
        <f t="shared" si="224"/>
        <v>42</v>
      </c>
      <c r="L126" s="4">
        <f t="shared" ref="L126:M126" si="225">_xlfn.FLOOR.MATH(E16/_xlfn.CEILING.MATH(E16/$I$89))</f>
        <v>252</v>
      </c>
      <c r="M126" s="4">
        <f t="shared" si="225"/>
        <v>504</v>
      </c>
      <c r="O126" s="4">
        <f t="shared" ref="O126:P126" si="226">_xlfn.FLOOR.MATH(A16/_xlfn.CEILING.MATH(A16/$P$89))</f>
        <v>10</v>
      </c>
      <c r="P126" s="4">
        <f t="shared" si="226"/>
        <v>42</v>
      </c>
      <c r="S126" s="4">
        <f t="shared" ref="S126:T126" si="227">_xlfn.FLOOR.MATH(E16/_xlfn.CEILING.MATH(E16/$P$89))</f>
        <v>252</v>
      </c>
      <c r="T126" s="4">
        <f t="shared" si="227"/>
        <v>1008</v>
      </c>
      <c r="V126" s="4">
        <f t="shared" ref="V126:W126" si="228">_xlfn.FLOOR.MATH(A16/_xlfn.CEILING.MATH(A16/$W$89))</f>
        <v>10</v>
      </c>
      <c r="W126" s="4">
        <f t="shared" si="228"/>
        <v>42</v>
      </c>
      <c r="Z126" s="4">
        <f t="shared" ref="Z126:AA126" si="229">_xlfn.FLOOR.MATH(E16/_xlfn.CEILING.MATH(E16/$W$89))</f>
        <v>252</v>
      </c>
      <c r="AA126" s="4">
        <f t="shared" si="229"/>
        <v>1008</v>
      </c>
    </row>
    <row r="127" ht="12.75" customHeight="1">
      <c r="A127" s="4">
        <f t="shared" ref="A127:B127" si="230">_xlfn.FLOOR.MATH(A17/_xlfn.CEILING.MATH(A17/$B$89))</f>
        <v>15</v>
      </c>
      <c r="B127" s="4">
        <f t="shared" si="230"/>
        <v>63</v>
      </c>
      <c r="E127" s="4">
        <f t="shared" ref="E127:F127" si="231">_xlfn.FLOOR.MATH(E17/_xlfn.CEILING.MATH(E17/$B$89))</f>
        <v>378</v>
      </c>
      <c r="F127" s="4">
        <f t="shared" si="231"/>
        <v>378</v>
      </c>
      <c r="H127" s="4">
        <f t="shared" ref="H127:I127" si="232">_xlfn.FLOOR.MATH(A17/_xlfn.CEILING.MATH(A17/$I$89))</f>
        <v>15</v>
      </c>
      <c r="I127" s="4">
        <f t="shared" si="232"/>
        <v>63</v>
      </c>
      <c r="L127" s="4">
        <f t="shared" ref="L127:M127" si="233">_xlfn.FLOOR.MATH(E17/_xlfn.CEILING.MATH(E17/$I$89))</f>
        <v>378</v>
      </c>
      <c r="M127" s="4">
        <f t="shared" si="233"/>
        <v>756</v>
      </c>
      <c r="O127" s="4">
        <f t="shared" ref="O127:P127" si="234">_xlfn.FLOOR.MATH(A17/_xlfn.CEILING.MATH(A17/$P$89))</f>
        <v>15</v>
      </c>
      <c r="P127" s="4">
        <f t="shared" si="234"/>
        <v>63</v>
      </c>
      <c r="S127" s="4">
        <f t="shared" ref="S127:T127" si="235">_xlfn.FLOOR.MATH(E17/_xlfn.CEILING.MATH(E17/$P$89))</f>
        <v>378</v>
      </c>
      <c r="T127" s="4">
        <f t="shared" si="235"/>
        <v>1512</v>
      </c>
      <c r="V127" s="4">
        <f t="shared" ref="V127:W127" si="236">_xlfn.FLOOR.MATH(A17/_xlfn.CEILING.MATH(A17/$W$89))</f>
        <v>15</v>
      </c>
      <c r="W127" s="4">
        <f t="shared" si="236"/>
        <v>63</v>
      </c>
      <c r="Z127" s="4">
        <f t="shared" ref="Z127:AA127" si="237">_xlfn.FLOOR.MATH(E17/_xlfn.CEILING.MATH(E17/$W$89))</f>
        <v>378</v>
      </c>
      <c r="AA127" s="4">
        <f t="shared" si="237"/>
        <v>1512</v>
      </c>
    </row>
    <row r="128" ht="12.75" customHeight="1">
      <c r="A128" s="4">
        <f t="shared" ref="A128:B128" si="238">_xlfn.FLOOR.MATH(A18/_xlfn.CEILING.MATH(A18/$B$89))</f>
        <v>23</v>
      </c>
      <c r="B128" s="4">
        <f t="shared" si="238"/>
        <v>94</v>
      </c>
      <c r="E128" s="4">
        <f t="shared" ref="E128:F128" si="239">_xlfn.FLOOR.MATH(E18/_xlfn.CEILING.MATH(E18/$B$89))</f>
        <v>282</v>
      </c>
      <c r="F128" s="4">
        <f t="shared" si="239"/>
        <v>451</v>
      </c>
      <c r="H128" s="4">
        <f t="shared" ref="H128:I128" si="240">_xlfn.FLOOR.MATH(A18/_xlfn.CEILING.MATH(A18/$I$89))</f>
        <v>23</v>
      </c>
      <c r="I128" s="4">
        <f t="shared" si="240"/>
        <v>94</v>
      </c>
      <c r="L128" s="4">
        <f t="shared" ref="L128:M128" si="241">_xlfn.FLOOR.MATH(E18/_xlfn.CEILING.MATH(E18/$I$89))</f>
        <v>564</v>
      </c>
      <c r="M128" s="4">
        <f t="shared" si="241"/>
        <v>752</v>
      </c>
      <c r="O128" s="4">
        <f t="shared" ref="O128:P128" si="242">_xlfn.FLOOR.MATH(A18/_xlfn.CEILING.MATH(A18/$P$89))</f>
        <v>23</v>
      </c>
      <c r="P128" s="4">
        <f t="shared" si="242"/>
        <v>94</v>
      </c>
      <c r="S128" s="4">
        <f t="shared" ref="S128:T128" si="243">_xlfn.FLOOR.MATH(E18/_xlfn.CEILING.MATH(E18/$P$89))</f>
        <v>564</v>
      </c>
      <c r="T128" s="4">
        <f t="shared" si="243"/>
        <v>1128</v>
      </c>
      <c r="V128" s="4">
        <f t="shared" ref="V128:W128" si="244">_xlfn.FLOOR.MATH(A18/_xlfn.CEILING.MATH(A18/$W$89))</f>
        <v>23</v>
      </c>
      <c r="W128" s="4">
        <f t="shared" si="244"/>
        <v>94</v>
      </c>
      <c r="Z128" s="4">
        <f t="shared" ref="Z128:AA128" si="245">_xlfn.FLOOR.MATH(E18/_xlfn.CEILING.MATH(E18/$W$89))</f>
        <v>564</v>
      </c>
      <c r="AA128" s="4">
        <f t="shared" si="245"/>
        <v>2256</v>
      </c>
    </row>
    <row r="129" ht="12.75" customHeight="1">
      <c r="A129" s="4">
        <f t="shared" ref="A129:B129" si="246">_xlfn.FLOOR.MATH(A19/_xlfn.CEILING.MATH(A19/$B$89))</f>
        <v>35</v>
      </c>
      <c r="B129" s="4">
        <f t="shared" si="246"/>
        <v>141</v>
      </c>
      <c r="E129" s="4">
        <f t="shared" ref="E129:F129" si="247">_xlfn.FLOOR.MATH(E19/_xlfn.CEILING.MATH(E19/$B$89))</f>
        <v>423</v>
      </c>
      <c r="F129" s="4">
        <f t="shared" si="247"/>
        <v>483</v>
      </c>
      <c r="H129" s="4">
        <f t="shared" ref="H129:I129" si="248">_xlfn.FLOOR.MATH(A19/_xlfn.CEILING.MATH(A19/$I$89))</f>
        <v>35</v>
      </c>
      <c r="I129" s="4">
        <f t="shared" si="248"/>
        <v>141</v>
      </c>
      <c r="L129" s="4">
        <f t="shared" ref="L129:M129" si="249">_xlfn.FLOOR.MATH(E19/_xlfn.CEILING.MATH(E19/$I$89))</f>
        <v>423</v>
      </c>
      <c r="M129" s="4">
        <f t="shared" si="249"/>
        <v>676</v>
      </c>
      <c r="O129" s="4">
        <f t="shared" ref="O129:P129" si="250">_xlfn.FLOOR.MATH(A19/_xlfn.CEILING.MATH(A19/$P$89))</f>
        <v>35</v>
      </c>
      <c r="P129" s="4">
        <f t="shared" si="250"/>
        <v>141</v>
      </c>
      <c r="S129" s="4">
        <f t="shared" ref="S129:T129" si="251">_xlfn.FLOOR.MATH(E19/_xlfn.CEILING.MATH(E19/$P$89))</f>
        <v>846</v>
      </c>
      <c r="T129" s="4">
        <f t="shared" si="251"/>
        <v>1128</v>
      </c>
      <c r="V129" s="4">
        <f t="shared" ref="V129:W129" si="252">_xlfn.FLOOR.MATH(A19/_xlfn.CEILING.MATH(A19/$W$89))</f>
        <v>35</v>
      </c>
      <c r="W129" s="4">
        <f t="shared" si="252"/>
        <v>141</v>
      </c>
      <c r="Z129" s="4">
        <f t="shared" ref="Z129:AA129" si="253">_xlfn.FLOOR.MATH(E19/_xlfn.CEILING.MATH(E19/$W$89))</f>
        <v>846</v>
      </c>
      <c r="AA129" s="4">
        <f t="shared" si="253"/>
        <v>1692</v>
      </c>
    </row>
    <row r="130" ht="12.75" customHeight="1">
      <c r="A130" s="4">
        <f t="shared" ref="A130:B130" si="254">_xlfn.FLOOR.MATH(A20/_xlfn.CEILING.MATH(A20/$B$89))</f>
        <v>52</v>
      </c>
      <c r="B130" s="4">
        <f t="shared" si="254"/>
        <v>211</v>
      </c>
      <c r="E130" s="4">
        <f t="shared" ref="E130:F130" si="255">_xlfn.FLOOR.MATH(E20/_xlfn.CEILING.MATH(E20/$B$89))</f>
        <v>422</v>
      </c>
      <c r="F130" s="4">
        <f t="shared" si="255"/>
        <v>460</v>
      </c>
      <c r="H130" s="4">
        <f t="shared" ref="H130:I130" si="256">_xlfn.FLOOR.MATH(A20/_xlfn.CEILING.MATH(A20/$I$89))</f>
        <v>52</v>
      </c>
      <c r="I130" s="4">
        <f t="shared" si="256"/>
        <v>211</v>
      </c>
      <c r="L130" s="4">
        <f t="shared" ref="L130:M130" si="257">_xlfn.FLOOR.MATH(E20/_xlfn.CEILING.MATH(E20/$I$89))</f>
        <v>633</v>
      </c>
      <c r="M130" s="4">
        <f t="shared" si="257"/>
        <v>723</v>
      </c>
      <c r="O130" s="4">
        <f t="shared" ref="O130:P130" si="258">_xlfn.FLOOR.MATH(A20/_xlfn.CEILING.MATH(A20/$P$89))</f>
        <v>52</v>
      </c>
      <c r="P130" s="4">
        <f t="shared" si="258"/>
        <v>211</v>
      </c>
      <c r="S130" s="4">
        <f t="shared" ref="S130:T130" si="259">_xlfn.FLOOR.MATH(E20/_xlfn.CEILING.MATH(E20/$P$89))</f>
        <v>1266</v>
      </c>
      <c r="T130" s="4">
        <f t="shared" si="259"/>
        <v>1266</v>
      </c>
      <c r="V130" s="4">
        <f t="shared" ref="V130:W130" si="260">_xlfn.FLOOR.MATH(A20/_xlfn.CEILING.MATH(A20/$W$89))</f>
        <v>52</v>
      </c>
      <c r="W130" s="4">
        <f t="shared" si="260"/>
        <v>211</v>
      </c>
      <c r="Z130" s="4">
        <f t="shared" ref="Z130:AA130" si="261">_xlfn.FLOOR.MATH(E20/_xlfn.CEILING.MATH(E20/$W$89))</f>
        <v>1266</v>
      </c>
      <c r="AA130" s="4">
        <f t="shared" si="261"/>
        <v>2532</v>
      </c>
    </row>
    <row r="131" ht="12.75" customHeight="1">
      <c r="A131" s="4">
        <f t="shared" ref="A131:B131" si="262">_xlfn.FLOOR.MATH(A21/_xlfn.CEILING.MATH(A21/$B$89))</f>
        <v>79</v>
      </c>
      <c r="B131" s="4">
        <f t="shared" si="262"/>
        <v>316</v>
      </c>
      <c r="E131" s="4">
        <f t="shared" ref="E131:F131" si="263">_xlfn.FLOOR.MATH(E21/_xlfn.CEILING.MATH(E21/$B$89))</f>
        <v>474</v>
      </c>
      <c r="F131" s="4">
        <f t="shared" si="263"/>
        <v>474</v>
      </c>
      <c r="H131" s="4">
        <f t="shared" ref="H131:I131" si="264">_xlfn.FLOOR.MATH(A21/_xlfn.CEILING.MATH(A21/$I$89))</f>
        <v>79</v>
      </c>
      <c r="I131" s="4">
        <f t="shared" si="264"/>
        <v>316</v>
      </c>
      <c r="L131" s="4">
        <f t="shared" ref="L131:M131" si="265">_xlfn.FLOOR.MATH(E21/_xlfn.CEILING.MATH(E21/$I$89))</f>
        <v>632</v>
      </c>
      <c r="M131" s="4">
        <f t="shared" si="265"/>
        <v>758</v>
      </c>
      <c r="O131" s="4">
        <f t="shared" ref="O131:P131" si="266">_xlfn.FLOOR.MATH(A21/_xlfn.CEILING.MATH(A21/$P$89))</f>
        <v>79</v>
      </c>
      <c r="P131" s="4">
        <f t="shared" si="266"/>
        <v>316</v>
      </c>
      <c r="S131" s="4">
        <f t="shared" ref="S131:T131" si="267">_xlfn.FLOOR.MATH(E21/_xlfn.CEILING.MATH(E21/$P$89))</f>
        <v>948</v>
      </c>
      <c r="T131" s="4">
        <f t="shared" si="267"/>
        <v>1516</v>
      </c>
      <c r="V131" s="4">
        <f t="shared" ref="V131:W131" si="268">_xlfn.FLOOR.MATH(A21/_xlfn.CEILING.MATH(A21/$W$89))</f>
        <v>79</v>
      </c>
      <c r="W131" s="4">
        <f t="shared" si="268"/>
        <v>316</v>
      </c>
      <c r="Z131" s="4">
        <f t="shared" ref="Z131:AA131" si="269">_xlfn.FLOOR.MATH(E21/_xlfn.CEILING.MATH(E21/$W$89))</f>
        <v>1896</v>
      </c>
      <c r="AA131" s="4">
        <f t="shared" si="269"/>
        <v>2528</v>
      </c>
    </row>
    <row r="132" ht="12.75" customHeight="1">
      <c r="A132" s="4">
        <f t="shared" ref="A132:B132" si="270">_xlfn.FLOOR.MATH(A22/_xlfn.CEILING.MATH(A22/$B$89))</f>
        <v>118</v>
      </c>
      <c r="B132" s="4">
        <f t="shared" si="270"/>
        <v>474</v>
      </c>
      <c r="E132" s="4">
        <f t="shared" ref="E132:F132" si="271">_xlfn.FLOOR.MATH(E22/_xlfn.CEILING.MATH(E22/$B$89))</f>
        <v>474</v>
      </c>
      <c r="F132" s="4">
        <f t="shared" si="271"/>
        <v>494</v>
      </c>
      <c r="H132" s="4">
        <f t="shared" ref="H132:I132" si="272">_xlfn.FLOOR.MATH(A22/_xlfn.CEILING.MATH(A22/$I$89))</f>
        <v>118</v>
      </c>
      <c r="I132" s="4">
        <f t="shared" si="272"/>
        <v>474</v>
      </c>
      <c r="L132" s="4">
        <f t="shared" ref="L132:M132" si="273">_xlfn.FLOOR.MATH(E22/_xlfn.CEILING.MATH(E22/$I$89))</f>
        <v>711</v>
      </c>
      <c r="M132" s="4">
        <f t="shared" si="273"/>
        <v>758</v>
      </c>
      <c r="O132" s="4">
        <f t="shared" ref="O132:P132" si="274">_xlfn.FLOOR.MATH(A22/_xlfn.CEILING.MATH(A22/$P$89))</f>
        <v>118</v>
      </c>
      <c r="P132" s="4">
        <f t="shared" si="274"/>
        <v>474</v>
      </c>
      <c r="S132" s="4">
        <f t="shared" ref="S132:T132" si="275">_xlfn.FLOOR.MATH(E22/_xlfn.CEILING.MATH(E22/$P$89))</f>
        <v>1422</v>
      </c>
      <c r="T132" s="4">
        <f t="shared" si="275"/>
        <v>1422</v>
      </c>
      <c r="V132" s="4">
        <f t="shared" ref="V132:W132" si="276">_xlfn.FLOOR.MATH(A22/_xlfn.CEILING.MATH(A22/$W$89))</f>
        <v>118</v>
      </c>
      <c r="W132" s="4">
        <f t="shared" si="276"/>
        <v>474</v>
      </c>
      <c r="Z132" s="4">
        <f t="shared" ref="Z132:AA132" si="277">_xlfn.FLOOR.MATH(E22/_xlfn.CEILING.MATH(E22/$W$89))</f>
        <v>2844</v>
      </c>
      <c r="AA132" s="4">
        <f t="shared" si="277"/>
        <v>2844</v>
      </c>
    </row>
    <row r="133" ht="12.75" customHeight="1">
      <c r="A133" s="4">
        <f t="shared" ref="A133:B133" si="278">_xlfn.FLOOR.MATH(A23/_xlfn.CEILING.MATH(A23/$B$89))</f>
        <v>177</v>
      </c>
      <c r="B133" s="4">
        <f t="shared" si="278"/>
        <v>355</v>
      </c>
      <c r="E133" s="4">
        <f t="shared" ref="E133:F133" si="279">_xlfn.FLOOR.MATH(E23/_xlfn.CEILING.MATH(E23/$B$89))</f>
        <v>474</v>
      </c>
      <c r="F133" s="4">
        <f t="shared" si="279"/>
        <v>487</v>
      </c>
      <c r="H133" s="4">
        <f t="shared" ref="H133:I133" si="280">_xlfn.FLOOR.MATH(A23/_xlfn.CEILING.MATH(A23/$I$89))</f>
        <v>177</v>
      </c>
      <c r="I133" s="4">
        <f t="shared" si="280"/>
        <v>711</v>
      </c>
      <c r="L133" s="4">
        <f t="shared" ref="L133:M133" si="281">_xlfn.FLOOR.MATH(E23/_xlfn.CEILING.MATH(E23/$I$89))</f>
        <v>711</v>
      </c>
      <c r="M133" s="4">
        <f t="shared" si="281"/>
        <v>775</v>
      </c>
      <c r="O133" s="4">
        <f t="shared" ref="O133:P133" si="282">_xlfn.FLOOR.MATH(A23/_xlfn.CEILING.MATH(A23/$P$89))</f>
        <v>177</v>
      </c>
      <c r="P133" s="4">
        <f t="shared" si="282"/>
        <v>711</v>
      </c>
      <c r="S133" s="4">
        <f t="shared" ref="S133:T133" si="283">_xlfn.FLOOR.MATH(E23/_xlfn.CEILING.MATH(E23/$P$89))</f>
        <v>1422</v>
      </c>
      <c r="T133" s="4">
        <f t="shared" si="283"/>
        <v>1551</v>
      </c>
      <c r="V133" s="4">
        <f t="shared" ref="V133:W133" si="284">_xlfn.FLOOR.MATH(A23/_xlfn.CEILING.MATH(A23/$W$89))</f>
        <v>177</v>
      </c>
      <c r="W133" s="4">
        <f t="shared" si="284"/>
        <v>711</v>
      </c>
      <c r="Z133" s="4">
        <f t="shared" ref="Z133:AA133" si="285">_xlfn.FLOOR.MATH(E23/_xlfn.CEILING.MATH(E23/$W$89))</f>
        <v>2133</v>
      </c>
      <c r="AA133" s="4">
        <f t="shared" si="285"/>
        <v>2844</v>
      </c>
    </row>
    <row r="134" ht="12.75" customHeight="1">
      <c r="A134" s="4">
        <f t="shared" ref="A134:B134" si="286">_xlfn.FLOOR.MATH(A24/_xlfn.CEILING.MATH(A24/$B$89))</f>
        <v>266</v>
      </c>
      <c r="B134" s="4">
        <f t="shared" si="286"/>
        <v>355</v>
      </c>
      <c r="E134" s="4">
        <f t="shared" ref="E134:F134" si="287">_xlfn.FLOOR.MATH(E24/_xlfn.CEILING.MATH(E24/$B$89))</f>
        <v>492</v>
      </c>
      <c r="F134" s="4">
        <f t="shared" si="287"/>
        <v>492</v>
      </c>
      <c r="H134" s="4">
        <f t="shared" ref="H134:I134" si="288">_xlfn.FLOOR.MATH(A24/_xlfn.CEILING.MATH(A24/$I$89))</f>
        <v>266</v>
      </c>
      <c r="I134" s="4">
        <f t="shared" si="288"/>
        <v>533</v>
      </c>
      <c r="L134" s="4">
        <f t="shared" ref="L134:M134" si="289">_xlfn.FLOOR.MATH(E24/_xlfn.CEILING.MATH(E24/$I$89))</f>
        <v>799</v>
      </c>
      <c r="M134" s="4">
        <f t="shared" si="289"/>
        <v>799</v>
      </c>
      <c r="O134" s="4">
        <f t="shared" ref="O134:P134" si="290">_xlfn.FLOOR.MATH(A24/_xlfn.CEILING.MATH(A24/$P$89))</f>
        <v>266</v>
      </c>
      <c r="P134" s="4">
        <f t="shared" si="290"/>
        <v>1066</v>
      </c>
      <c r="S134" s="4">
        <f t="shared" ref="S134:T134" si="291">_xlfn.FLOOR.MATH(E24/_xlfn.CEILING.MATH(E24/$P$89))</f>
        <v>1599</v>
      </c>
      <c r="T134" s="4">
        <f t="shared" si="291"/>
        <v>1599</v>
      </c>
      <c r="V134" s="4">
        <f t="shared" ref="V134:W134" si="292">_xlfn.FLOOR.MATH(A24/_xlfn.CEILING.MATH(A24/$W$89))</f>
        <v>266</v>
      </c>
      <c r="W134" s="4">
        <f t="shared" si="292"/>
        <v>1066</v>
      </c>
      <c r="Z134" s="4">
        <f t="shared" ref="Z134:AA134" si="293">_xlfn.FLOOR.MATH(E24/_xlfn.CEILING.MATH(E24/$W$89))</f>
        <v>3198</v>
      </c>
      <c r="AA134" s="4">
        <f t="shared" si="293"/>
        <v>3198</v>
      </c>
    </row>
    <row r="135" ht="12.75" customHeight="1">
      <c r="A135" s="4">
        <f t="shared" ref="A135:B135" si="294">_xlfn.FLOOR.MATH(A25/_xlfn.CEILING.MATH(A25/$B$89))</f>
        <v>399</v>
      </c>
      <c r="B135" s="4">
        <f t="shared" si="294"/>
        <v>399</v>
      </c>
      <c r="E135" s="4">
        <f t="shared" ref="E135:F135" si="295">_xlfn.FLOOR.MATH(E25/_xlfn.CEILING.MATH(E25/$B$89))</f>
        <v>479</v>
      </c>
      <c r="F135" s="4">
        <f t="shared" si="295"/>
        <v>498</v>
      </c>
      <c r="H135" s="4">
        <f t="shared" ref="H135:I135" si="296">_xlfn.FLOOR.MATH(A25/_xlfn.CEILING.MATH(A25/$I$89))</f>
        <v>399</v>
      </c>
      <c r="I135" s="4">
        <f t="shared" si="296"/>
        <v>799</v>
      </c>
      <c r="L135" s="4">
        <f t="shared" ref="L135:M135" si="297">_xlfn.FLOOR.MATH(E25/_xlfn.CEILING.MATH(E25/$I$89))</f>
        <v>799</v>
      </c>
      <c r="M135" s="4">
        <f t="shared" si="297"/>
        <v>799</v>
      </c>
      <c r="O135" s="4">
        <f t="shared" ref="O135:P135" si="298">_xlfn.FLOOR.MATH(A25/_xlfn.CEILING.MATH(A25/$P$89))</f>
        <v>399</v>
      </c>
      <c r="P135" s="4">
        <f t="shared" si="298"/>
        <v>1599</v>
      </c>
      <c r="S135" s="4">
        <f t="shared" ref="S135:T135" si="299">_xlfn.FLOOR.MATH(E25/_xlfn.CEILING.MATH(E25/$P$89))</f>
        <v>1599</v>
      </c>
      <c r="T135" s="4">
        <f t="shared" si="299"/>
        <v>1599</v>
      </c>
      <c r="V135" s="4">
        <f t="shared" ref="V135:W135" si="300">_xlfn.FLOOR.MATH(A25/_xlfn.CEILING.MATH(A25/$W$89))</f>
        <v>399</v>
      </c>
      <c r="W135" s="4">
        <f t="shared" si="300"/>
        <v>1599</v>
      </c>
      <c r="Z135" s="4">
        <f t="shared" ref="Z135:AA135" si="301">_xlfn.FLOOR.MATH(E25/_xlfn.CEILING.MATH(E25/$W$89))</f>
        <v>3198</v>
      </c>
      <c r="AA135" s="4">
        <f t="shared" si="301"/>
        <v>3198</v>
      </c>
    </row>
    <row r="136" ht="12.75" customHeight="1">
      <c r="A136" s="4">
        <f t="shared" ref="A136:B136" si="302">_xlfn.FLOOR.MATH(A26/_xlfn.CEILING.MATH(A26/$B$89))</f>
        <v>299</v>
      </c>
      <c r="B136" s="4">
        <f t="shared" si="302"/>
        <v>479</v>
      </c>
      <c r="E136" s="4">
        <f t="shared" ref="E136:F136" si="303">_xlfn.FLOOR.MATH(E26/_xlfn.CEILING.MATH(E26/$B$89))</f>
        <v>496</v>
      </c>
      <c r="F136" s="4">
        <f t="shared" si="303"/>
        <v>496</v>
      </c>
      <c r="H136" s="4">
        <f t="shared" ref="H136:I136" si="304">_xlfn.FLOOR.MATH(A26/_xlfn.CEILING.MATH(A26/$I$89))</f>
        <v>599</v>
      </c>
      <c r="I136" s="4">
        <f t="shared" si="304"/>
        <v>799</v>
      </c>
      <c r="L136" s="4">
        <f t="shared" ref="L136:M136" si="305">_xlfn.FLOOR.MATH(E26/_xlfn.CEILING.MATH(E26/$I$89))</f>
        <v>799</v>
      </c>
      <c r="M136" s="4">
        <f t="shared" si="305"/>
        <v>799</v>
      </c>
      <c r="O136" s="4">
        <f t="shared" ref="O136:P136" si="306">_xlfn.FLOOR.MATH(A26/_xlfn.CEILING.MATH(A26/$P$89))</f>
        <v>599</v>
      </c>
      <c r="P136" s="4">
        <f t="shared" si="306"/>
        <v>1199</v>
      </c>
      <c r="S136" s="4">
        <f t="shared" ref="S136:T136" si="307">_xlfn.FLOOR.MATH(E26/_xlfn.CEILING.MATH(E26/$P$89))</f>
        <v>1598</v>
      </c>
      <c r="T136" s="4">
        <f t="shared" si="307"/>
        <v>1598</v>
      </c>
      <c r="V136" s="4">
        <f t="shared" ref="V136:W136" si="308">_xlfn.FLOOR.MATH(A26/_xlfn.CEILING.MATH(A26/$W$89))</f>
        <v>599</v>
      </c>
      <c r="W136" s="4">
        <f t="shared" si="308"/>
        <v>2398</v>
      </c>
      <c r="Z136" s="4">
        <f t="shared" ref="Z136:AA136" si="309">_xlfn.FLOOR.MATH(E26/_xlfn.CEILING.MATH(E26/$W$89))</f>
        <v>2877</v>
      </c>
      <c r="AA136" s="4">
        <f t="shared" si="309"/>
        <v>3197</v>
      </c>
    </row>
    <row r="137" ht="12.75" customHeight="1">
      <c r="A137" s="4">
        <f t="shared" ref="A137:B137" si="310">_xlfn.FLOOR.MATH(A27/_xlfn.CEILING.MATH(A27/$B$89))</f>
        <v>449</v>
      </c>
      <c r="B137" s="4">
        <f t="shared" si="310"/>
        <v>449</v>
      </c>
      <c r="E137" s="4">
        <f t="shared" ref="E137:F137" si="311">_xlfn.FLOOR.MATH(E27/_xlfn.CEILING.MATH(E27/$B$89))</f>
        <v>490</v>
      </c>
      <c r="F137" s="4">
        <f t="shared" si="311"/>
        <v>499</v>
      </c>
      <c r="H137" s="4">
        <f t="shared" ref="H137:I137" si="312">_xlfn.FLOOR.MATH(A27/_xlfn.CEILING.MATH(A27/$I$89))</f>
        <v>449</v>
      </c>
      <c r="I137" s="4">
        <f t="shared" si="312"/>
        <v>719</v>
      </c>
      <c r="L137" s="4">
        <f t="shared" ref="L137:M137" si="313">_xlfn.FLOOR.MATH(E27/_xlfn.CEILING.MATH(E27/$I$89))</f>
        <v>799</v>
      </c>
      <c r="M137" s="4">
        <f t="shared" si="313"/>
        <v>799</v>
      </c>
      <c r="O137" s="4">
        <f t="shared" ref="O137:P137" si="314">_xlfn.FLOOR.MATH(A27/_xlfn.CEILING.MATH(A27/$P$89))</f>
        <v>899</v>
      </c>
      <c r="P137" s="4">
        <f t="shared" si="314"/>
        <v>1199</v>
      </c>
      <c r="S137" s="4">
        <f t="shared" ref="S137:T137" si="315">_xlfn.FLOOR.MATH(E27/_xlfn.CEILING.MATH(E27/$P$89))</f>
        <v>1541</v>
      </c>
      <c r="T137" s="4">
        <f t="shared" si="315"/>
        <v>1598</v>
      </c>
      <c r="V137" s="4">
        <f t="shared" ref="V137:W137" si="316">_xlfn.FLOOR.MATH(A27/_xlfn.CEILING.MATH(A27/$W$89))</f>
        <v>899</v>
      </c>
      <c r="W137" s="4">
        <f t="shared" si="316"/>
        <v>1798</v>
      </c>
      <c r="Z137" s="4">
        <f t="shared" ref="Z137:AA137" si="317">_xlfn.FLOOR.MATH(E27/_xlfn.CEILING.MATH(E27/$W$89))</f>
        <v>3083</v>
      </c>
      <c r="AA137" s="4">
        <f t="shared" si="317"/>
        <v>3197</v>
      </c>
    </row>
    <row r="138" ht="12.75" customHeight="1">
      <c r="A138" s="4">
        <f t="shared" ref="A138:B138" si="318">_xlfn.FLOOR.MATH(A28/_xlfn.CEILING.MATH(A28/$B$89))</f>
        <v>449</v>
      </c>
      <c r="B138" s="4">
        <f t="shared" si="318"/>
        <v>490</v>
      </c>
      <c r="E138" s="4">
        <f t="shared" ref="E138:F138" si="319">_xlfn.FLOOR.MATH(E28/_xlfn.CEILING.MATH(E28/$B$89))</f>
        <v>498</v>
      </c>
      <c r="F138" s="4">
        <f t="shared" si="319"/>
        <v>499</v>
      </c>
      <c r="H138" s="4">
        <f t="shared" ref="H138:I138" si="320">_xlfn.FLOOR.MATH(A28/_xlfn.CEILING.MATH(A28/$I$89))</f>
        <v>674</v>
      </c>
      <c r="I138" s="4">
        <f t="shared" si="320"/>
        <v>770</v>
      </c>
      <c r="L138" s="4">
        <f t="shared" ref="L138:M138" si="321">_xlfn.FLOOR.MATH(E28/_xlfn.CEILING.MATH(E28/$I$89))</f>
        <v>789</v>
      </c>
      <c r="M138" s="4">
        <f t="shared" si="321"/>
        <v>799</v>
      </c>
      <c r="O138" s="4">
        <f t="shared" ref="O138:P138" si="322">_xlfn.FLOOR.MATH(A28/_xlfn.CEILING.MATH(A28/$P$89))</f>
        <v>1348</v>
      </c>
      <c r="P138" s="4">
        <f t="shared" si="322"/>
        <v>1348</v>
      </c>
      <c r="S138" s="4">
        <f t="shared" ref="S138:T138" si="323">_xlfn.FLOOR.MATH(E28/_xlfn.CEILING.MATH(E28/$P$89))</f>
        <v>1541</v>
      </c>
      <c r="T138" s="4">
        <f t="shared" si="323"/>
        <v>1598</v>
      </c>
      <c r="V138" s="4">
        <f t="shared" ref="V138:W138" si="324">_xlfn.FLOOR.MATH(A28/_xlfn.CEILING.MATH(A28/$W$89))</f>
        <v>1348</v>
      </c>
      <c r="W138" s="4">
        <f t="shared" si="324"/>
        <v>2697</v>
      </c>
      <c r="Z138" s="4">
        <f t="shared" ref="Z138:AA138" si="325">_xlfn.FLOOR.MATH(E28/_xlfn.CEILING.MATH(E28/$W$89))</f>
        <v>2942</v>
      </c>
      <c r="AA138" s="4">
        <f t="shared" si="325"/>
        <v>3158</v>
      </c>
    </row>
    <row r="139" ht="12.75" customHeight="1">
      <c r="A139" s="4">
        <f t="shared" ref="A139:B139" si="326">_xlfn.FLOOR.MATH(A29/_xlfn.CEILING.MATH(A29/$B$89))</f>
        <v>404</v>
      </c>
      <c r="B139" s="4">
        <f t="shared" si="326"/>
        <v>476</v>
      </c>
      <c r="E139" s="4">
        <f t="shared" ref="E139:F139" si="327">_xlfn.FLOOR.MATH(E29/_xlfn.CEILING.MATH(E29/$B$89))</f>
        <v>495</v>
      </c>
      <c r="F139" s="4">
        <f t="shared" si="327"/>
        <v>499</v>
      </c>
      <c r="H139" s="4">
        <f t="shared" ref="H139:I139" si="328">_xlfn.FLOOR.MATH(A29/_xlfn.CEILING.MATH(A29/$I$89))</f>
        <v>674</v>
      </c>
      <c r="I139" s="4">
        <f t="shared" si="328"/>
        <v>735</v>
      </c>
      <c r="L139" s="4">
        <f t="shared" ref="L139:M139" si="329">_xlfn.FLOOR.MATH(E29/_xlfn.CEILING.MATH(E29/$I$89))</f>
        <v>795</v>
      </c>
      <c r="M139" s="4">
        <f t="shared" si="329"/>
        <v>799</v>
      </c>
      <c r="O139" s="4">
        <f t="shared" ref="O139:P139" si="330">_xlfn.FLOOR.MATH(A29/_xlfn.CEILING.MATH(A29/$P$89))</f>
        <v>1011</v>
      </c>
      <c r="P139" s="4">
        <f t="shared" si="330"/>
        <v>1348</v>
      </c>
      <c r="S139" s="4">
        <f t="shared" ref="S139:T139" si="331">_xlfn.FLOOR.MATH(E29/_xlfn.CEILING.MATH(E29/$P$89))</f>
        <v>1566</v>
      </c>
      <c r="T139" s="4">
        <f t="shared" si="331"/>
        <v>1591</v>
      </c>
      <c r="V139" s="4">
        <f t="shared" ref="V139:W139" si="332">_xlfn.FLOOR.MATH(A29/_xlfn.CEILING.MATH(A29/$W$89))</f>
        <v>2023</v>
      </c>
      <c r="W139" s="4">
        <f t="shared" si="332"/>
        <v>2697</v>
      </c>
      <c r="Z139" s="4">
        <f t="shared" ref="Z139:AA139" si="333">_xlfn.FLOOR.MATH(E29/_xlfn.CEILING.MATH(E29/$W$89))</f>
        <v>3034</v>
      </c>
      <c r="AA139" s="4">
        <f t="shared" si="333"/>
        <v>3183</v>
      </c>
    </row>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5">
    <mergeCell ref="O32:P32"/>
    <mergeCell ref="V32:W32"/>
    <mergeCell ref="H3:I3"/>
    <mergeCell ref="N3:O3"/>
    <mergeCell ref="P3:Q3"/>
    <mergeCell ref="R3:S3"/>
    <mergeCell ref="A4:F4"/>
    <mergeCell ref="A31:AA31"/>
    <mergeCell ref="A32:B32"/>
    <mergeCell ref="C32:F32"/>
    <mergeCell ref="H32:I32"/>
    <mergeCell ref="A60:F60"/>
    <mergeCell ref="H60:M60"/>
    <mergeCell ref="O60:T60"/>
    <mergeCell ref="V60:AA60"/>
    <mergeCell ref="A86:AA86"/>
    <mergeCell ref="O115:T115"/>
    <mergeCell ref="V115:AA115"/>
    <mergeCell ref="A87:B87"/>
    <mergeCell ref="H87:I87"/>
    <mergeCell ref="O87:P87"/>
    <mergeCell ref="V87:W87"/>
    <mergeCell ref="E103:E107"/>
    <mergeCell ref="A115:F115"/>
    <mergeCell ref="H115:M115"/>
  </mergeCells>
  <printOptions/>
  <pageMargins bottom="1.025" footer="0.0" header="0.0" left="0.7875" right="0.7875" top="1.025"/>
  <pageSetup paperSize="9" orientation="portrait"/>
  <headerFooter>
    <oddHeader>&amp;C&amp;A</oddHeader>
    <oddFooter>&amp;CPage &amp;P</oddFooter>
  </headerFooter>
  <drawing r:id="rId1"/>
</worksheet>
</file>