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Project Cost Templates/"/>
    </mc:Choice>
  </mc:AlternateContent>
  <xr:revisionPtr revIDLastSave="0" documentId="8_{1B9661D2-4834-46E7-AA40-68B633D041C9}" xr6:coauthVersionLast="47" xr6:coauthVersionMax="47" xr10:uidLastSave="{00000000-0000-0000-0000-000000000000}"/>
  <bookViews>
    <workbookView xWindow="-110" yWindow="-110" windowWidth="38620" windowHeight="21220" tabRatio="500" xr2:uid="{00000000-000D-0000-FFFF-FFFF00000000}"/>
  </bookViews>
  <sheets>
    <sheet name="Project Cost Control" sheetId="3" r:id="rId1"/>
    <sheet name="Project Cost Control - BLANK" sheetId="8" r:id="rId2"/>
    <sheet name="- Disclaimer -" sheetId="4" r:id="rId3"/>
  </sheets>
  <externalReferences>
    <externalReference r:id="rId4"/>
  </externalReferences>
  <definedNames>
    <definedName name="_xlnm.Print_Area" localSheetId="0">'Project Cost Control'!$B$2:$M$36</definedName>
    <definedName name="_xlnm.Print_Area" localSheetId="1">'Project Cost Control - BLANK'!$B$2:$M$36</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3" i="8" l="1"/>
  <c r="J33" i="8"/>
  <c r="K32" i="8"/>
  <c r="J32" i="8"/>
  <c r="K31" i="8"/>
  <c r="J31" i="8"/>
  <c r="K30" i="8"/>
  <c r="J30" i="8"/>
  <c r="K29" i="8"/>
  <c r="J29" i="8"/>
  <c r="K28" i="8"/>
  <c r="K34" i="8" s="1"/>
  <c r="J28" i="8"/>
  <c r="K25" i="8"/>
  <c r="J25" i="8"/>
  <c r="K24" i="8"/>
  <c r="J24" i="8"/>
  <c r="L24" i="8" s="1"/>
  <c r="K23" i="8"/>
  <c r="J23" i="8"/>
  <c r="K22" i="8"/>
  <c r="J22" i="8"/>
  <c r="K21" i="8"/>
  <c r="J21" i="8"/>
  <c r="K20" i="8"/>
  <c r="K26" i="8" s="1"/>
  <c r="J20" i="8"/>
  <c r="K17" i="8"/>
  <c r="J17" i="8"/>
  <c r="K16" i="8"/>
  <c r="L16" i="8" s="1"/>
  <c r="J16" i="8"/>
  <c r="K15" i="8"/>
  <c r="J15" i="8"/>
  <c r="L15" i="8" s="1"/>
  <c r="K14" i="8"/>
  <c r="J14" i="8"/>
  <c r="K13" i="8"/>
  <c r="J13" i="8"/>
  <c r="K12" i="8"/>
  <c r="K18" i="8" s="1"/>
  <c r="K36" i="8" s="1"/>
  <c r="K7" i="8" s="1"/>
  <c r="J12" i="8"/>
  <c r="K32" i="3"/>
  <c r="L32" i="3" s="1"/>
  <c r="J32" i="3"/>
  <c r="K24" i="3"/>
  <c r="L24" i="3" s="1"/>
  <c r="J24" i="3"/>
  <c r="K16" i="3"/>
  <c r="J16" i="3"/>
  <c r="K33" i="3"/>
  <c r="J33" i="3"/>
  <c r="K31" i="3"/>
  <c r="J31" i="3"/>
  <c r="K30" i="3"/>
  <c r="J30" i="3"/>
  <c r="K29" i="3"/>
  <c r="L29" i="3" s="1"/>
  <c r="J29" i="3"/>
  <c r="K28" i="3"/>
  <c r="J28" i="3"/>
  <c r="K25" i="3"/>
  <c r="J25" i="3"/>
  <c r="K23" i="3"/>
  <c r="J23" i="3"/>
  <c r="K22" i="3"/>
  <c r="L22" i="3" s="1"/>
  <c r="J22" i="3"/>
  <c r="K21" i="3"/>
  <c r="J21" i="3"/>
  <c r="K20" i="3"/>
  <c r="J20" i="3"/>
  <c r="K13" i="3"/>
  <c r="K14" i="3"/>
  <c r="K15" i="3"/>
  <c r="K17" i="3"/>
  <c r="J13" i="3"/>
  <c r="J14" i="3"/>
  <c r="J15" i="3"/>
  <c r="J17" i="3"/>
  <c r="K12" i="3"/>
  <c r="J12" i="3"/>
  <c r="L33" i="8" l="1"/>
  <c r="L20" i="8"/>
  <c r="L29" i="8"/>
  <c r="L32" i="8"/>
  <c r="L30" i="8"/>
  <c r="J26" i="8"/>
  <c r="L21" i="8"/>
  <c r="L13" i="8"/>
  <c r="J18" i="8"/>
  <c r="L17" i="8"/>
  <c r="L14" i="8"/>
  <c r="L22" i="8"/>
  <c r="L23" i="8"/>
  <c r="L25" i="8"/>
  <c r="J34" i="8"/>
  <c r="J36" i="8" s="1"/>
  <c r="J7" i="8" s="1"/>
  <c r="L7" i="8" s="1"/>
  <c r="L31" i="8"/>
  <c r="L12" i="8"/>
  <c r="L28" i="8"/>
  <c r="L16" i="3"/>
  <c r="L30" i="3"/>
  <c r="L33" i="3"/>
  <c r="J26" i="3"/>
  <c r="L25" i="3"/>
  <c r="L31" i="3"/>
  <c r="L21" i="3"/>
  <c r="J18" i="3"/>
  <c r="L23" i="3"/>
  <c r="L20" i="3"/>
  <c r="J34" i="3"/>
  <c r="K34" i="3"/>
  <c r="L28" i="3"/>
  <c r="L34" i="3" s="1"/>
  <c r="K26" i="3"/>
  <c r="L14" i="3"/>
  <c r="L15" i="3"/>
  <c r="K18" i="3"/>
  <c r="L13" i="3"/>
  <c r="L17" i="3"/>
  <c r="L26" i="8" l="1"/>
  <c r="L18" i="8"/>
  <c r="L34" i="8"/>
  <c r="L26" i="3"/>
  <c r="K36" i="3"/>
  <c r="K7" i="3" s="1"/>
  <c r="L12" i="3"/>
  <c r="L18" i="3" s="1"/>
  <c r="L36" i="3" s="1"/>
  <c r="L36" i="8" l="1"/>
  <c r="J36" i="3"/>
  <c r="J7" i="3" l="1"/>
  <c r="L7" i="3" s="1"/>
</calcChain>
</file>

<file path=xl/sharedStrings.xml><?xml version="1.0" encoding="utf-8"?>
<sst xmlns="http://schemas.openxmlformats.org/spreadsheetml/2006/main" count="123" uniqueCount="26">
  <si>
    <t>UNDER/OVER</t>
  </si>
  <si>
    <t>TOTAL</t>
  </si>
  <si>
    <t>CATEGORY</t>
  </si>
  <si>
    <t>UNITS</t>
  </si>
  <si>
    <t>$/UNIT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</si>
  <si>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</si>
  <si>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</si>
  <si>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PROJECT COST CONTROL TEMPLATE</t>
  </si>
  <si>
    <t>DESCRIPTION</t>
  </si>
  <si>
    <r>
      <t xml:space="preserve">UNIT TYPE </t>
    </r>
    <r>
      <rPr>
        <b/>
        <sz val="8"/>
        <color theme="0"/>
        <rFont val="Century Gothic"/>
        <family val="1"/>
      </rPr>
      <t>(KILOGRAMS/
SQUARE FEET/ETC)</t>
    </r>
  </si>
  <si>
    <t>BUDGETED COST</t>
  </si>
  <si>
    <t>ACTUAL COST</t>
  </si>
  <si>
    <t>ITEM/TASK</t>
  </si>
  <si>
    <t>NOTES</t>
  </si>
  <si>
    <t>BUDGETED QUANTITY</t>
  </si>
  <si>
    <t>ACTUAL QUANTITY</t>
  </si>
  <si>
    <t>Kg</t>
  </si>
  <si>
    <r>
      <t xml:space="preserve">UNIT TYPE </t>
    </r>
    <r>
      <rPr>
        <b/>
        <sz val="8"/>
        <color theme="1"/>
        <rFont val="Century Gothic"/>
        <family val="1"/>
      </rPr>
      <t>(KILOGRAMS/
SQUARE FEET/ETC)</t>
    </r>
  </si>
  <si>
    <t>PROJECT NAME</t>
  </si>
  <si>
    <t>PROJECT MANAGER</t>
  </si>
  <si>
    <t xml:space="preserve"> PROJECT BUDGET</t>
  </si>
  <si>
    <t>ACTUAL COSTS</t>
  </si>
  <si>
    <t>Sq. Ft.</t>
  </si>
  <si>
    <t>Pounds</t>
  </si>
  <si>
    <t>Hours</t>
  </si>
  <si>
    <t>Task/Item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</si>
</sst>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2"/>
      <color theme="1"/>
      <name val="Calibri"/>
      <family val="2"/>
      <scheme val="minor"/>
    </font>
    <font>
      <sz val="12"/>
      <color theme="1"/>
      <name val="Calibri"/>
      <family val="2"/>
      <scheme val="minor"/>
    </font>
    <font>
      <u/>
      <sz val="12"/>
      <color theme="11"/>
      <name val="Calibri"/>
      <family val="2"/>
      <scheme val="minor"/>
    </font>
    <font>
      <sz val="12"/>
      <color theme="1"/>
      <name val="Century Gothic"/>
      <family val="1"/>
    </font>
    <font>
      <sz val="11"/>
      <color theme="1"/>
      <name val="Calibri"/>
      <family val="2"/>
      <scheme val="minor"/>
    </font>
    <font>
      <sz val="12"/>
      <color theme="1"/>
      <name val="Arial"/>
      <family val="2"/>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b/>
      <sz val="22"/>
      <color theme="0"/>
      <name val="Century Gothic"/>
      <family val="1"/>
    </font>
    <font>
      <b/>
      <sz val="8"/>
      <color theme="0"/>
      <name val="Century Gothic"/>
      <family val="1"/>
    </font>
    <font>
      <b/>
      <sz val="8"/>
      <color theme="1"/>
      <name val="Century Gothic"/>
      <family val="1"/>
    </font>
    <font>
      <b/>
      <sz val="11"/>
      <color theme="1"/>
      <name val="Century Gothic"/>
      <family val="1"/>
    </font>
    <font>
      <b/>
      <sz val="11"/>
      <color theme="0"/>
      <name val="Century Gothic"/>
      <family val="1"/>
    </font>
    <font>
      <u/>
      <sz val="12"/>
      <color theme="10"/>
      <name val="Calibri"/>
      <family val="2"/>
      <scheme val="minor"/>
    </font>
    <font>
      <b/>
      <sz val="22"/>
      <color theme="0"/>
      <name val="Century Gothic"/>
      <family val="2"/>
    </font>
  </fonts>
  <fills count="1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74859C"/>
        <bgColor indexed="64"/>
      </patternFill>
    </fill>
    <fill>
      <patternFill patternType="solid">
        <fgColor rgb="FF00B050"/>
        <bgColor indexed="64"/>
      </patternFill>
    </fill>
    <fill>
      <patternFill patternType="solid">
        <fgColor rgb="FF00BD32"/>
        <bgColor indexed="64"/>
      </patternFill>
    </fill>
    <fill>
      <patternFill patternType="solid">
        <fgColor rgb="FFEAEEF3"/>
        <bgColor indexed="64"/>
      </patternFill>
    </fill>
    <fill>
      <patternFill patternType="solid">
        <fgColor theme="3" tint="0.59999389629810485"/>
        <bgColor indexed="64"/>
      </patternFill>
    </fill>
    <fill>
      <patternFill patternType="solid">
        <fgColor theme="1" tint="4.9989318521683403E-2"/>
        <bgColor indexed="64"/>
      </patternFill>
    </fill>
  </fills>
  <borders count="19">
    <border>
      <left/>
      <right/>
      <top/>
      <bottom/>
      <diagonal/>
    </border>
    <border>
      <left style="hair">
        <color indexed="55"/>
      </left>
      <right style="hair">
        <color indexed="55"/>
      </right>
      <top style="hair">
        <color indexed="55"/>
      </top>
      <bottom style="hair">
        <color indexed="55"/>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hair">
        <color indexed="55"/>
      </right>
      <top style="hair">
        <color indexed="55"/>
      </top>
      <bottom style="hair">
        <color indexed="55"/>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medium">
        <color theme="0" tint="-0.249977111117893"/>
      </right>
      <top/>
      <bottom/>
      <diagonal/>
    </border>
    <border>
      <left style="hair">
        <color indexed="55"/>
      </left>
      <right style="medium">
        <color theme="0" tint="-0.249977111117893"/>
      </right>
      <top style="hair">
        <color indexed="55"/>
      </top>
      <bottom style="hair">
        <color indexed="55"/>
      </bottom>
      <diagonal/>
    </border>
    <border>
      <left style="thin">
        <color theme="0" tint="-0.249977111117893"/>
      </left>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medium">
        <color theme="0" tint="-0.499984740745262"/>
      </right>
      <top style="thin">
        <color theme="0" tint="-0.249977111117893"/>
      </top>
      <bottom style="thin">
        <color theme="0" tint="-0.249977111117893"/>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249977111117893"/>
      </left>
      <right style="medium">
        <color theme="0" tint="-0.249977111117893"/>
      </right>
      <top style="thin">
        <color theme="0" tint="-0.249977111117893"/>
      </top>
      <bottom/>
      <diagonal/>
    </border>
    <border>
      <left style="hair">
        <color indexed="55"/>
      </left>
      <right style="hair">
        <color indexed="55"/>
      </right>
      <top style="hair">
        <color indexed="55"/>
      </top>
      <bottom/>
      <diagonal/>
    </border>
    <border>
      <left style="hair">
        <color indexed="55"/>
      </left>
      <right style="medium">
        <color theme="0" tint="-0.249977111117893"/>
      </right>
      <top/>
      <bottom style="hair">
        <color indexed="55"/>
      </bottom>
      <diagonal/>
    </border>
  </borders>
  <cellStyleXfs count="19">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xf numFmtId="0" fontId="15" fillId="0" borderId="0" applyNumberFormat="0" applyFill="0" applyBorder="0" applyAlignment="0" applyProtection="0"/>
  </cellStyleXfs>
  <cellXfs count="84">
    <xf numFmtId="0" fontId="0" fillId="0" borderId="0" xfId="0"/>
    <xf numFmtId="0" fontId="0" fillId="0" borderId="0" xfId="0" applyAlignment="1">
      <alignment horizontal="center"/>
    </xf>
    <xf numFmtId="0" fontId="3" fillId="2" borderId="0" xfId="0" applyFont="1" applyFill="1"/>
    <xf numFmtId="0" fontId="3" fillId="0" borderId="0" xfId="0" applyFont="1"/>
    <xf numFmtId="0" fontId="3" fillId="2" borderId="0" xfId="0" applyFont="1" applyFill="1" applyAlignment="1">
      <alignment horizontal="center"/>
    </xf>
    <xf numFmtId="0" fontId="0" fillId="0" borderId="0" xfId="0" applyAlignment="1">
      <alignment vertical="center"/>
    </xf>
    <xf numFmtId="0" fontId="0" fillId="0" borderId="0" xfId="0"/>
    <xf numFmtId="0" fontId="3" fillId="0" borderId="0" xfId="0" applyFont="1" applyFill="1"/>
    <xf numFmtId="0" fontId="3" fillId="0" borderId="0" xfId="0" applyFont="1" applyFill="1" applyAlignment="1">
      <alignment horizontal="center"/>
    </xf>
    <xf numFmtId="0" fontId="4" fillId="0" borderId="0" xfId="17"/>
    <xf numFmtId="0" fontId="5" fillId="0" borderId="3" xfId="17" applyFont="1" applyBorder="1" applyAlignment="1">
      <alignment horizontal="left" vertical="center" wrapText="1" indent="2"/>
    </xf>
    <xf numFmtId="0" fontId="5" fillId="0" borderId="0" xfId="0" applyFont="1"/>
    <xf numFmtId="0" fontId="6" fillId="2" borderId="0" xfId="0" applyFont="1" applyFill="1"/>
    <xf numFmtId="0" fontId="6" fillId="2" borderId="0" xfId="0" applyFont="1" applyFill="1" applyAlignment="1">
      <alignment horizontal="center"/>
    </xf>
    <xf numFmtId="0" fontId="6" fillId="0" borderId="0" xfId="0" applyFont="1"/>
    <xf numFmtId="0" fontId="8" fillId="0" borderId="0" xfId="0" applyFont="1" applyAlignment="1">
      <alignment horizontal="center" vertical="center"/>
    </xf>
    <xf numFmtId="0" fontId="7" fillId="3" borderId="0" xfId="0" applyFont="1" applyFill="1" applyAlignment="1">
      <alignment horizontal="left" vertical="center" indent="1"/>
    </xf>
    <xf numFmtId="0" fontId="7" fillId="3" borderId="0" xfId="0" applyFont="1" applyFill="1" applyAlignment="1">
      <alignment horizontal="center" vertical="center"/>
    </xf>
    <xf numFmtId="0" fontId="9" fillId="2" borderId="0" xfId="0" applyFont="1" applyFill="1" applyBorder="1" applyAlignment="1">
      <alignment vertical="center"/>
    </xf>
    <xf numFmtId="44" fontId="6" fillId="5" borderId="2" xfId="1" applyFont="1" applyFill="1" applyBorder="1" applyAlignment="1">
      <alignment horizontal="center" vertical="center"/>
    </xf>
    <xf numFmtId="0" fontId="7" fillId="9" borderId="2" xfId="0" applyFont="1" applyFill="1" applyBorder="1" applyAlignment="1">
      <alignment horizontal="center" vertical="center"/>
    </xf>
    <xf numFmtId="44" fontId="7" fillId="10" borderId="0" xfId="1" applyFont="1" applyFill="1" applyAlignment="1">
      <alignment vertical="center"/>
    </xf>
    <xf numFmtId="44" fontId="7" fillId="11" borderId="0" xfId="1" applyFont="1" applyFill="1" applyAlignment="1">
      <alignment vertical="center"/>
    </xf>
    <xf numFmtId="0" fontId="7" fillId="3" borderId="0" xfId="0" applyFont="1" applyFill="1" applyAlignment="1">
      <alignment vertical="center"/>
    </xf>
    <xf numFmtId="0" fontId="8" fillId="5" borderId="0" xfId="0" applyFont="1" applyFill="1" applyAlignment="1">
      <alignment horizontal="center" vertical="center"/>
    </xf>
    <xf numFmtId="0" fontId="6" fillId="5" borderId="0" xfId="0" applyFont="1" applyFill="1" applyAlignment="1">
      <alignment vertical="center"/>
    </xf>
    <xf numFmtId="0" fontId="6" fillId="0" borderId="1" xfId="1" applyNumberFormat="1" applyFont="1" applyFill="1" applyBorder="1" applyAlignment="1">
      <alignment horizontal="center" vertical="center"/>
    </xf>
    <xf numFmtId="44" fontId="6" fillId="13" borderId="1" xfId="1" applyNumberFormat="1" applyFont="1" applyFill="1" applyBorder="1" applyAlignment="1">
      <alignment vertical="center"/>
    </xf>
    <xf numFmtId="44" fontId="6" fillId="5" borderId="0" xfId="0" applyNumberFormat="1" applyFont="1" applyFill="1" applyAlignment="1">
      <alignment vertical="center"/>
    </xf>
    <xf numFmtId="0" fontId="6" fillId="5" borderId="0" xfId="0" applyNumberFormat="1" applyFont="1" applyFill="1" applyAlignment="1">
      <alignment horizontal="center" vertical="center"/>
    </xf>
    <xf numFmtId="0" fontId="6" fillId="5" borderId="0" xfId="0" applyFont="1" applyFill="1" applyAlignment="1">
      <alignment horizontal="center" vertical="center"/>
    </xf>
    <xf numFmtId="44" fontId="6" fillId="6" borderId="0" xfId="1" applyNumberFormat="1" applyFont="1" applyFill="1" applyBorder="1" applyAlignment="1">
      <alignment vertical="center"/>
    </xf>
    <xf numFmtId="0" fontId="6" fillId="5" borderId="0" xfId="0" applyFont="1" applyFill="1" applyAlignment="1">
      <alignment horizontal="left" vertical="center" wrapText="1" indent="1"/>
    </xf>
    <xf numFmtId="0" fontId="7" fillId="10" borderId="0" xfId="0" applyFont="1" applyFill="1" applyAlignment="1">
      <alignment horizontal="center" vertical="center"/>
    </xf>
    <xf numFmtId="0" fontId="7" fillId="11" borderId="0" xfId="0" applyFont="1" applyFill="1" applyAlignment="1">
      <alignment horizontal="center" vertical="center"/>
    </xf>
    <xf numFmtId="0" fontId="7" fillId="4" borderId="0" xfId="0" applyFont="1" applyFill="1" applyBorder="1" applyAlignment="1">
      <alignment horizontal="center" vertical="center"/>
    </xf>
    <xf numFmtId="0" fontId="6" fillId="0" borderId="5" xfId="1" applyNumberFormat="1" applyFont="1" applyFill="1" applyBorder="1" applyAlignment="1">
      <alignment horizontal="center" vertical="center"/>
    </xf>
    <xf numFmtId="0" fontId="6" fillId="2" borderId="4" xfId="0" applyFont="1" applyFill="1" applyBorder="1" applyAlignment="1">
      <alignment horizontal="left" vertical="center" wrapText="1" indent="1"/>
    </xf>
    <xf numFmtId="0" fontId="7" fillId="3" borderId="4" xfId="0" applyFont="1" applyFill="1" applyBorder="1" applyAlignment="1">
      <alignment horizontal="left" vertical="center" indent="1"/>
    </xf>
    <xf numFmtId="0" fontId="8" fillId="5" borderId="4" xfId="0" applyFont="1" applyFill="1" applyBorder="1" applyAlignment="1">
      <alignment horizontal="left" vertical="center" wrapText="1" indent="1"/>
    </xf>
    <xf numFmtId="0" fontId="7" fillId="3" borderId="4" xfId="0" applyFont="1" applyFill="1" applyBorder="1" applyAlignment="1">
      <alignment horizontal="center" vertical="center" wrapText="1"/>
    </xf>
    <xf numFmtId="0" fontId="6" fillId="2" borderId="6" xfId="0" applyFont="1" applyFill="1" applyBorder="1" applyAlignment="1">
      <alignment horizontal="left" vertical="center" wrapText="1" indent="1"/>
    </xf>
    <xf numFmtId="0" fontId="7" fillId="3" borderId="7" xfId="0" applyFont="1" applyFill="1" applyBorder="1" applyAlignment="1">
      <alignment horizontal="center" vertical="center"/>
    </xf>
    <xf numFmtId="0" fontId="8" fillId="5" borderId="8" xfId="0" applyFont="1" applyFill="1" applyBorder="1" applyAlignment="1">
      <alignment horizontal="left" vertical="center" wrapText="1" indent="1"/>
    </xf>
    <xf numFmtId="0" fontId="6" fillId="2" borderId="8" xfId="0" applyFont="1" applyFill="1" applyBorder="1" applyAlignment="1">
      <alignment horizontal="left" vertical="center" wrapText="1" indent="1"/>
    </xf>
    <xf numFmtId="0" fontId="7" fillId="3" borderId="8" xfId="0" applyFont="1" applyFill="1" applyBorder="1" applyAlignment="1">
      <alignment horizontal="center" vertical="center"/>
    </xf>
    <xf numFmtId="0" fontId="8" fillId="5" borderId="9" xfId="0" applyFont="1" applyFill="1" applyBorder="1" applyAlignment="1">
      <alignment vertical="center"/>
    </xf>
    <xf numFmtId="44" fontId="6" fillId="0" borderId="10" xfId="1" applyNumberFormat="1" applyFont="1" applyFill="1" applyBorder="1" applyAlignment="1">
      <alignment vertical="center"/>
    </xf>
    <xf numFmtId="0" fontId="8" fillId="14" borderId="12" xfId="0" applyFont="1" applyFill="1" applyBorder="1" applyAlignment="1">
      <alignment horizontal="center" vertical="center" wrapText="1"/>
    </xf>
    <xf numFmtId="0" fontId="8" fillId="14" borderId="14" xfId="0" applyFont="1" applyFill="1" applyBorder="1" applyAlignment="1">
      <alignment horizontal="center" vertical="center"/>
    </xf>
    <xf numFmtId="0" fontId="7" fillId="9" borderId="13" xfId="0" applyFont="1" applyFill="1" applyBorder="1" applyAlignment="1">
      <alignment horizontal="left" vertical="center" indent="1"/>
    </xf>
    <xf numFmtId="0" fontId="8" fillId="14" borderId="15" xfId="0" applyFont="1" applyFill="1" applyBorder="1" applyAlignment="1">
      <alignment horizontal="center" vertical="center"/>
    </xf>
    <xf numFmtId="0" fontId="13" fillId="6" borderId="0" xfId="0" applyFont="1" applyFill="1" applyBorder="1" applyAlignment="1">
      <alignment vertical="center"/>
    </xf>
    <xf numFmtId="0" fontId="13" fillId="6" borderId="0" xfId="0" applyFont="1" applyFill="1" applyBorder="1" applyAlignment="1">
      <alignment horizontal="center" vertical="center"/>
    </xf>
    <xf numFmtId="0" fontId="14" fillId="8" borderId="0" xfId="0" applyFont="1" applyFill="1" applyAlignment="1">
      <alignment vertical="center"/>
    </xf>
    <xf numFmtId="0" fontId="14" fillId="8" borderId="0" xfId="0" applyFont="1" applyFill="1" applyAlignment="1">
      <alignment horizontal="center" vertical="center"/>
    </xf>
    <xf numFmtId="44" fontId="8" fillId="2" borderId="1" xfId="1" applyFont="1" applyFill="1" applyBorder="1" applyAlignment="1">
      <alignment vertical="center"/>
    </xf>
    <xf numFmtId="44" fontId="8" fillId="7" borderId="0" xfId="1" applyNumberFormat="1" applyFont="1" applyFill="1" applyBorder="1" applyAlignment="1">
      <alignment vertical="center"/>
    </xf>
    <xf numFmtId="0" fontId="6" fillId="2" borderId="16" xfId="0" applyFont="1" applyFill="1" applyBorder="1" applyAlignment="1">
      <alignment horizontal="left" vertical="center" wrapText="1" indent="1"/>
    </xf>
    <xf numFmtId="0" fontId="6" fillId="5" borderId="0" xfId="0" applyFont="1" applyFill="1" applyBorder="1" applyAlignment="1">
      <alignment horizontal="left" vertical="center" wrapText="1" indent="1"/>
    </xf>
    <xf numFmtId="0" fontId="6" fillId="5" borderId="0" xfId="0" applyNumberFormat="1" applyFont="1" applyFill="1" applyBorder="1" applyAlignment="1">
      <alignment horizontal="center" vertical="center"/>
    </xf>
    <xf numFmtId="0" fontId="6" fillId="5" borderId="0" xfId="0" applyFont="1" applyFill="1" applyBorder="1" applyAlignment="1">
      <alignment vertical="center"/>
    </xf>
    <xf numFmtId="44" fontId="7" fillId="15" borderId="0" xfId="1" applyFont="1" applyFill="1" applyAlignment="1">
      <alignment vertical="center"/>
    </xf>
    <xf numFmtId="0" fontId="8" fillId="5" borderId="4" xfId="0" applyFont="1" applyFill="1" applyBorder="1" applyAlignment="1">
      <alignment horizontal="center" vertical="center" wrapText="1"/>
    </xf>
    <xf numFmtId="44" fontId="6" fillId="0" borderId="18" xfId="1" applyNumberFormat="1" applyFont="1" applyFill="1" applyBorder="1" applyAlignment="1">
      <alignment vertical="center"/>
    </xf>
    <xf numFmtId="44" fontId="6" fillId="13" borderId="17" xfId="1" applyNumberFormat="1" applyFont="1" applyFill="1" applyBorder="1" applyAlignment="1">
      <alignment vertical="center"/>
    </xf>
    <xf numFmtId="44" fontId="8" fillId="2" borderId="17" xfId="1" applyFont="1" applyFill="1" applyBorder="1" applyAlignment="1">
      <alignment vertical="center"/>
    </xf>
    <xf numFmtId="44" fontId="6" fillId="6" borderId="4" xfId="1" applyNumberFormat="1" applyFont="1" applyFill="1" applyBorder="1" applyAlignment="1">
      <alignment vertical="center"/>
    </xf>
    <xf numFmtId="44" fontId="8" fillId="7" borderId="4" xfId="1" applyNumberFormat="1" applyFont="1" applyFill="1" applyBorder="1" applyAlignment="1">
      <alignment vertical="center"/>
    </xf>
    <xf numFmtId="0" fontId="5" fillId="0" borderId="7" xfId="0" applyFont="1" applyBorder="1"/>
    <xf numFmtId="0" fontId="3" fillId="0" borderId="11" xfId="0" applyFont="1" applyBorder="1" applyAlignment="1">
      <alignment horizontal="left" vertical="center" indent="1"/>
    </xf>
    <xf numFmtId="0" fontId="14" fillId="9" borderId="11" xfId="0" applyFont="1" applyFill="1" applyBorder="1" applyAlignment="1">
      <alignment horizontal="left" vertical="center" wrapText="1" indent="1"/>
    </xf>
    <xf numFmtId="0" fontId="14" fillId="9" borderId="4" xfId="0" applyFont="1" applyFill="1" applyBorder="1" applyAlignment="1">
      <alignment horizontal="left" vertical="center" wrapText="1" indent="1"/>
    </xf>
    <xf numFmtId="0" fontId="6" fillId="7" borderId="0" xfId="0" applyFont="1" applyFill="1" applyAlignment="1">
      <alignment horizontal="left" vertical="center" wrapText="1" indent="1"/>
    </xf>
    <xf numFmtId="0" fontId="6" fillId="7" borderId="0" xfId="0" applyFont="1" applyFill="1" applyBorder="1" applyAlignment="1">
      <alignment horizontal="left" vertical="center" wrapText="1" indent="1"/>
    </xf>
    <xf numFmtId="0" fontId="6" fillId="7" borderId="0" xfId="0" applyNumberFormat="1" applyFont="1" applyFill="1" applyBorder="1" applyAlignment="1">
      <alignment horizontal="center" vertical="center"/>
    </xf>
    <xf numFmtId="0" fontId="6" fillId="7" borderId="0" xfId="0" applyFont="1" applyFill="1" applyBorder="1" applyAlignment="1">
      <alignment vertical="center"/>
    </xf>
    <xf numFmtId="0" fontId="6" fillId="7" borderId="0" xfId="0" applyNumberFormat="1" applyFont="1" applyFill="1" applyAlignment="1">
      <alignment horizontal="center" vertical="center"/>
    </xf>
    <xf numFmtId="0" fontId="6" fillId="7" borderId="9" xfId="0" applyFont="1" applyFill="1" applyBorder="1" applyAlignment="1">
      <alignment vertical="center"/>
    </xf>
    <xf numFmtId="0" fontId="8" fillId="7" borderId="0" xfId="0" applyFont="1" applyFill="1" applyAlignment="1">
      <alignment horizontal="center" vertical="center"/>
    </xf>
    <xf numFmtId="0" fontId="8" fillId="7" borderId="0" xfId="0" applyFont="1" applyFill="1" applyBorder="1" applyAlignment="1">
      <alignment vertical="center"/>
    </xf>
    <xf numFmtId="0" fontId="8" fillId="7" borderId="9" xfId="0" applyFont="1" applyFill="1" applyBorder="1" applyAlignment="1">
      <alignment vertical="center"/>
    </xf>
    <xf numFmtId="0" fontId="10" fillId="12" borderId="0" xfId="0" applyFont="1" applyFill="1" applyAlignment="1">
      <alignment horizontal="center" vertical="center"/>
    </xf>
    <xf numFmtId="0" fontId="16" fillId="12" borderId="0" xfId="18" applyFont="1" applyFill="1" applyAlignment="1">
      <alignment horizontal="center" vertical="center"/>
    </xf>
  </cellXfs>
  <cellStyles count="19">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Hyperlink" xfId="18" builtinId="8"/>
    <cellStyle name="Normal" xfId="0" builtinId="0"/>
    <cellStyle name="Normal 2" xfId="17" xr:uid="{4845F883-2E16-F640-8191-D1E2DFE4CEC4}"/>
  </cellStyles>
  <dxfs count="0"/>
  <tableStyles count="0" defaultTableStyle="TableStyleMedium9" defaultPivotStyle="PivotStyleMedium4"/>
  <colors>
    <mruColors>
      <color rgb="FFEAEEF3"/>
      <color rgb="FF03C25B"/>
      <color rgb="FF74859C"/>
      <color rgb="FF016731"/>
      <color rgb="FF02A54E"/>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ht1Kk8"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393700</xdr:colOff>
      <xdr:row>1</xdr:row>
      <xdr:rowOff>0</xdr:rowOff>
    </xdr:to>
    <xdr:pic>
      <xdr:nvPicPr>
        <xdr:cNvPr id="6" name="Picture 5">
          <a:hlinkClick xmlns:r="http://schemas.openxmlformats.org/officeDocument/2006/relationships" r:id="rId1"/>
          <a:extLst>
            <a:ext uri="{FF2B5EF4-FFF2-40B4-BE49-F238E27FC236}">
              <a16:creationId xmlns:a16="http://schemas.microsoft.com/office/drawing/2014/main" id="{E1DBD53F-9861-8248-8DA3-343155BCFD9A}"/>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393700</xdr:colOff>
      <xdr:row>1</xdr:row>
      <xdr:rowOff>0</xdr:rowOff>
    </xdr:to>
    <xdr:pic>
      <xdr:nvPicPr>
        <xdr:cNvPr id="2" name="Picture 1">
          <a:extLst>
            <a:ext uri="{FF2B5EF4-FFF2-40B4-BE49-F238E27FC236}">
              <a16:creationId xmlns:a16="http://schemas.microsoft.com/office/drawing/2014/main" id="{3BC5C250-7FEC-DE4A-B981-52145894AD45}"/>
            </a:ext>
          </a:extLst>
        </xdr:cNvPr>
        <xdr:cNvPicPr>
          <a:picLocks noChangeAspect="1"/>
        </xdr:cNvPicPr>
      </xdr:nvPicPr>
      <xdr:blipFill>
        <a:blip xmlns:r="http://schemas.openxmlformats.org/officeDocument/2006/relationships" r:embed="rId1"/>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ht1Kk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38"/>
  <sheetViews>
    <sheetView showGridLines="0" tabSelected="1" zoomScaleNormal="100" workbookViewId="0">
      <pane ySplit="2" topLeftCell="A3" activePane="bottomLeft" state="frozen"/>
      <selection activeCell="H10" sqref="H10"/>
      <selection pane="bottomLeft" activeCell="B38" sqref="B38:M38"/>
    </sheetView>
  </sheetViews>
  <sheetFormatPr defaultColWidth="11" defaultRowHeight="15.5" x14ac:dyDescent="0.35"/>
  <cols>
    <col min="1" max="1" width="3.33203125" customWidth="1"/>
    <col min="2" max="2" width="39.1640625" customWidth="1"/>
    <col min="3" max="3" width="39.1640625" style="6" customWidth="1"/>
    <col min="4" max="8" width="15" style="1" customWidth="1"/>
    <col min="9" max="9" width="15" customWidth="1"/>
    <col min="10" max="12" width="18" customWidth="1"/>
    <col min="13" max="13" width="38.1640625" customWidth="1"/>
    <col min="14" max="14" width="3.5" customWidth="1"/>
  </cols>
  <sheetData>
    <row r="1" spans="1:15" s="6" customFormat="1" ht="197" customHeight="1" x14ac:dyDescent="0.35">
      <c r="D1" s="1"/>
      <c r="E1" s="1"/>
      <c r="F1" s="1"/>
      <c r="G1" s="1"/>
      <c r="H1" s="1"/>
    </row>
    <row r="2" spans="1:15" s="6" customFormat="1" ht="45" customHeight="1" x14ac:dyDescent="0.35">
      <c r="A2" s="11"/>
      <c r="B2" s="18" t="s">
        <v>7</v>
      </c>
      <c r="C2" s="18"/>
      <c r="D2" s="18"/>
      <c r="E2" s="18"/>
      <c r="F2" s="18"/>
      <c r="G2" s="18"/>
      <c r="H2" s="18"/>
      <c r="I2" s="18"/>
      <c r="J2" s="18"/>
      <c r="K2" s="18"/>
      <c r="L2" s="18"/>
      <c r="M2" s="18"/>
    </row>
    <row r="3" spans="1:15" s="11" customFormat="1" ht="36" customHeight="1" x14ac:dyDescent="0.35">
      <c r="B3" s="71" t="s">
        <v>18</v>
      </c>
      <c r="C3" s="70"/>
      <c r="D3" s="69"/>
      <c r="N3" s="6"/>
      <c r="O3" s="6"/>
    </row>
    <row r="4" spans="1:15" s="11" customFormat="1" ht="36" customHeight="1" x14ac:dyDescent="0.35">
      <c r="B4" s="72" t="s">
        <v>19</v>
      </c>
      <c r="C4" s="70"/>
      <c r="D4" s="69"/>
      <c r="N4" s="6"/>
      <c r="O4" s="6"/>
    </row>
    <row r="5" spans="1:15" ht="10" customHeight="1" x14ac:dyDescent="0.35">
      <c r="B5" s="2"/>
      <c r="C5" s="2"/>
      <c r="D5" s="4"/>
      <c r="E5" s="4"/>
      <c r="F5" s="4"/>
      <c r="G5" s="4"/>
      <c r="H5" s="4"/>
      <c r="I5" s="2"/>
      <c r="J5" s="2"/>
      <c r="K5" s="2"/>
      <c r="L5" s="2"/>
    </row>
    <row r="6" spans="1:15" ht="22" customHeight="1" x14ac:dyDescent="0.35">
      <c r="B6" s="12"/>
      <c r="C6" s="12"/>
      <c r="D6" s="13"/>
      <c r="E6" s="13"/>
      <c r="F6" s="13"/>
      <c r="G6" s="13"/>
      <c r="H6" s="13"/>
      <c r="I6" s="12"/>
      <c r="J6" s="20" t="s">
        <v>20</v>
      </c>
      <c r="K6" s="20" t="s">
        <v>21</v>
      </c>
      <c r="L6" s="20" t="s">
        <v>0</v>
      </c>
    </row>
    <row r="7" spans="1:15" ht="22" customHeight="1" x14ac:dyDescent="0.35">
      <c r="B7" s="14"/>
      <c r="C7" s="14"/>
      <c r="D7" s="13"/>
      <c r="E7" s="13"/>
      <c r="F7" s="13"/>
      <c r="G7" s="13"/>
      <c r="H7" s="13"/>
      <c r="I7" s="12"/>
      <c r="J7" s="19">
        <f>J36</f>
        <v>22758</v>
      </c>
      <c r="K7" s="19">
        <f>K36</f>
        <v>25086</v>
      </c>
      <c r="L7" s="19">
        <f>J7-K7</f>
        <v>-2328</v>
      </c>
    </row>
    <row r="8" spans="1:15" x14ac:dyDescent="0.35">
      <c r="B8" s="12"/>
      <c r="C8" s="12"/>
      <c r="D8" s="13"/>
      <c r="E8" s="13"/>
      <c r="F8" s="13"/>
      <c r="G8" s="13"/>
      <c r="H8" s="13"/>
      <c r="I8" s="12"/>
      <c r="J8" s="12"/>
      <c r="K8" s="12"/>
      <c r="L8" s="12"/>
      <c r="M8" s="6"/>
    </row>
    <row r="9" spans="1:15" s="3" customFormat="1" ht="28" customHeight="1" x14ac:dyDescent="0.35">
      <c r="B9" s="15"/>
      <c r="C9" s="15"/>
      <c r="D9" s="52"/>
      <c r="E9" s="53" t="s">
        <v>14</v>
      </c>
      <c r="F9" s="52"/>
      <c r="G9" s="54"/>
      <c r="H9" s="55" t="s">
        <v>15</v>
      </c>
      <c r="I9" s="54"/>
      <c r="M9" s="6"/>
    </row>
    <row r="10" spans="1:15" ht="34" customHeight="1" x14ac:dyDescent="0.35">
      <c r="B10" s="38" t="s">
        <v>12</v>
      </c>
      <c r="C10" s="50" t="s">
        <v>8</v>
      </c>
      <c r="D10" s="49" t="s">
        <v>3</v>
      </c>
      <c r="E10" s="48" t="s">
        <v>17</v>
      </c>
      <c r="F10" s="51" t="s">
        <v>4</v>
      </c>
      <c r="G10" s="42" t="s">
        <v>3</v>
      </c>
      <c r="H10" s="40" t="s">
        <v>9</v>
      </c>
      <c r="I10" s="45" t="s">
        <v>4</v>
      </c>
      <c r="J10" s="33" t="s">
        <v>10</v>
      </c>
      <c r="K10" s="34" t="s">
        <v>11</v>
      </c>
      <c r="L10" s="35" t="s">
        <v>0</v>
      </c>
      <c r="M10" s="63" t="s">
        <v>13</v>
      </c>
    </row>
    <row r="11" spans="1:15" ht="39" customHeight="1" x14ac:dyDescent="0.35">
      <c r="B11" s="39" t="s">
        <v>2</v>
      </c>
      <c r="C11" s="43"/>
      <c r="D11" s="24"/>
      <c r="E11" s="24"/>
      <c r="F11" s="46"/>
      <c r="G11" s="24"/>
      <c r="H11" s="24"/>
      <c r="I11" s="46"/>
      <c r="J11" s="25"/>
      <c r="K11" s="25"/>
      <c r="L11" s="25"/>
      <c r="M11" s="41"/>
    </row>
    <row r="12" spans="1:15" ht="39" customHeight="1" x14ac:dyDescent="0.35">
      <c r="B12" s="37" t="s">
        <v>25</v>
      </c>
      <c r="C12" s="44"/>
      <c r="D12" s="36">
        <v>100</v>
      </c>
      <c r="E12" s="26" t="s">
        <v>16</v>
      </c>
      <c r="F12" s="47">
        <v>10</v>
      </c>
      <c r="G12" s="36">
        <v>112</v>
      </c>
      <c r="H12" s="26" t="s">
        <v>16</v>
      </c>
      <c r="I12" s="47">
        <v>10</v>
      </c>
      <c r="J12" s="27">
        <f>D12*F12</f>
        <v>1000</v>
      </c>
      <c r="K12" s="56">
        <f>G12*I12</f>
        <v>1120</v>
      </c>
      <c r="L12" s="28">
        <f t="shared" ref="L12:L17" si="0">K12-J12</f>
        <v>120</v>
      </c>
      <c r="M12" s="41"/>
    </row>
    <row r="13" spans="1:15" ht="39" customHeight="1" x14ac:dyDescent="0.35">
      <c r="B13" s="37" t="s">
        <v>25</v>
      </c>
      <c r="C13" s="44"/>
      <c r="D13" s="36">
        <v>101</v>
      </c>
      <c r="E13" s="26" t="s">
        <v>16</v>
      </c>
      <c r="F13" s="47">
        <v>11</v>
      </c>
      <c r="G13" s="36">
        <v>112</v>
      </c>
      <c r="H13" s="26" t="s">
        <v>22</v>
      </c>
      <c r="I13" s="47">
        <v>11</v>
      </c>
      <c r="J13" s="27">
        <f t="shared" ref="J13:J17" si="1">D13*F13</f>
        <v>1111</v>
      </c>
      <c r="K13" s="56">
        <f t="shared" ref="K13:K17" si="2">G13*I13</f>
        <v>1232</v>
      </c>
      <c r="L13" s="28">
        <f t="shared" si="0"/>
        <v>121</v>
      </c>
      <c r="M13" s="41"/>
    </row>
    <row r="14" spans="1:15" ht="39" customHeight="1" x14ac:dyDescent="0.35">
      <c r="B14" s="37" t="s">
        <v>25</v>
      </c>
      <c r="C14" s="44"/>
      <c r="D14" s="36">
        <v>102</v>
      </c>
      <c r="E14" s="26" t="s">
        <v>16</v>
      </c>
      <c r="F14" s="47">
        <v>12</v>
      </c>
      <c r="G14" s="36">
        <v>112</v>
      </c>
      <c r="H14" s="26" t="s">
        <v>23</v>
      </c>
      <c r="I14" s="47">
        <v>12</v>
      </c>
      <c r="J14" s="27">
        <f t="shared" si="1"/>
        <v>1224</v>
      </c>
      <c r="K14" s="56">
        <f t="shared" si="2"/>
        <v>1344</v>
      </c>
      <c r="L14" s="28">
        <f t="shared" si="0"/>
        <v>120</v>
      </c>
      <c r="M14" s="41"/>
    </row>
    <row r="15" spans="1:15" ht="39" customHeight="1" x14ac:dyDescent="0.35">
      <c r="B15" s="37" t="s">
        <v>25</v>
      </c>
      <c r="C15" s="58"/>
      <c r="D15" s="36">
        <v>103</v>
      </c>
      <c r="E15" s="26" t="s">
        <v>16</v>
      </c>
      <c r="F15" s="47">
        <v>13</v>
      </c>
      <c r="G15" s="36">
        <v>112</v>
      </c>
      <c r="H15" s="26" t="s">
        <v>24</v>
      </c>
      <c r="I15" s="47">
        <v>13</v>
      </c>
      <c r="J15" s="27">
        <f t="shared" si="1"/>
        <v>1339</v>
      </c>
      <c r="K15" s="56">
        <f t="shared" si="2"/>
        <v>1456</v>
      </c>
      <c r="L15" s="28">
        <f t="shared" si="0"/>
        <v>117</v>
      </c>
      <c r="M15" s="41"/>
    </row>
    <row r="16" spans="1:15" s="6" customFormat="1" ht="39" customHeight="1" x14ac:dyDescent="0.35">
      <c r="B16" s="37" t="s">
        <v>25</v>
      </c>
      <c r="C16" s="44"/>
      <c r="D16" s="36">
        <v>104</v>
      </c>
      <c r="E16" s="26" t="s">
        <v>16</v>
      </c>
      <c r="F16" s="47">
        <v>14</v>
      </c>
      <c r="G16" s="36">
        <v>112</v>
      </c>
      <c r="H16" s="26" t="s">
        <v>16</v>
      </c>
      <c r="I16" s="47">
        <v>14</v>
      </c>
      <c r="J16" s="27">
        <f t="shared" ref="J16" si="3">D16*F16</f>
        <v>1456</v>
      </c>
      <c r="K16" s="56">
        <f t="shared" ref="K16" si="4">G16*I16</f>
        <v>1568</v>
      </c>
      <c r="L16" s="28">
        <f t="shared" si="0"/>
        <v>112</v>
      </c>
      <c r="M16" s="41"/>
    </row>
    <row r="17" spans="2:13" ht="39" customHeight="1" x14ac:dyDescent="0.35">
      <c r="B17" s="37" t="s">
        <v>25</v>
      </c>
      <c r="C17" s="44"/>
      <c r="D17" s="36">
        <v>104</v>
      </c>
      <c r="E17" s="26" t="s">
        <v>16</v>
      </c>
      <c r="F17" s="47">
        <v>14</v>
      </c>
      <c r="G17" s="36">
        <v>112</v>
      </c>
      <c r="H17" s="26" t="s">
        <v>16</v>
      </c>
      <c r="I17" s="47">
        <v>14</v>
      </c>
      <c r="J17" s="27">
        <f t="shared" si="1"/>
        <v>1456</v>
      </c>
      <c r="K17" s="56">
        <f t="shared" si="2"/>
        <v>1568</v>
      </c>
      <c r="L17" s="28">
        <f t="shared" si="0"/>
        <v>112</v>
      </c>
      <c r="M17" s="41"/>
    </row>
    <row r="18" spans="2:13" ht="39" customHeight="1" x14ac:dyDescent="0.35">
      <c r="B18" s="73"/>
      <c r="C18" s="74"/>
      <c r="D18" s="75"/>
      <c r="E18" s="75"/>
      <c r="F18" s="76"/>
      <c r="G18" s="75"/>
      <c r="H18" s="77"/>
      <c r="I18" s="78"/>
      <c r="J18" s="31">
        <f>SUM(J12:J17)</f>
        <v>7586</v>
      </c>
      <c r="K18" s="57">
        <f>SUM(K12:K17)</f>
        <v>8288</v>
      </c>
      <c r="L18" s="57">
        <f>SUM(L12:L17)</f>
        <v>702</v>
      </c>
      <c r="M18" s="41"/>
    </row>
    <row r="19" spans="2:13" ht="39" customHeight="1" x14ac:dyDescent="0.35">
      <c r="B19" s="39" t="s">
        <v>2</v>
      </c>
      <c r="C19" s="43"/>
      <c r="D19" s="79"/>
      <c r="E19" s="79"/>
      <c r="F19" s="80"/>
      <c r="G19" s="79"/>
      <c r="H19" s="79"/>
      <c r="I19" s="81"/>
      <c r="J19" s="25"/>
      <c r="K19" s="25"/>
      <c r="L19" s="25"/>
      <c r="M19" s="41"/>
    </row>
    <row r="20" spans="2:13" ht="39" customHeight="1" x14ac:dyDescent="0.35">
      <c r="B20" s="37" t="s">
        <v>25</v>
      </c>
      <c r="C20" s="44"/>
      <c r="D20" s="36">
        <v>100</v>
      </c>
      <c r="E20" s="26" t="s">
        <v>16</v>
      </c>
      <c r="F20" s="64">
        <v>10</v>
      </c>
      <c r="G20" s="36">
        <v>113</v>
      </c>
      <c r="H20" s="26" t="s">
        <v>16</v>
      </c>
      <c r="I20" s="47">
        <v>10</v>
      </c>
      <c r="J20" s="27">
        <f>D20*F20</f>
        <v>1000</v>
      </c>
      <c r="K20" s="56">
        <f>G20*I20</f>
        <v>1130</v>
      </c>
      <c r="L20" s="28">
        <f t="shared" ref="L20:L25" si="5">K20-J20</f>
        <v>130</v>
      </c>
      <c r="M20" s="41"/>
    </row>
    <row r="21" spans="2:13" ht="39" customHeight="1" x14ac:dyDescent="0.35">
      <c r="B21" s="37" t="s">
        <v>25</v>
      </c>
      <c r="C21" s="44"/>
      <c r="D21" s="36">
        <v>101</v>
      </c>
      <c r="E21" s="26" t="s">
        <v>16</v>
      </c>
      <c r="F21" s="47">
        <v>11</v>
      </c>
      <c r="G21" s="36">
        <v>113</v>
      </c>
      <c r="H21" s="26" t="s">
        <v>22</v>
      </c>
      <c r="I21" s="47">
        <v>11</v>
      </c>
      <c r="J21" s="27">
        <f t="shared" ref="J21:J25" si="6">D21*F21</f>
        <v>1111</v>
      </c>
      <c r="K21" s="56">
        <f t="shared" ref="K21:K25" si="7">G21*I21</f>
        <v>1243</v>
      </c>
      <c r="L21" s="28">
        <f t="shared" si="5"/>
        <v>132</v>
      </c>
      <c r="M21" s="41"/>
    </row>
    <row r="22" spans="2:13" ht="39" customHeight="1" x14ac:dyDescent="0.35">
      <c r="B22" s="37" t="s">
        <v>25</v>
      </c>
      <c r="C22" s="44"/>
      <c r="D22" s="36">
        <v>102</v>
      </c>
      <c r="E22" s="26" t="s">
        <v>16</v>
      </c>
      <c r="F22" s="47">
        <v>12</v>
      </c>
      <c r="G22" s="36">
        <v>113</v>
      </c>
      <c r="H22" s="26" t="s">
        <v>23</v>
      </c>
      <c r="I22" s="47">
        <v>12</v>
      </c>
      <c r="J22" s="27">
        <f t="shared" si="6"/>
        <v>1224</v>
      </c>
      <c r="K22" s="56">
        <f t="shared" si="7"/>
        <v>1356</v>
      </c>
      <c r="L22" s="28">
        <f t="shared" si="5"/>
        <v>132</v>
      </c>
      <c r="M22" s="41"/>
    </row>
    <row r="23" spans="2:13" ht="39" customHeight="1" x14ac:dyDescent="0.35">
      <c r="B23" s="37" t="s">
        <v>25</v>
      </c>
      <c r="C23" s="58"/>
      <c r="D23" s="36">
        <v>103</v>
      </c>
      <c r="E23" s="26" t="s">
        <v>16</v>
      </c>
      <c r="F23" s="47">
        <v>13</v>
      </c>
      <c r="G23" s="36">
        <v>113</v>
      </c>
      <c r="H23" s="26" t="s">
        <v>24</v>
      </c>
      <c r="I23" s="47">
        <v>13</v>
      </c>
      <c r="J23" s="27">
        <f t="shared" si="6"/>
        <v>1339</v>
      </c>
      <c r="K23" s="56">
        <f t="shared" si="7"/>
        <v>1469</v>
      </c>
      <c r="L23" s="28">
        <f t="shared" si="5"/>
        <v>130</v>
      </c>
      <c r="M23" s="41"/>
    </row>
    <row r="24" spans="2:13" s="6" customFormat="1" ht="39" customHeight="1" x14ac:dyDescent="0.35">
      <c r="B24" s="37" t="s">
        <v>25</v>
      </c>
      <c r="C24" s="44"/>
      <c r="D24" s="36">
        <v>104</v>
      </c>
      <c r="E24" s="26" t="s">
        <v>16</v>
      </c>
      <c r="F24" s="47">
        <v>14</v>
      </c>
      <c r="G24" s="36">
        <v>113</v>
      </c>
      <c r="H24" s="26" t="s">
        <v>16</v>
      </c>
      <c r="I24" s="47">
        <v>14</v>
      </c>
      <c r="J24" s="27">
        <f t="shared" ref="J24" si="8">D24*F24</f>
        <v>1456</v>
      </c>
      <c r="K24" s="56">
        <f t="shared" ref="K24" si="9">G24*I24</f>
        <v>1582</v>
      </c>
      <c r="L24" s="28">
        <f t="shared" si="5"/>
        <v>126</v>
      </c>
      <c r="M24" s="41"/>
    </row>
    <row r="25" spans="2:13" ht="39" customHeight="1" x14ac:dyDescent="0.35">
      <c r="B25" s="37" t="s">
        <v>25</v>
      </c>
      <c r="C25" s="44"/>
      <c r="D25" s="36">
        <v>104</v>
      </c>
      <c r="E25" s="26" t="s">
        <v>16</v>
      </c>
      <c r="F25" s="47">
        <v>14</v>
      </c>
      <c r="G25" s="36">
        <v>113</v>
      </c>
      <c r="H25" s="26" t="s">
        <v>16</v>
      </c>
      <c r="I25" s="47">
        <v>14</v>
      </c>
      <c r="J25" s="27">
        <f t="shared" si="6"/>
        <v>1456</v>
      </c>
      <c r="K25" s="56">
        <f t="shared" si="7"/>
        <v>1582</v>
      </c>
      <c r="L25" s="28">
        <f t="shared" si="5"/>
        <v>126</v>
      </c>
      <c r="M25" s="41"/>
    </row>
    <row r="26" spans="2:13" ht="39" customHeight="1" x14ac:dyDescent="0.35">
      <c r="B26" s="73"/>
      <c r="C26" s="74"/>
      <c r="D26" s="75"/>
      <c r="E26" s="75"/>
      <c r="F26" s="76"/>
      <c r="G26" s="75"/>
      <c r="H26" s="77"/>
      <c r="I26" s="78"/>
      <c r="J26" s="31">
        <f>SUM(J20:J25)</f>
        <v>7586</v>
      </c>
      <c r="K26" s="57">
        <f>SUM(K20:K25)</f>
        <v>8362</v>
      </c>
      <c r="L26" s="57">
        <f>SUM(L20:L25)</f>
        <v>776</v>
      </c>
      <c r="M26" s="41"/>
    </row>
    <row r="27" spans="2:13" ht="39" customHeight="1" x14ac:dyDescent="0.35">
      <c r="B27" s="39" t="s">
        <v>2</v>
      </c>
      <c r="C27" s="43"/>
      <c r="D27" s="79"/>
      <c r="E27" s="79"/>
      <c r="F27" s="80"/>
      <c r="G27" s="79"/>
      <c r="H27" s="79"/>
      <c r="I27" s="81"/>
      <c r="J27" s="25"/>
      <c r="K27" s="25"/>
      <c r="L27" s="25"/>
      <c r="M27" s="41"/>
    </row>
    <row r="28" spans="2:13" ht="39" customHeight="1" x14ac:dyDescent="0.35">
      <c r="B28" s="37" t="s">
        <v>25</v>
      </c>
      <c r="C28" s="44"/>
      <c r="D28" s="36">
        <v>100</v>
      </c>
      <c r="E28" s="26" t="s">
        <v>16</v>
      </c>
      <c r="F28" s="64">
        <v>10</v>
      </c>
      <c r="G28" s="36">
        <v>114</v>
      </c>
      <c r="H28" s="26" t="s">
        <v>16</v>
      </c>
      <c r="I28" s="47">
        <v>10</v>
      </c>
      <c r="J28" s="27">
        <f>D28*F28</f>
        <v>1000</v>
      </c>
      <c r="K28" s="56">
        <f>G28*I28</f>
        <v>1140</v>
      </c>
      <c r="L28" s="28">
        <f t="shared" ref="L28:L33" si="10">K28-J28</f>
        <v>140</v>
      </c>
      <c r="M28" s="41"/>
    </row>
    <row r="29" spans="2:13" ht="39" customHeight="1" x14ac:dyDescent="0.35">
      <c r="B29" s="37" t="s">
        <v>25</v>
      </c>
      <c r="C29" s="44"/>
      <c r="D29" s="36">
        <v>101</v>
      </c>
      <c r="E29" s="26" t="s">
        <v>16</v>
      </c>
      <c r="F29" s="47">
        <v>11</v>
      </c>
      <c r="G29" s="36">
        <v>114</v>
      </c>
      <c r="H29" s="26" t="s">
        <v>22</v>
      </c>
      <c r="I29" s="47">
        <v>11</v>
      </c>
      <c r="J29" s="27">
        <f t="shared" ref="J29:J33" si="11">D29*F29</f>
        <v>1111</v>
      </c>
      <c r="K29" s="56">
        <f t="shared" ref="K29:K33" si="12">G29*I29</f>
        <v>1254</v>
      </c>
      <c r="L29" s="28">
        <f t="shared" si="10"/>
        <v>143</v>
      </c>
      <c r="M29" s="41"/>
    </row>
    <row r="30" spans="2:13" ht="39" customHeight="1" x14ac:dyDescent="0.35">
      <c r="B30" s="37" t="s">
        <v>25</v>
      </c>
      <c r="C30" s="44"/>
      <c r="D30" s="36">
        <v>102</v>
      </c>
      <c r="E30" s="26" t="s">
        <v>16</v>
      </c>
      <c r="F30" s="47">
        <v>12</v>
      </c>
      <c r="G30" s="36">
        <v>114</v>
      </c>
      <c r="H30" s="26" t="s">
        <v>23</v>
      </c>
      <c r="I30" s="47">
        <v>12</v>
      </c>
      <c r="J30" s="27">
        <f t="shared" si="11"/>
        <v>1224</v>
      </c>
      <c r="K30" s="56">
        <f t="shared" si="12"/>
        <v>1368</v>
      </c>
      <c r="L30" s="28">
        <f t="shared" si="10"/>
        <v>144</v>
      </c>
      <c r="M30" s="41"/>
    </row>
    <row r="31" spans="2:13" ht="39" customHeight="1" x14ac:dyDescent="0.35">
      <c r="B31" s="37" t="s">
        <v>25</v>
      </c>
      <c r="C31" s="58"/>
      <c r="D31" s="36">
        <v>103</v>
      </c>
      <c r="E31" s="26" t="s">
        <v>16</v>
      </c>
      <c r="F31" s="47">
        <v>13</v>
      </c>
      <c r="G31" s="36">
        <v>114</v>
      </c>
      <c r="H31" s="26" t="s">
        <v>24</v>
      </c>
      <c r="I31" s="47">
        <v>13</v>
      </c>
      <c r="J31" s="27">
        <f t="shared" si="11"/>
        <v>1339</v>
      </c>
      <c r="K31" s="56">
        <f t="shared" si="12"/>
        <v>1482</v>
      </c>
      <c r="L31" s="28">
        <f t="shared" si="10"/>
        <v>143</v>
      </c>
      <c r="M31" s="41"/>
    </row>
    <row r="32" spans="2:13" s="6" customFormat="1" ht="39" customHeight="1" x14ac:dyDescent="0.35">
      <c r="B32" s="37" t="s">
        <v>25</v>
      </c>
      <c r="C32" s="44"/>
      <c r="D32" s="36">
        <v>104</v>
      </c>
      <c r="E32" s="26" t="s">
        <v>16</v>
      </c>
      <c r="F32" s="47">
        <v>14</v>
      </c>
      <c r="G32" s="36">
        <v>114</v>
      </c>
      <c r="H32" s="26" t="s">
        <v>16</v>
      </c>
      <c r="I32" s="47">
        <v>14</v>
      </c>
      <c r="J32" s="65">
        <f t="shared" ref="J32" si="13">D32*F32</f>
        <v>1456</v>
      </c>
      <c r="K32" s="66">
        <f t="shared" ref="K32" si="14">G32*I32</f>
        <v>1596</v>
      </c>
      <c r="L32" s="28">
        <f t="shared" si="10"/>
        <v>140</v>
      </c>
      <c r="M32" s="41"/>
    </row>
    <row r="33" spans="2:13" ht="39" customHeight="1" x14ac:dyDescent="0.35">
      <c r="B33" s="37" t="s">
        <v>25</v>
      </c>
      <c r="C33" s="44"/>
      <c r="D33" s="36">
        <v>104</v>
      </c>
      <c r="E33" s="26" t="s">
        <v>16</v>
      </c>
      <c r="F33" s="47">
        <v>14</v>
      </c>
      <c r="G33" s="36">
        <v>114</v>
      </c>
      <c r="H33" s="26" t="s">
        <v>16</v>
      </c>
      <c r="I33" s="47">
        <v>14</v>
      </c>
      <c r="J33" s="65">
        <f t="shared" si="11"/>
        <v>1456</v>
      </c>
      <c r="K33" s="66">
        <f t="shared" si="12"/>
        <v>1596</v>
      </c>
      <c r="L33" s="28">
        <f t="shared" si="10"/>
        <v>140</v>
      </c>
      <c r="M33" s="41"/>
    </row>
    <row r="34" spans="2:13" ht="39" customHeight="1" x14ac:dyDescent="0.35">
      <c r="B34" s="32"/>
      <c r="C34" s="59"/>
      <c r="D34" s="60"/>
      <c r="E34" s="60"/>
      <c r="F34" s="61"/>
      <c r="G34" s="60"/>
      <c r="H34" s="29"/>
      <c r="I34" s="61"/>
      <c r="J34" s="67">
        <f>SUM(J28:J33)</f>
        <v>7586</v>
      </c>
      <c r="K34" s="68">
        <f>SUM(K28:K33)</f>
        <v>8436</v>
      </c>
      <c r="L34" s="68">
        <f>SUM(L28:L33)</f>
        <v>850</v>
      </c>
      <c r="M34" s="41"/>
    </row>
    <row r="35" spans="2:13" ht="18" customHeight="1" x14ac:dyDescent="0.35">
      <c r="B35" s="32"/>
      <c r="C35" s="32"/>
      <c r="D35" s="30"/>
      <c r="E35" s="30"/>
      <c r="F35" s="30"/>
      <c r="G35" s="30"/>
      <c r="H35" s="30"/>
      <c r="I35" s="25"/>
      <c r="J35" s="28"/>
      <c r="K35" s="28"/>
      <c r="L35" s="25"/>
    </row>
    <row r="36" spans="2:13" s="5" customFormat="1" ht="24" customHeight="1" x14ac:dyDescent="0.35">
      <c r="B36" s="16" t="s">
        <v>1</v>
      </c>
      <c r="C36" s="16"/>
      <c r="D36" s="17"/>
      <c r="E36" s="17"/>
      <c r="F36" s="17"/>
      <c r="G36" s="17"/>
      <c r="H36" s="17"/>
      <c r="I36" s="23"/>
      <c r="J36" s="21">
        <f>SUM(J18,J26,J34)</f>
        <v>22758</v>
      </c>
      <c r="K36" s="22">
        <f>SUM(K18,K26,K34)</f>
        <v>25086</v>
      </c>
      <c r="L36" s="62">
        <f>SUM(L18,L26,L34)</f>
        <v>2328</v>
      </c>
    </row>
    <row r="37" spans="2:13" ht="16" x14ac:dyDescent="0.35">
      <c r="B37" s="7"/>
      <c r="C37" s="7"/>
      <c r="D37" s="8"/>
      <c r="E37" s="8"/>
      <c r="F37" s="8"/>
      <c r="G37" s="8"/>
      <c r="H37" s="8"/>
      <c r="I37" s="7"/>
      <c r="J37" s="7"/>
      <c r="K37" s="7"/>
      <c r="L37" s="7"/>
    </row>
    <row r="38" spans="2:13" s="11" customFormat="1" ht="50" customHeight="1" x14ac:dyDescent="0.35">
      <c r="B38" s="83" t="s">
        <v>6</v>
      </c>
      <c r="C38" s="83"/>
      <c r="D38" s="83"/>
      <c r="E38" s="83"/>
      <c r="F38" s="83"/>
      <c r="G38" s="83"/>
      <c r="H38" s="83"/>
      <c r="I38" s="83"/>
      <c r="J38" s="83"/>
      <c r="K38" s="83"/>
      <c r="L38" s="83"/>
      <c r="M38" s="83"/>
    </row>
  </sheetData>
  <mergeCells count="1">
    <mergeCell ref="B38:M38"/>
  </mergeCells>
  <hyperlinks>
    <hyperlink ref="B38:M38" r:id="rId1" display="CLICK HERE TO CREATE IN SMARTSHEET" xr:uid="{926ED735-35BF-40F5-892F-84E3C43555ED}"/>
  </hyperlinks>
  <pageMargins left="0.5" right="0.5" top="0.5" bottom="0.5" header="0" footer="0"/>
  <pageSetup scale="46" fitToHeight="0" orientation="landscape" horizontalDpi="4294967292" verticalDpi="4294967292"/>
  <ignoredErrors>
    <ignoredError sqref="L13:L15 J18:K18"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AD30-D76C-994A-8AFF-60CA886BBD9E}">
  <sheetPr>
    <tabColor theme="3"/>
    <pageSetUpPr fitToPage="1"/>
  </sheetPr>
  <dimension ref="A1:O38"/>
  <sheetViews>
    <sheetView showGridLines="0" zoomScaleNormal="100" workbookViewId="0">
      <pane ySplit="2" topLeftCell="A3" activePane="bottomLeft" state="frozen"/>
      <selection activeCell="H10" sqref="H10"/>
      <selection pane="bottomLeft" activeCell="B38" sqref="B38:M38"/>
    </sheetView>
  </sheetViews>
  <sheetFormatPr defaultColWidth="11" defaultRowHeight="15.5" x14ac:dyDescent="0.35"/>
  <cols>
    <col min="1" max="1" width="3.33203125" style="6" customWidth="1"/>
    <col min="2" max="3" width="39.1640625" style="6" customWidth="1"/>
    <col min="4" max="8" width="15" style="1" customWidth="1"/>
    <col min="9" max="9" width="15" style="6" customWidth="1"/>
    <col min="10" max="12" width="18" style="6" customWidth="1"/>
    <col min="13" max="13" width="38.1640625" style="6" customWidth="1"/>
    <col min="14" max="14" width="3.5" style="6" customWidth="1"/>
    <col min="15" max="16384" width="11" style="6"/>
  </cols>
  <sheetData>
    <row r="1" spans="1:15" ht="197" customHeight="1" x14ac:dyDescent="0.35"/>
    <row r="2" spans="1:15" ht="45" customHeight="1" x14ac:dyDescent="0.35">
      <c r="A2" s="11"/>
      <c r="B2" s="18" t="s">
        <v>7</v>
      </c>
      <c r="C2" s="18"/>
      <c r="D2" s="18"/>
      <c r="E2" s="18"/>
      <c r="F2" s="18"/>
      <c r="G2" s="18"/>
      <c r="H2" s="18"/>
      <c r="I2" s="18"/>
      <c r="J2" s="18"/>
      <c r="K2" s="18"/>
      <c r="L2" s="18"/>
      <c r="M2" s="18"/>
    </row>
    <row r="3" spans="1:15" s="11" customFormat="1" ht="36" customHeight="1" x14ac:dyDescent="0.35">
      <c r="B3" s="71" t="s">
        <v>18</v>
      </c>
      <c r="C3" s="70"/>
      <c r="D3" s="69"/>
      <c r="N3" s="6"/>
      <c r="O3" s="6"/>
    </row>
    <row r="4" spans="1:15" s="11" customFormat="1" ht="36" customHeight="1" x14ac:dyDescent="0.35">
      <c r="B4" s="72" t="s">
        <v>19</v>
      </c>
      <c r="C4" s="70"/>
      <c r="D4" s="69"/>
      <c r="N4" s="6"/>
      <c r="O4" s="6"/>
    </row>
    <row r="5" spans="1:15" ht="10" customHeight="1" x14ac:dyDescent="0.35">
      <c r="B5" s="2"/>
      <c r="C5" s="2"/>
      <c r="D5" s="4"/>
      <c r="E5" s="4"/>
      <c r="F5" s="4"/>
      <c r="G5" s="4"/>
      <c r="H5" s="4"/>
      <c r="I5" s="2"/>
      <c r="J5" s="2"/>
      <c r="K5" s="2"/>
      <c r="L5" s="2"/>
    </row>
    <row r="6" spans="1:15" ht="22" customHeight="1" x14ac:dyDescent="0.35">
      <c r="B6" s="12"/>
      <c r="C6" s="12"/>
      <c r="D6" s="13"/>
      <c r="E6" s="13"/>
      <c r="F6" s="13"/>
      <c r="G6" s="13"/>
      <c r="H6" s="13"/>
      <c r="I6" s="12"/>
      <c r="J6" s="20" t="s">
        <v>20</v>
      </c>
      <c r="K6" s="20" t="s">
        <v>21</v>
      </c>
      <c r="L6" s="20" t="s">
        <v>0</v>
      </c>
    </row>
    <row r="7" spans="1:15" ht="22" customHeight="1" x14ac:dyDescent="0.35">
      <c r="B7" s="14"/>
      <c r="C7" s="14"/>
      <c r="D7" s="13"/>
      <c r="E7" s="13"/>
      <c r="F7" s="13"/>
      <c r="G7" s="13"/>
      <c r="H7" s="13"/>
      <c r="I7" s="12"/>
      <c r="J7" s="19">
        <f>J36</f>
        <v>0</v>
      </c>
      <c r="K7" s="19">
        <f>K36</f>
        <v>0</v>
      </c>
      <c r="L7" s="19">
        <f>J7-K7</f>
        <v>0</v>
      </c>
    </row>
    <row r="8" spans="1:15" x14ac:dyDescent="0.35">
      <c r="B8" s="12"/>
      <c r="C8" s="12"/>
      <c r="D8" s="13"/>
      <c r="E8" s="13"/>
      <c r="F8" s="13"/>
      <c r="G8" s="13"/>
      <c r="H8" s="13"/>
      <c r="I8" s="12"/>
      <c r="J8" s="12"/>
      <c r="K8" s="12"/>
      <c r="L8" s="12"/>
    </row>
    <row r="9" spans="1:15" s="3" customFormat="1" ht="28" customHeight="1" x14ac:dyDescent="0.35">
      <c r="B9" s="15"/>
      <c r="C9" s="15"/>
      <c r="D9" s="52"/>
      <c r="E9" s="53" t="s">
        <v>14</v>
      </c>
      <c r="F9" s="52"/>
      <c r="G9" s="54"/>
      <c r="H9" s="55" t="s">
        <v>15</v>
      </c>
      <c r="I9" s="54"/>
      <c r="M9" s="6"/>
    </row>
    <row r="10" spans="1:15" ht="34" customHeight="1" x14ac:dyDescent="0.35">
      <c r="B10" s="38" t="s">
        <v>12</v>
      </c>
      <c r="C10" s="50" t="s">
        <v>8</v>
      </c>
      <c r="D10" s="49" t="s">
        <v>3</v>
      </c>
      <c r="E10" s="48" t="s">
        <v>17</v>
      </c>
      <c r="F10" s="51" t="s">
        <v>4</v>
      </c>
      <c r="G10" s="42" t="s">
        <v>3</v>
      </c>
      <c r="H10" s="40" t="s">
        <v>9</v>
      </c>
      <c r="I10" s="45" t="s">
        <v>4</v>
      </c>
      <c r="J10" s="33" t="s">
        <v>10</v>
      </c>
      <c r="K10" s="34" t="s">
        <v>11</v>
      </c>
      <c r="L10" s="35" t="s">
        <v>0</v>
      </c>
      <c r="M10" s="63" t="s">
        <v>13</v>
      </c>
    </row>
    <row r="11" spans="1:15" ht="39" customHeight="1" x14ac:dyDescent="0.35">
      <c r="B11" s="39" t="s">
        <v>2</v>
      </c>
      <c r="C11" s="43"/>
      <c r="D11" s="24"/>
      <c r="E11" s="24"/>
      <c r="F11" s="46"/>
      <c r="G11" s="24"/>
      <c r="H11" s="24"/>
      <c r="I11" s="46"/>
      <c r="J11" s="25"/>
      <c r="K11" s="25"/>
      <c r="L11" s="25"/>
      <c r="M11" s="41"/>
    </row>
    <row r="12" spans="1:15" ht="39" customHeight="1" x14ac:dyDescent="0.35">
      <c r="B12" s="37" t="s">
        <v>25</v>
      </c>
      <c r="C12" s="44"/>
      <c r="D12" s="36"/>
      <c r="E12" s="26"/>
      <c r="F12" s="47">
        <v>0</v>
      </c>
      <c r="G12" s="36"/>
      <c r="H12" s="26"/>
      <c r="I12" s="47">
        <v>0</v>
      </c>
      <c r="J12" s="27">
        <f>D12*F12</f>
        <v>0</v>
      </c>
      <c r="K12" s="56">
        <f>G12*I12</f>
        <v>0</v>
      </c>
      <c r="L12" s="28">
        <f t="shared" ref="L12:L17" si="0">K12-J12</f>
        <v>0</v>
      </c>
      <c r="M12" s="41"/>
    </row>
    <row r="13" spans="1:15" ht="39" customHeight="1" x14ac:dyDescent="0.35">
      <c r="B13" s="37" t="s">
        <v>25</v>
      </c>
      <c r="C13" s="44"/>
      <c r="D13" s="36"/>
      <c r="E13" s="26"/>
      <c r="F13" s="47">
        <v>0</v>
      </c>
      <c r="G13" s="36"/>
      <c r="H13" s="26"/>
      <c r="I13" s="47">
        <v>0</v>
      </c>
      <c r="J13" s="27">
        <f t="shared" ref="J13:J17" si="1">D13*F13</f>
        <v>0</v>
      </c>
      <c r="K13" s="56">
        <f t="shared" ref="K13:K17" si="2">G13*I13</f>
        <v>0</v>
      </c>
      <c r="L13" s="28">
        <f t="shared" si="0"/>
        <v>0</v>
      </c>
      <c r="M13" s="41"/>
    </row>
    <row r="14" spans="1:15" ht="39" customHeight="1" x14ac:dyDescent="0.35">
      <c r="B14" s="37" t="s">
        <v>25</v>
      </c>
      <c r="C14" s="44"/>
      <c r="D14" s="36"/>
      <c r="E14" s="26"/>
      <c r="F14" s="47">
        <v>0</v>
      </c>
      <c r="G14" s="36"/>
      <c r="H14" s="26"/>
      <c r="I14" s="47">
        <v>0</v>
      </c>
      <c r="J14" s="27">
        <f t="shared" si="1"/>
        <v>0</v>
      </c>
      <c r="K14" s="56">
        <f t="shared" si="2"/>
        <v>0</v>
      </c>
      <c r="L14" s="28">
        <f t="shared" si="0"/>
        <v>0</v>
      </c>
      <c r="M14" s="41"/>
    </row>
    <row r="15" spans="1:15" ht="39" customHeight="1" x14ac:dyDescent="0.35">
      <c r="B15" s="37" t="s">
        <v>25</v>
      </c>
      <c r="C15" s="58"/>
      <c r="D15" s="36"/>
      <c r="E15" s="26"/>
      <c r="F15" s="47">
        <v>0</v>
      </c>
      <c r="G15" s="36"/>
      <c r="H15" s="26"/>
      <c r="I15" s="47">
        <v>0</v>
      </c>
      <c r="J15" s="27">
        <f t="shared" si="1"/>
        <v>0</v>
      </c>
      <c r="K15" s="56">
        <f t="shared" si="2"/>
        <v>0</v>
      </c>
      <c r="L15" s="28">
        <f t="shared" si="0"/>
        <v>0</v>
      </c>
      <c r="M15" s="41"/>
    </row>
    <row r="16" spans="1:15" ht="39" customHeight="1" x14ac:dyDescent="0.35">
      <c r="B16" s="37" t="s">
        <v>25</v>
      </c>
      <c r="C16" s="44"/>
      <c r="D16" s="36"/>
      <c r="E16" s="26"/>
      <c r="F16" s="47">
        <v>0</v>
      </c>
      <c r="G16" s="36"/>
      <c r="H16" s="26"/>
      <c r="I16" s="47">
        <v>0</v>
      </c>
      <c r="J16" s="27">
        <f t="shared" si="1"/>
        <v>0</v>
      </c>
      <c r="K16" s="56">
        <f t="shared" si="2"/>
        <v>0</v>
      </c>
      <c r="L16" s="28">
        <f t="shared" si="0"/>
        <v>0</v>
      </c>
      <c r="M16" s="41"/>
    </row>
    <row r="17" spans="2:13" ht="39" customHeight="1" x14ac:dyDescent="0.35">
      <c r="B17" s="37" t="s">
        <v>25</v>
      </c>
      <c r="C17" s="44"/>
      <c r="D17" s="36"/>
      <c r="E17" s="26"/>
      <c r="F17" s="47">
        <v>0</v>
      </c>
      <c r="G17" s="36"/>
      <c r="H17" s="26"/>
      <c r="I17" s="47">
        <v>0</v>
      </c>
      <c r="J17" s="27">
        <f t="shared" si="1"/>
        <v>0</v>
      </c>
      <c r="K17" s="56">
        <f t="shared" si="2"/>
        <v>0</v>
      </c>
      <c r="L17" s="28">
        <f t="shared" si="0"/>
        <v>0</v>
      </c>
      <c r="M17" s="41"/>
    </row>
    <row r="18" spans="2:13" ht="39" customHeight="1" x14ac:dyDescent="0.35">
      <c r="B18" s="73"/>
      <c r="C18" s="74"/>
      <c r="D18" s="75"/>
      <c r="E18" s="75"/>
      <c r="F18" s="76"/>
      <c r="G18" s="75"/>
      <c r="H18" s="77"/>
      <c r="I18" s="78"/>
      <c r="J18" s="31">
        <f>SUM(J12:J17)</f>
        <v>0</v>
      </c>
      <c r="K18" s="57">
        <f>SUM(K12:K17)</f>
        <v>0</v>
      </c>
      <c r="L18" s="57">
        <f>SUM(L12:L17)</f>
        <v>0</v>
      </c>
      <c r="M18" s="41"/>
    </row>
    <row r="19" spans="2:13" ht="39" customHeight="1" x14ac:dyDescent="0.35">
      <c r="B19" s="39" t="s">
        <v>2</v>
      </c>
      <c r="C19" s="43"/>
      <c r="D19" s="79"/>
      <c r="E19" s="79"/>
      <c r="F19" s="80"/>
      <c r="G19" s="79"/>
      <c r="H19" s="79"/>
      <c r="I19" s="81"/>
      <c r="J19" s="25"/>
      <c r="K19" s="25"/>
      <c r="L19" s="25"/>
      <c r="M19" s="41"/>
    </row>
    <row r="20" spans="2:13" ht="39" customHeight="1" x14ac:dyDescent="0.35">
      <c r="B20" s="37" t="s">
        <v>25</v>
      </c>
      <c r="C20" s="44"/>
      <c r="D20" s="36"/>
      <c r="E20" s="26"/>
      <c r="F20" s="64">
        <v>0</v>
      </c>
      <c r="G20" s="36"/>
      <c r="H20" s="26"/>
      <c r="I20" s="47">
        <v>0</v>
      </c>
      <c r="J20" s="27">
        <f>D20*F20</f>
        <v>0</v>
      </c>
      <c r="K20" s="56">
        <f>G20*I20</f>
        <v>0</v>
      </c>
      <c r="L20" s="28">
        <f t="shared" ref="L20:L25" si="3">K20-J20</f>
        <v>0</v>
      </c>
      <c r="M20" s="41"/>
    </row>
    <row r="21" spans="2:13" ht="39" customHeight="1" x14ac:dyDescent="0.35">
      <c r="B21" s="37" t="s">
        <v>25</v>
      </c>
      <c r="C21" s="44"/>
      <c r="D21" s="36"/>
      <c r="E21" s="26"/>
      <c r="F21" s="47">
        <v>0</v>
      </c>
      <c r="G21" s="36"/>
      <c r="H21" s="26"/>
      <c r="I21" s="47">
        <v>0</v>
      </c>
      <c r="J21" s="27">
        <f t="shared" ref="J21:J25" si="4">D21*F21</f>
        <v>0</v>
      </c>
      <c r="K21" s="56">
        <f t="shared" ref="K21:K25" si="5">G21*I21</f>
        <v>0</v>
      </c>
      <c r="L21" s="28">
        <f t="shared" si="3"/>
        <v>0</v>
      </c>
      <c r="M21" s="41"/>
    </row>
    <row r="22" spans="2:13" ht="39" customHeight="1" x14ac:dyDescent="0.35">
      <c r="B22" s="37" t="s">
        <v>25</v>
      </c>
      <c r="C22" s="44"/>
      <c r="D22" s="36"/>
      <c r="E22" s="26"/>
      <c r="F22" s="47">
        <v>0</v>
      </c>
      <c r="G22" s="36"/>
      <c r="H22" s="26"/>
      <c r="I22" s="47">
        <v>0</v>
      </c>
      <c r="J22" s="27">
        <f t="shared" si="4"/>
        <v>0</v>
      </c>
      <c r="K22" s="56">
        <f t="shared" si="5"/>
        <v>0</v>
      </c>
      <c r="L22" s="28">
        <f t="shared" si="3"/>
        <v>0</v>
      </c>
      <c r="M22" s="41"/>
    </row>
    <row r="23" spans="2:13" ht="39" customHeight="1" x14ac:dyDescent="0.35">
      <c r="B23" s="37" t="s">
        <v>25</v>
      </c>
      <c r="C23" s="58"/>
      <c r="D23" s="36"/>
      <c r="E23" s="26"/>
      <c r="F23" s="47">
        <v>0</v>
      </c>
      <c r="G23" s="36"/>
      <c r="H23" s="26"/>
      <c r="I23" s="47">
        <v>0</v>
      </c>
      <c r="J23" s="27">
        <f t="shared" si="4"/>
        <v>0</v>
      </c>
      <c r="K23" s="56">
        <f t="shared" si="5"/>
        <v>0</v>
      </c>
      <c r="L23" s="28">
        <f t="shared" si="3"/>
        <v>0</v>
      </c>
      <c r="M23" s="41"/>
    </row>
    <row r="24" spans="2:13" ht="39" customHeight="1" x14ac:dyDescent="0.35">
      <c r="B24" s="37" t="s">
        <v>25</v>
      </c>
      <c r="C24" s="44"/>
      <c r="D24" s="36"/>
      <c r="E24" s="26"/>
      <c r="F24" s="47">
        <v>0</v>
      </c>
      <c r="G24" s="36"/>
      <c r="H24" s="26"/>
      <c r="I24" s="47">
        <v>0</v>
      </c>
      <c r="J24" s="27">
        <f t="shared" si="4"/>
        <v>0</v>
      </c>
      <c r="K24" s="56">
        <f t="shared" si="5"/>
        <v>0</v>
      </c>
      <c r="L24" s="28">
        <f t="shared" si="3"/>
        <v>0</v>
      </c>
      <c r="M24" s="41"/>
    </row>
    <row r="25" spans="2:13" ht="39" customHeight="1" x14ac:dyDescent="0.35">
      <c r="B25" s="37" t="s">
        <v>25</v>
      </c>
      <c r="C25" s="44"/>
      <c r="D25" s="36"/>
      <c r="E25" s="26"/>
      <c r="F25" s="47">
        <v>0</v>
      </c>
      <c r="G25" s="36"/>
      <c r="H25" s="26"/>
      <c r="I25" s="47">
        <v>0</v>
      </c>
      <c r="J25" s="27">
        <f t="shared" si="4"/>
        <v>0</v>
      </c>
      <c r="K25" s="56">
        <f t="shared" si="5"/>
        <v>0</v>
      </c>
      <c r="L25" s="28">
        <f t="shared" si="3"/>
        <v>0</v>
      </c>
      <c r="M25" s="41"/>
    </row>
    <row r="26" spans="2:13" ht="39" customHeight="1" x14ac:dyDescent="0.35">
      <c r="B26" s="73"/>
      <c r="C26" s="74"/>
      <c r="D26" s="75"/>
      <c r="E26" s="75"/>
      <c r="F26" s="76"/>
      <c r="G26" s="75"/>
      <c r="H26" s="77"/>
      <c r="I26" s="78"/>
      <c r="J26" s="31">
        <f>SUM(J20:J25)</f>
        <v>0</v>
      </c>
      <c r="K26" s="57">
        <f>SUM(K20:K25)</f>
        <v>0</v>
      </c>
      <c r="L26" s="57">
        <f>SUM(L20:L25)</f>
        <v>0</v>
      </c>
      <c r="M26" s="41"/>
    </row>
    <row r="27" spans="2:13" ht="39" customHeight="1" x14ac:dyDescent="0.35">
      <c r="B27" s="39" t="s">
        <v>2</v>
      </c>
      <c r="C27" s="43"/>
      <c r="D27" s="79"/>
      <c r="E27" s="79"/>
      <c r="F27" s="80"/>
      <c r="G27" s="79"/>
      <c r="H27" s="79"/>
      <c r="I27" s="81"/>
      <c r="J27" s="25"/>
      <c r="K27" s="25"/>
      <c r="L27" s="25"/>
      <c r="M27" s="41"/>
    </row>
    <row r="28" spans="2:13" ht="39" customHeight="1" x14ac:dyDescent="0.35">
      <c r="B28" s="37" t="s">
        <v>25</v>
      </c>
      <c r="C28" s="44"/>
      <c r="D28" s="36"/>
      <c r="E28" s="26"/>
      <c r="F28" s="64">
        <v>0</v>
      </c>
      <c r="G28" s="36"/>
      <c r="H28" s="26"/>
      <c r="I28" s="47">
        <v>0</v>
      </c>
      <c r="J28" s="27">
        <f>D28*F28</f>
        <v>0</v>
      </c>
      <c r="K28" s="56">
        <f>G28*I28</f>
        <v>0</v>
      </c>
      <c r="L28" s="28">
        <f t="shared" ref="L28:L33" si="6">K28-J28</f>
        <v>0</v>
      </c>
      <c r="M28" s="41"/>
    </row>
    <row r="29" spans="2:13" ht="39" customHeight="1" x14ac:dyDescent="0.35">
      <c r="B29" s="37" t="s">
        <v>25</v>
      </c>
      <c r="C29" s="44"/>
      <c r="D29" s="36"/>
      <c r="E29" s="26"/>
      <c r="F29" s="47">
        <v>0</v>
      </c>
      <c r="G29" s="36"/>
      <c r="H29" s="26"/>
      <c r="I29" s="47">
        <v>0</v>
      </c>
      <c r="J29" s="27">
        <f t="shared" ref="J29:J33" si="7">D29*F29</f>
        <v>0</v>
      </c>
      <c r="K29" s="56">
        <f t="shared" ref="K29:K33" si="8">G29*I29</f>
        <v>0</v>
      </c>
      <c r="L29" s="28">
        <f t="shared" si="6"/>
        <v>0</v>
      </c>
      <c r="M29" s="41"/>
    </row>
    <row r="30" spans="2:13" ht="39" customHeight="1" x14ac:dyDescent="0.35">
      <c r="B30" s="37" t="s">
        <v>25</v>
      </c>
      <c r="C30" s="44"/>
      <c r="D30" s="36"/>
      <c r="E30" s="26"/>
      <c r="F30" s="47">
        <v>0</v>
      </c>
      <c r="G30" s="36"/>
      <c r="H30" s="26"/>
      <c r="I30" s="47">
        <v>0</v>
      </c>
      <c r="J30" s="27">
        <f t="shared" si="7"/>
        <v>0</v>
      </c>
      <c r="K30" s="56">
        <f t="shared" si="8"/>
        <v>0</v>
      </c>
      <c r="L30" s="28">
        <f t="shared" si="6"/>
        <v>0</v>
      </c>
      <c r="M30" s="41"/>
    </row>
    <row r="31" spans="2:13" ht="39" customHeight="1" x14ac:dyDescent="0.35">
      <c r="B31" s="37" t="s">
        <v>25</v>
      </c>
      <c r="C31" s="58"/>
      <c r="D31" s="36"/>
      <c r="E31" s="26"/>
      <c r="F31" s="47">
        <v>0</v>
      </c>
      <c r="G31" s="36"/>
      <c r="H31" s="26"/>
      <c r="I31" s="47">
        <v>0</v>
      </c>
      <c r="J31" s="27">
        <f t="shared" si="7"/>
        <v>0</v>
      </c>
      <c r="K31" s="56">
        <f t="shared" si="8"/>
        <v>0</v>
      </c>
      <c r="L31" s="28">
        <f t="shared" si="6"/>
        <v>0</v>
      </c>
      <c r="M31" s="41"/>
    </row>
    <row r="32" spans="2:13" ht="39" customHeight="1" x14ac:dyDescent="0.35">
      <c r="B32" s="37" t="s">
        <v>25</v>
      </c>
      <c r="C32" s="44"/>
      <c r="D32" s="36"/>
      <c r="E32" s="26"/>
      <c r="F32" s="47">
        <v>0</v>
      </c>
      <c r="G32" s="36"/>
      <c r="H32" s="26"/>
      <c r="I32" s="47">
        <v>0</v>
      </c>
      <c r="J32" s="65">
        <f t="shared" si="7"/>
        <v>0</v>
      </c>
      <c r="K32" s="66">
        <f t="shared" si="8"/>
        <v>0</v>
      </c>
      <c r="L32" s="28">
        <f t="shared" si="6"/>
        <v>0</v>
      </c>
      <c r="M32" s="41"/>
    </row>
    <row r="33" spans="2:13" ht="39" customHeight="1" x14ac:dyDescent="0.35">
      <c r="B33" s="37" t="s">
        <v>25</v>
      </c>
      <c r="C33" s="44"/>
      <c r="D33" s="36"/>
      <c r="E33" s="26"/>
      <c r="F33" s="47">
        <v>0</v>
      </c>
      <c r="G33" s="36"/>
      <c r="H33" s="26"/>
      <c r="I33" s="47">
        <v>0</v>
      </c>
      <c r="J33" s="65">
        <f t="shared" si="7"/>
        <v>0</v>
      </c>
      <c r="K33" s="66">
        <f t="shared" si="8"/>
        <v>0</v>
      </c>
      <c r="L33" s="28">
        <f t="shared" si="6"/>
        <v>0</v>
      </c>
      <c r="M33" s="41"/>
    </row>
    <row r="34" spans="2:13" ht="39" customHeight="1" x14ac:dyDescent="0.35">
      <c r="B34" s="32"/>
      <c r="C34" s="59"/>
      <c r="D34" s="60"/>
      <c r="E34" s="60"/>
      <c r="F34" s="61"/>
      <c r="G34" s="60"/>
      <c r="H34" s="29"/>
      <c r="I34" s="61"/>
      <c r="J34" s="67">
        <f>SUM(J28:J33)</f>
        <v>0</v>
      </c>
      <c r="K34" s="68">
        <f>SUM(K28:K33)</f>
        <v>0</v>
      </c>
      <c r="L34" s="68">
        <f>SUM(L28:L33)</f>
        <v>0</v>
      </c>
      <c r="M34" s="41"/>
    </row>
    <row r="35" spans="2:13" ht="18" customHeight="1" x14ac:dyDescent="0.35">
      <c r="B35" s="32"/>
      <c r="C35" s="32"/>
      <c r="D35" s="30"/>
      <c r="E35" s="30"/>
      <c r="F35" s="30"/>
      <c r="G35" s="30"/>
      <c r="H35" s="30"/>
      <c r="I35" s="25"/>
      <c r="J35" s="28"/>
      <c r="K35" s="28"/>
      <c r="L35" s="25"/>
    </row>
    <row r="36" spans="2:13" s="5" customFormat="1" ht="24" customHeight="1" x14ac:dyDescent="0.35">
      <c r="B36" s="16" t="s">
        <v>1</v>
      </c>
      <c r="C36" s="16"/>
      <c r="D36" s="17"/>
      <c r="E36" s="17"/>
      <c r="F36" s="17"/>
      <c r="G36" s="17"/>
      <c r="H36" s="17"/>
      <c r="I36" s="23"/>
      <c r="J36" s="21">
        <f>SUM(J18,J26,J34)</f>
        <v>0</v>
      </c>
      <c r="K36" s="22">
        <f>SUM(K18,K26,K34)</f>
        <v>0</v>
      </c>
      <c r="L36" s="62">
        <f>SUM(L18,L26,L34)</f>
        <v>0</v>
      </c>
    </row>
    <row r="37" spans="2:13" ht="16" x14ac:dyDescent="0.35">
      <c r="B37" s="7"/>
      <c r="C37" s="7"/>
      <c r="D37" s="8"/>
      <c r="E37" s="8"/>
      <c r="F37" s="8"/>
      <c r="G37" s="8"/>
      <c r="H37" s="8"/>
      <c r="I37" s="7"/>
      <c r="J37" s="7"/>
      <c r="K37" s="7"/>
      <c r="L37" s="7"/>
    </row>
    <row r="38" spans="2:13" s="11" customFormat="1" ht="50" customHeight="1" x14ac:dyDescent="0.35">
      <c r="B38" s="82" t="s">
        <v>6</v>
      </c>
      <c r="C38" s="82"/>
      <c r="D38" s="82"/>
      <c r="E38" s="82"/>
      <c r="F38" s="82"/>
      <c r="G38" s="82"/>
      <c r="H38" s="82"/>
      <c r="I38" s="82"/>
      <c r="J38" s="82"/>
      <c r="K38" s="82"/>
      <c r="L38" s="82"/>
      <c r="M38" s="82"/>
    </row>
  </sheetData>
  <mergeCells count="1">
    <mergeCell ref="B38:M38"/>
  </mergeCells>
  <pageMargins left="0.5" right="0.5" top="0.5" bottom="0.5" header="0" footer="0"/>
  <pageSetup scale="4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C3124-5E43-B547-88FF-5D31927F572E}">
  <sheetPr>
    <tabColor theme="1"/>
  </sheetPr>
  <dimension ref="B1:B2"/>
  <sheetViews>
    <sheetView showGridLines="0" workbookViewId="0">
      <selection activeCell="W47" sqref="W47"/>
    </sheetView>
  </sheetViews>
  <sheetFormatPr defaultColWidth="10.83203125" defaultRowHeight="14.5" x14ac:dyDescent="0.35"/>
  <cols>
    <col min="1" max="1" width="3.33203125" style="9" customWidth="1"/>
    <col min="2" max="2" width="88.33203125" style="9" customWidth="1"/>
    <col min="3" max="16384" width="10.83203125" style="9"/>
  </cols>
  <sheetData>
    <row r="1" spans="2:2" ht="20" customHeight="1" x14ac:dyDescent="0.35"/>
    <row r="2" spans="2:2" ht="105" customHeight="1" x14ac:dyDescent="0.35">
      <c r="B2" s="10" t="s">
        <v>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 Cost Control</vt:lpstr>
      <vt:lpstr>Project Cost Control - BLANK</vt:lpstr>
      <vt:lpstr>- Disclaimer -</vt:lpstr>
      <vt:lpstr>'Project Cost Control'!Print_Area</vt:lpstr>
      <vt:lpstr>'Project Cost Control - BLANK'!Print_Area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2015-09-24T17:51:54Z</dcterms:created>
  <dcterms:modified xsi:type="dcterms:W3CDTF">2021-07-08T19:09:57Z</dcterms:modified>
</cp:coreProperties>
</file>