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showInkAnnotation="0"/>
  <mc:AlternateContent xmlns:mc="http://schemas.openxmlformats.org/markup-compatibility/2006">
    <mc:Choice Requires="x15">
      <x15ac:absPath xmlns:x15ac="http://schemas.microsoft.com/office/spreadsheetml/2010/11/ac" url="C:\git\ExcelToHtml\Test\"/>
    </mc:Choice>
  </mc:AlternateContent>
  <bookViews>
    <workbookView xWindow="0" yWindow="0" windowWidth="20490" windowHeight="7425"/>
  </bookViews>
  <sheets>
    <sheet name="Home Contents Inventory List" sheetId="1" r:id="rId1"/>
    <sheet name="Room Lookup" sheetId="2" r:id="rId2"/>
  </sheets>
  <definedNames>
    <definedName name="_xlnm.Print_Titles" localSheetId="0">'Home Contents Inventory List'!$11:$11</definedName>
    <definedName name="RoomList">RoomLookup[]</definedName>
    <definedName name="Slicer_Room__area">#N/A</definedName>
  </definedNames>
  <calcPr calcId="171027"/>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5:slicerCaches>
    </ext>
  </extLst>
</workbook>
</file>

<file path=xl/calcChain.xml><?xml version="1.0" encoding="utf-8"?>
<calcChain xmlns="http://schemas.openxmlformats.org/spreadsheetml/2006/main">
  <c r="H2" i="1" l="1"/>
  <c r="A13" i="1" l="1"/>
  <c r="A14" i="1" s="1"/>
  <c r="A15" i="1" s="1"/>
  <c r="A16" i="1" s="1"/>
  <c r="H17" i="1"/>
  <c r="B17" i="1" l="1"/>
  <c r="I17" i="1" l="1"/>
  <c r="D2" i="1" s="1"/>
</calcChain>
</file>

<file path=xl/sharedStrings.xml><?xml version="1.0" encoding="utf-8"?>
<sst xmlns="http://schemas.openxmlformats.org/spreadsheetml/2006/main" count="75" uniqueCount="65">
  <si>
    <t>Notes</t>
  </si>
  <si>
    <t>Photo?</t>
  </si>
  <si>
    <t>Serial number/
ID number</t>
  </si>
  <si>
    <t>Where purchased</t>
  </si>
  <si>
    <t>Purchase
 price</t>
  </si>
  <si>
    <t>Living Room</t>
  </si>
  <si>
    <t>Dining Room</t>
  </si>
  <si>
    <t>Kitchen</t>
  </si>
  <si>
    <t>Master Bedroom</t>
  </si>
  <si>
    <t>Bedroom 1</t>
  </si>
  <si>
    <t>Bedroom 2</t>
  </si>
  <si>
    <t>Bedroom 3</t>
  </si>
  <si>
    <t>Garage</t>
  </si>
  <si>
    <t>Family Room</t>
  </si>
  <si>
    <t>Home Office</t>
  </si>
  <si>
    <t>Room/Area</t>
  </si>
  <si>
    <t>Online</t>
  </si>
  <si>
    <t>33XCBH3</t>
  </si>
  <si>
    <t>55-678B</t>
  </si>
  <si>
    <t>Yes</t>
  </si>
  <si>
    <t>No</t>
  </si>
  <si>
    <t>Item 1</t>
  </si>
  <si>
    <t>Item 2</t>
  </si>
  <si>
    <t>Insurance agent:</t>
  </si>
  <si>
    <t>Insurance agent phone:</t>
  </si>
  <si>
    <t>Insurance company:</t>
  </si>
  <si>
    <t>Insurance company phone:</t>
  </si>
  <si>
    <t>Insurance company policy number:</t>
  </si>
  <si>
    <t>PHONE:</t>
  </si>
  <si>
    <t>Room/
area</t>
  </si>
  <si>
    <t>Item/
description</t>
  </si>
  <si>
    <t>Make/
model</t>
  </si>
  <si>
    <t>Date
purchased</t>
  </si>
  <si>
    <t>Estimated
current value</t>
  </si>
  <si>
    <t>TOTALS</t>
  </si>
  <si>
    <t>Computer Store</t>
  </si>
  <si>
    <t>Item #</t>
  </si>
  <si>
    <t>Insurance agent address:</t>
  </si>
  <si>
    <t>NAME:</t>
  </si>
  <si>
    <t>ADDRESS:</t>
  </si>
  <si>
    <t>Basement</t>
  </si>
  <si>
    <t>Item 3</t>
  </si>
  <si>
    <t>7865SS-J3</t>
  </si>
  <si>
    <t>Furniture store</t>
  </si>
  <si>
    <t>Jamie Stark</t>
  </si>
  <si>
    <t xml:space="preserve">Humongous Insurance </t>
  </si>
  <si>
    <t>PHO99H4</t>
  </si>
  <si>
    <t>Rene Valdes</t>
  </si>
  <si>
    <t>131 Orange Blossom Way, Apt 6</t>
  </si>
  <si>
    <t xml:space="preserve"> TOTAL ESTIMATED VALUE OF ALL ITEMS:</t>
  </si>
  <si>
    <t>INVENTORY DATE:</t>
  </si>
  <si>
    <t>6789 Palm Street, Moline FL 68897</t>
  </si>
  <si>
    <t>Item 4</t>
  </si>
  <si>
    <t>768087</t>
  </si>
  <si>
    <t>Item 5</t>
  </si>
  <si>
    <t>80-JBNR</t>
  </si>
  <si>
    <t>Bedroom 4</t>
  </si>
  <si>
    <t>To add to this list, type your entry directly below the
last row in the table.</t>
  </si>
  <si>
    <t>Manufacturer 1</t>
  </si>
  <si>
    <t>Manufacturer 2</t>
  </si>
  <si>
    <t>Manufacturer 3</t>
  </si>
  <si>
    <t>Manufacturer 4</t>
  </si>
  <si>
    <t>Manufacturer 5</t>
  </si>
  <si>
    <r>
      <rPr>
        <b/>
        <sz val="26"/>
        <color theme="3"/>
        <rFont val="Calibri"/>
        <family val="2"/>
        <scheme val="minor"/>
      </rPr>
      <t>Home Inventory</t>
    </r>
    <r>
      <rPr>
        <sz val="26"/>
        <color theme="3"/>
        <rFont val="Calibri"/>
        <family val="2"/>
        <scheme val="minor"/>
      </rPr>
      <t xml:space="preserve"> Contents List</t>
    </r>
  </si>
  <si>
    <r>
      <rPr>
        <b/>
        <sz val="22"/>
        <color theme="3"/>
        <rFont val="Calibri"/>
        <family val="2"/>
        <scheme val="minor"/>
      </rPr>
      <t>Room</t>
    </r>
    <r>
      <rPr>
        <sz val="22"/>
        <color theme="3"/>
        <rFont val="Calibri"/>
        <family val="2"/>
        <scheme val="minor"/>
      </rPr>
      <t xml:space="preserve"> Lookup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</si>
</sst>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quot;$&quot;#,##0.00_);\(&quot;$&quot;#,##0.00\)"/>
    <numFmt numFmtId="165" formatCode="&quot;$&quot;#,##0.00"/>
    <numFmt numFmtId="166" formatCode="[&lt;=9999999]###\-####;\(###\)\ ###\-####"/>
    <numFmt numFmtId="167" formatCode="_)@"/>
  </numFmts>
  <fonts count="30" x14ac:knownFonts="1">
    <font>
      <sz val="9"/>
      <color theme="1"/>
      <name val="Calibri"/>
      <family val="2"/>
      <scheme val="minor"/>
    </font>
    <font>
      <sz val="8"/>
      <name val="Arial"/>
      <family val="2"/>
    </font>
    <font>
      <sz val="9"/>
      <name val="Calibri"/>
      <family val="2"/>
      <scheme val="minor"/>
    </font>
    <font>
      <b/>
      <sz val="11"/>
      <color theme="1"/>
      <name val="Calibri"/>
      <family val="2"/>
      <scheme val="minor"/>
    </font>
    <font>
      <sz val="10"/>
      <color theme="3" tint="-0.249977111117893"/>
      <name val="Calibri"/>
      <family val="2"/>
      <scheme val="minor"/>
    </font>
    <font>
      <sz val="11"/>
      <color theme="3" tint="-0.499984740745262"/>
      <name val="Calibri"/>
      <family val="2"/>
      <scheme val="minor"/>
    </font>
    <font>
      <b/>
      <sz val="26"/>
      <color theme="0"/>
      <name val="Calibri"/>
      <family val="2"/>
      <scheme val="minor"/>
    </font>
    <font>
      <sz val="10"/>
      <color theme="3"/>
      <name val="Calibri"/>
      <family val="2"/>
      <scheme val="minor"/>
    </font>
    <font>
      <b/>
      <sz val="11"/>
      <name val="Calibri"/>
      <family val="2"/>
      <scheme val="minor"/>
    </font>
    <font>
      <sz val="9"/>
      <name val="Calibri"/>
      <family val="2"/>
      <scheme val="minor"/>
    </font>
    <font>
      <b/>
      <sz val="10"/>
      <name val="Calibri"/>
      <family val="2"/>
      <scheme val="minor"/>
    </font>
    <font>
      <sz val="10"/>
      <name val="Calibri"/>
      <family val="2"/>
      <scheme val="minor"/>
    </font>
    <font>
      <b/>
      <sz val="26"/>
      <color theme="3"/>
      <name val="Calibri"/>
      <family val="2"/>
      <scheme val="minor"/>
    </font>
    <font>
      <sz val="9"/>
      <color theme="3"/>
      <name val="Calibri"/>
      <family val="2"/>
      <scheme val="minor"/>
    </font>
    <font>
      <sz val="12"/>
      <color theme="3"/>
      <name val="Calibri"/>
      <family val="2"/>
      <scheme val="minor"/>
    </font>
    <font>
      <sz val="26"/>
      <color theme="3"/>
      <name val="Calibri"/>
      <family val="2"/>
      <scheme val="minor"/>
    </font>
    <font>
      <b/>
      <sz val="22"/>
      <color theme="3"/>
      <name val="Calibri"/>
      <family val="2"/>
      <scheme val="minor"/>
    </font>
    <font>
      <sz val="22"/>
      <color theme="3"/>
      <name val="Calibri"/>
      <family val="2"/>
      <scheme val="minor"/>
    </font>
    <font>
      <sz val="14"/>
      <color theme="3"/>
      <name val="Calibri"/>
      <family val="2"/>
      <scheme val="minor"/>
    </font>
    <font>
      <b/>
      <sz val="16"/>
      <color theme="8" tint="-0.249977111117893"/>
      <name val="Calibri"/>
      <family val="2"/>
      <scheme val="minor"/>
    </font>
    <font>
      <b/>
      <sz val="16"/>
      <color theme="4"/>
      <name val="Calibri"/>
      <family val="2"/>
      <scheme val="minor"/>
    </font>
    <font>
      <sz val="26"/>
      <color theme="2" tint="-0.499984740745262"/>
      <name val="Calibri"/>
      <family val="2"/>
      <scheme val="minor"/>
    </font>
    <font>
      <b/>
      <sz val="16"/>
      <color theme="2" tint="-0.499984740745262"/>
      <name val="Calibri"/>
      <family val="2"/>
      <scheme val="minor"/>
    </font>
    <font>
      <b/>
      <sz val="12"/>
      <color theme="2" tint="-0.499984740745262"/>
      <name val="Calibri"/>
      <family val="2"/>
      <scheme val="minor"/>
    </font>
    <font>
      <b/>
      <sz val="10.5"/>
      <color theme="2" tint="-0.499984740745262"/>
      <name val="Corbel"/>
      <family val="2"/>
      <scheme val="major"/>
    </font>
    <font>
      <b/>
      <sz val="11"/>
      <color theme="2" tint="-0.499984740745262"/>
      <name val="Calibri"/>
      <family val="2"/>
      <scheme val="minor"/>
    </font>
    <font>
      <b/>
      <sz val="14"/>
      <color theme="2" tint="-0.499984740745262"/>
      <name val="Calibri"/>
      <family val="2"/>
      <scheme val="minor"/>
    </font>
    <font>
      <sz val="9"/>
      <color rgb="FFFF0000"/>
      <name val="Calibri"/>
      <family val="2"/>
      <scheme val="minor"/>
    </font>
    <font>
      <b/>
      <sz val="10"/>
      <color theme="0"/>
      <name val="Calibri"/>
      <family val="2"/>
      <scheme val="minor"/>
    </font>
    <font>
      <sz val="10"/>
      <color theme="0"/>
      <name val="Corbel"/>
      <family val="2"/>
      <scheme val="major"/>
    </font>
  </fonts>
  <fills count="5">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0" tint="-4.9989318521683403E-2"/>
        <bgColor indexed="64"/>
      </patternFill>
    </fill>
  </fills>
  <borders count="4">
    <border>
      <left/>
      <right/>
      <top/>
      <bottom/>
      <diagonal/>
    </border>
    <border>
      <left/>
      <right/>
      <top style="thin">
        <color theme="3" tint="-0.24994659260841701"/>
      </top>
      <bottom style="double">
        <color theme="3" tint="-0.24994659260841701"/>
      </bottom>
      <diagonal/>
    </border>
    <border>
      <left/>
      <right/>
      <top/>
      <bottom style="thick">
        <color theme="0"/>
      </bottom>
      <diagonal/>
    </border>
    <border>
      <left/>
      <right/>
      <top style="thick">
        <color theme="0"/>
      </top>
      <bottom style="thick">
        <color theme="0"/>
      </bottom>
      <diagonal/>
    </border>
  </borders>
  <cellStyleXfs count="7">
    <xf numFmtId="0" fontId="0" fillId="0" borderId="0"/>
    <xf numFmtId="0" fontId="22" fillId="0" borderId="0" applyNumberFormat="0" applyFill="0" applyBorder="0" applyAlignment="0" applyProtection="0"/>
    <xf numFmtId="0" fontId="23" fillId="0" borderId="0" applyNumberFormat="0" applyFill="0" applyAlignment="0" applyProtection="0"/>
    <xf numFmtId="0" fontId="24" fillId="0" borderId="0" applyNumberFormat="0" applyFill="0" applyAlignment="0" applyProtection="0"/>
    <xf numFmtId="0" fontId="3" fillId="0" borderId="1" applyNumberFormat="0" applyFill="0" applyAlignment="0" applyProtection="0"/>
    <xf numFmtId="0" fontId="21" fillId="0" borderId="0" applyNumberFormat="0" applyFill="0" applyBorder="0" applyAlignment="0" applyProtection="0"/>
    <xf numFmtId="0" fontId="25" fillId="0" borderId="0" applyNumberFormat="0" applyFill="0" applyBorder="0" applyAlignment="0" applyProtection="0"/>
  </cellStyleXfs>
  <cellXfs count="68">
    <xf numFmtId="0" fontId="0" fillId="0" borderId="0" xfId="0"/>
    <xf numFmtId="0" fontId="0" fillId="0" borderId="0" xfId="0" applyFont="1" applyFill="1" applyBorder="1" applyAlignment="1">
      <alignment horizontal="center" vertical="center" wrapText="1"/>
    </xf>
    <xf numFmtId="0" fontId="0" fillId="0" borderId="0" xfId="0" applyFont="1"/>
    <xf numFmtId="0" fontId="0" fillId="0" borderId="0" xfId="0" applyFont="1" applyFill="1"/>
    <xf numFmtId="0" fontId="2" fillId="0" borderId="0" xfId="0" applyFont="1" applyFill="1"/>
    <xf numFmtId="0" fontId="0" fillId="0" borderId="0" xfId="0" applyFont="1" applyFill="1" applyBorder="1" applyAlignment="1">
      <alignment horizontal="left" vertical="center" wrapText="1"/>
    </xf>
    <xf numFmtId="0" fontId="0" fillId="0" borderId="0" xfId="0" applyFont="1" applyFill="1" applyBorder="1" applyAlignment="1">
      <alignment vertical="center" wrapText="1"/>
    </xf>
    <xf numFmtId="14" fontId="0" fillId="0" borderId="0" xfId="0" applyNumberFormat="1" applyFont="1" applyFill="1" applyBorder="1" applyAlignment="1">
      <alignment horizontal="center" vertical="center" wrapText="1"/>
    </xf>
    <xf numFmtId="0" fontId="0" fillId="0" borderId="0" xfId="0" applyFont="1" applyFill="1" applyAlignment="1">
      <alignment horizontal="center" vertical="center" wrapText="1"/>
    </xf>
    <xf numFmtId="0" fontId="0" fillId="0" borderId="0" xfId="0" applyFont="1" applyFill="1" applyAlignment="1">
      <alignment vertical="center" wrapText="1"/>
    </xf>
    <xf numFmtId="14" fontId="0" fillId="0" borderId="0" xfId="0" applyNumberFormat="1" applyFont="1" applyFill="1" applyBorder="1" applyAlignment="1">
      <alignment horizontal="left" vertical="center" wrapText="1"/>
    </xf>
    <xf numFmtId="14" fontId="0" fillId="0" borderId="0" xfId="0" applyNumberFormat="1" applyFont="1" applyFill="1" applyAlignment="1">
      <alignment horizontal="left" vertical="center" wrapText="1"/>
    </xf>
    <xf numFmtId="0" fontId="0" fillId="0" borderId="0" xfId="0" applyFont="1" applyFill="1" applyAlignment="1">
      <alignment horizontal="left" vertical="center" wrapText="1"/>
    </xf>
    <xf numFmtId="0" fontId="0" fillId="0" borderId="0" xfId="0" applyFont="1" applyFill="1" applyBorder="1"/>
    <xf numFmtId="0" fontId="0" fillId="0" borderId="0" xfId="0" applyFont="1" applyBorder="1"/>
    <xf numFmtId="0" fontId="9" fillId="0" borderId="0" xfId="0" applyFont="1" applyFill="1" applyBorder="1" applyAlignment="1">
      <alignment horizontal="center" vertical="center" wrapText="1"/>
    </xf>
    <xf numFmtId="0" fontId="9" fillId="0" borderId="0" xfId="0" applyFont="1" applyFill="1" applyAlignment="1">
      <alignment horizontal="center" vertical="center" wrapText="1"/>
    </xf>
    <xf numFmtId="0" fontId="0" fillId="0" borderId="0" xfId="0" applyFont="1" applyFill="1" applyAlignment="1">
      <alignment horizontal="center" vertical="center"/>
    </xf>
    <xf numFmtId="0" fontId="0" fillId="0" borderId="0" xfId="0" applyFont="1" applyFill="1" applyAlignment="1">
      <alignment vertical="center"/>
    </xf>
    <xf numFmtId="14" fontId="0" fillId="0" borderId="0" xfId="0" applyNumberFormat="1" applyFont="1" applyFill="1" applyAlignment="1">
      <alignment horizontal="center" vertical="center"/>
    </xf>
    <xf numFmtId="0" fontId="0" fillId="0" borderId="0" xfId="0" applyFont="1" applyAlignment="1">
      <alignment horizontal="center" vertical="center"/>
    </xf>
    <xf numFmtId="0" fontId="0" fillId="0" borderId="0" xfId="0" applyFont="1" applyFill="1" applyBorder="1" applyAlignment="1">
      <alignment horizontal="left" vertical="center" wrapText="1" indent="1"/>
    </xf>
    <xf numFmtId="0" fontId="0" fillId="0" borderId="0" xfId="0" applyFont="1" applyFill="1" applyAlignment="1">
      <alignment horizontal="left" vertical="center" wrapText="1" indent="1"/>
    </xf>
    <xf numFmtId="14" fontId="0" fillId="0" borderId="0" xfId="0" applyNumberFormat="1" applyFont="1" applyFill="1" applyAlignment="1">
      <alignment horizontal="center" vertical="center" wrapText="1"/>
    </xf>
    <xf numFmtId="0" fontId="10" fillId="0" borderId="0" xfId="0" applyFont="1" applyFill="1" applyAlignment="1">
      <alignment vertical="center"/>
    </xf>
    <xf numFmtId="0" fontId="11" fillId="0" borderId="0" xfId="0" applyFont="1" applyFill="1" applyAlignment="1">
      <alignment vertical="center"/>
    </xf>
    <xf numFmtId="0" fontId="11" fillId="0" borderId="0" xfId="0" applyFont="1" applyFill="1"/>
    <xf numFmtId="0" fontId="0" fillId="0" borderId="0" xfId="0" applyNumberFormat="1" applyFont="1" applyFill="1" applyBorder="1" applyAlignment="1">
      <alignment horizontal="center" vertical="center" wrapText="1"/>
    </xf>
    <xf numFmtId="0" fontId="0" fillId="0" borderId="0" xfId="0" applyNumberFormat="1" applyFont="1" applyFill="1" applyAlignment="1">
      <alignment horizontal="center" vertical="center" wrapText="1"/>
    </xf>
    <xf numFmtId="0" fontId="0" fillId="0" borderId="0" xfId="0" applyNumberFormat="1" applyFont="1" applyFill="1" applyAlignment="1">
      <alignment horizontal="center" vertical="center"/>
    </xf>
    <xf numFmtId="0" fontId="6" fillId="0" borderId="0" xfId="0" applyFont="1" applyFill="1" applyBorder="1" applyAlignment="1">
      <alignment vertical="center"/>
    </xf>
    <xf numFmtId="0" fontId="0" fillId="0" borderId="0" xfId="0" applyFill="1" applyBorder="1"/>
    <xf numFmtId="0" fontId="0" fillId="2" borderId="0" xfId="0" applyFill="1" applyBorder="1"/>
    <xf numFmtId="0" fontId="13" fillId="2" borderId="0" xfId="0" applyFont="1" applyFill="1" applyBorder="1"/>
    <xf numFmtId="165" fontId="14" fillId="2" borderId="0" xfId="0" applyNumberFormat="1" applyFont="1" applyFill="1" applyBorder="1" applyAlignment="1">
      <alignment horizontal="center" wrapText="1"/>
    </xf>
    <xf numFmtId="0" fontId="24" fillId="0" borderId="0" xfId="3" applyFill="1" applyAlignment="1">
      <alignment horizontal="right" indent="1"/>
    </xf>
    <xf numFmtId="0" fontId="4" fillId="0" borderId="0" xfId="0" applyFont="1" applyFill="1" applyBorder="1" applyAlignment="1">
      <alignment horizontal="left" vertical="center" indent="5"/>
    </xf>
    <xf numFmtId="0" fontId="18" fillId="2" borderId="0" xfId="0" applyFont="1" applyFill="1" applyBorder="1"/>
    <xf numFmtId="14" fontId="19" fillId="2" borderId="0" xfId="0" applyNumberFormat="1" applyFont="1" applyFill="1" applyBorder="1" applyAlignment="1">
      <alignment vertical="center"/>
    </xf>
    <xf numFmtId="164" fontId="20" fillId="2" borderId="0" xfId="0" applyNumberFormat="1" applyFont="1" applyFill="1" applyBorder="1" applyAlignment="1">
      <alignment vertical="center"/>
    </xf>
    <xf numFmtId="0" fontId="26" fillId="2" borderId="0" xfId="1" applyFont="1" applyFill="1" applyBorder="1" applyAlignment="1">
      <alignment horizontal="left" vertical="center" indent="1"/>
    </xf>
    <xf numFmtId="0" fontId="26" fillId="2" borderId="0" xfId="2" applyFont="1" applyFill="1" applyAlignment="1">
      <alignment horizontal="right" vertical="center"/>
    </xf>
    <xf numFmtId="0" fontId="21" fillId="0" borderId="0" xfId="5" applyNumberFormat="1" applyFill="1" applyBorder="1" applyAlignment="1">
      <alignment horizontal="left" vertical="center" indent="1"/>
    </xf>
    <xf numFmtId="165" fontId="10" fillId="0" borderId="0" xfId="0" applyNumberFormat="1" applyFont="1" applyFill="1" applyAlignment="1">
      <alignment horizontal="right" vertical="center" indent="1"/>
    </xf>
    <xf numFmtId="164" fontId="0" fillId="0" borderId="0" xfId="0" applyNumberFormat="1" applyFont="1" applyFill="1" applyBorder="1" applyAlignment="1">
      <alignment horizontal="right" vertical="center" wrapText="1" indent="1"/>
    </xf>
    <xf numFmtId="164" fontId="0" fillId="0" borderId="0" xfId="0" applyNumberFormat="1" applyFont="1" applyFill="1" applyAlignment="1">
      <alignment horizontal="right" vertical="center" wrapText="1" indent="1"/>
    </xf>
    <xf numFmtId="164" fontId="0" fillId="0" borderId="0" xfId="0" applyNumberFormat="1" applyFont="1" applyFill="1" applyAlignment="1">
      <alignment horizontal="right" vertical="center" indent="1"/>
    </xf>
    <xf numFmtId="164" fontId="11" fillId="0" borderId="0" xfId="0" applyNumberFormat="1" applyFont="1" applyFill="1" applyAlignment="1">
      <alignment horizontal="right" vertical="center" indent="1"/>
    </xf>
    <xf numFmtId="164" fontId="0" fillId="0" borderId="0" xfId="0" applyNumberFormat="1" applyFont="1" applyFill="1" applyBorder="1" applyAlignment="1">
      <alignment horizontal="right" vertical="center" indent="1"/>
    </xf>
    <xf numFmtId="0" fontId="17" fillId="3" borderId="0" xfId="0" applyFont="1" applyFill="1" applyBorder="1" applyAlignment="1">
      <alignment horizontal="left" vertical="center" indent="1"/>
    </xf>
    <xf numFmtId="0" fontId="8" fillId="0" borderId="0" xfId="0" applyFont="1" applyFill="1" applyAlignment="1">
      <alignment horizontal="left" vertical="center" indent="2"/>
    </xf>
    <xf numFmtId="0" fontId="7" fillId="2" borderId="0" xfId="0" applyFont="1" applyFill="1" applyAlignment="1">
      <alignment horizontal="left" vertical="center" wrapText="1" indent="3"/>
    </xf>
    <xf numFmtId="0" fontId="0" fillId="0" borderId="0" xfId="0" applyAlignment="1">
      <alignment horizontal="left" vertical="center" indent="3"/>
    </xf>
    <xf numFmtId="0" fontId="0" fillId="0" borderId="0" xfId="0" applyFont="1" applyFill="1" applyAlignment="1">
      <alignment horizontal="left" vertical="center" indent="3"/>
    </xf>
    <xf numFmtId="0" fontId="27" fillId="0" borderId="0" xfId="0" applyFont="1" applyFill="1" applyBorder="1"/>
    <xf numFmtId="0" fontId="29" fillId="0" borderId="0" xfId="0" applyFont="1" applyFill="1" applyBorder="1" applyAlignment="1">
      <alignment horizontal="center" vertical="center" wrapText="1"/>
    </xf>
    <xf numFmtId="0" fontId="29" fillId="0" borderId="0" xfId="0" applyFont="1" applyFill="1" applyBorder="1" applyAlignment="1">
      <alignment horizontal="left" vertical="center" wrapText="1"/>
    </xf>
    <xf numFmtId="0" fontId="29" fillId="0" borderId="0" xfId="0" applyFont="1" applyFill="1" applyBorder="1" applyAlignment="1">
      <alignment horizontal="left" vertical="center" wrapText="1" indent="1"/>
    </xf>
    <xf numFmtId="0" fontId="28" fillId="0" borderId="0" xfId="0" applyFont="1" applyFill="1" applyAlignment="1">
      <alignment vertical="center"/>
    </xf>
    <xf numFmtId="14" fontId="20" fillId="2" borderId="0" xfId="0" applyNumberFormat="1" applyFont="1" applyFill="1" applyBorder="1" applyAlignment="1">
      <alignment horizontal="left" vertical="center" indent="2"/>
    </xf>
    <xf numFmtId="167" fontId="24" fillId="4" borderId="3" xfId="3" applyNumberFormat="1" applyFill="1" applyBorder="1" applyAlignment="1">
      <alignment vertical="center"/>
    </xf>
    <xf numFmtId="0" fontId="5" fillId="4" borderId="2" xfId="0" applyFont="1" applyFill="1" applyBorder="1" applyAlignment="1">
      <alignment horizontal="left" vertical="center" indent="1"/>
    </xf>
    <xf numFmtId="0" fontId="5" fillId="4" borderId="0" xfId="0" applyFont="1" applyFill="1" applyBorder="1" applyAlignment="1">
      <alignment horizontal="left" vertical="center" wrapText="1" indent="1"/>
    </xf>
    <xf numFmtId="0" fontId="5" fillId="4" borderId="2" xfId="0" applyFont="1" applyFill="1" applyBorder="1" applyAlignment="1">
      <alignment horizontal="left" vertical="center" wrapText="1" indent="1"/>
    </xf>
    <xf numFmtId="166" fontId="5" fillId="4" borderId="0" xfId="0" applyNumberFormat="1" applyFont="1" applyFill="1" applyBorder="1" applyAlignment="1">
      <alignment horizontal="left" vertical="center" indent="1"/>
    </xf>
    <xf numFmtId="166" fontId="5" fillId="4" borderId="2" xfId="0" applyNumberFormat="1" applyFont="1" applyFill="1" applyBorder="1" applyAlignment="1">
      <alignment horizontal="left" vertical="center" indent="1"/>
    </xf>
    <xf numFmtId="167" fontId="24" fillId="4" borderId="2" xfId="3" applyNumberFormat="1" applyFill="1" applyBorder="1" applyAlignment="1">
      <alignment horizontal="left" vertical="center"/>
    </xf>
    <xf numFmtId="167" fontId="24" fillId="4" borderId="3" xfId="3" applyNumberFormat="1" applyFill="1" applyBorder="1" applyAlignment="1">
      <alignment horizontal="left" vertical="center"/>
    </xf>
  </cellXfs>
  <cellStyles count="7">
    <cellStyle name="Heading 1" xfId="1" builtinId="16" customBuiltin="1"/>
    <cellStyle name="Heading 2" xfId="2" builtinId="17" customBuiltin="1"/>
    <cellStyle name="Heading 3" xfId="3" builtinId="18" customBuiltin="1"/>
    <cellStyle name="Heading 4" xfId="6" builtinId="19" customBuiltin="1"/>
    <cellStyle name="Normal" xfId="0" builtinId="0" customBuiltin="1"/>
    <cellStyle name="Title" xfId="5" builtinId="15" customBuiltin="1"/>
    <cellStyle name="Total" xfId="4" builtinId="25" customBuiltin="1"/>
  </cellStyles>
  <dxfs count="37">
    <dxf>
      <alignment horizontal="left" vertical="center" textRotation="0" wrapText="0" indent="3" justifyLastLine="0" shrinkToFit="0" readingOrder="0"/>
    </dxf>
    <dxf>
      <alignment horizontal="left" vertical="center" textRotation="0" wrapText="0" indent="3" justifyLastLine="0" shrinkToFit="0" readingOrder="0"/>
    </dxf>
    <dxf>
      <font>
        <b/>
        <strike val="0"/>
        <outline val="0"/>
        <shadow val="0"/>
        <u val="none"/>
        <vertAlign val="baseline"/>
        <sz val="11"/>
        <color auto="1"/>
        <name val="Calibri"/>
        <scheme val="minor"/>
      </font>
      <alignment horizontal="left" vertical="center" textRotation="0" wrapText="0" relativeIndent="1"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general" vertical="center" textRotation="0" wrapText="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general" vertical="center" textRotation="0" wrapText="0" indent="0" justifyLastLine="0" shrinkToFit="0" readingOrder="0"/>
    </dxf>
    <dxf>
      <alignment horizontal="left" vertical="center" textRotation="0" wrapText="1" indent="1" justifyLastLine="0" shrinkToFit="0" readingOrder="0"/>
    </dxf>
    <dxf>
      <font>
        <b/>
        <i val="0"/>
        <strike val="0"/>
        <condense val="0"/>
        <extend val="0"/>
        <outline val="0"/>
        <shadow val="0"/>
        <u val="none"/>
        <vertAlign val="baseline"/>
        <sz val="10"/>
        <color auto="1"/>
        <name val="Calibri"/>
        <scheme val="minor"/>
      </font>
      <numFmt numFmtId="165" formatCode="&quot;$&quot;#,##0.00"/>
      <fill>
        <patternFill patternType="none">
          <fgColor indexed="64"/>
          <bgColor indexed="65"/>
        </patternFill>
      </fill>
      <alignment horizontal="right" vertical="center" textRotation="0" wrapText="0" indent="1" justifyLastLine="0" shrinkToFit="0" readingOrder="0"/>
    </dxf>
    <dxf>
      <numFmt numFmtId="164" formatCode="&quot;$&quot;#,##0.00_);\(&quot;$&quot;#,##0.00\)"/>
      <alignment horizontal="right" vertical="center" textRotation="0" wrapText="0" indent="1" justifyLastLine="0" shrinkToFit="0" readingOrder="0"/>
    </dxf>
    <dxf>
      <font>
        <b val="0"/>
        <i val="0"/>
        <strike val="0"/>
        <condense val="0"/>
        <extend val="0"/>
        <outline val="0"/>
        <shadow val="0"/>
        <u val="none"/>
        <vertAlign val="baseline"/>
        <sz val="10"/>
        <color auto="1"/>
        <name val="Calibri"/>
        <scheme val="minor"/>
      </font>
      <numFmt numFmtId="164" formatCode="&quot;$&quot;#,##0.00_);\(&quot;$&quot;#,##0.00\)"/>
      <fill>
        <patternFill patternType="none">
          <fgColor indexed="64"/>
          <bgColor indexed="65"/>
        </patternFill>
      </fill>
      <alignment horizontal="right" vertical="center" textRotation="0" wrapText="0" indent="1" justifyLastLine="0" shrinkToFit="0" readingOrder="0"/>
    </dxf>
    <dxf>
      <numFmt numFmtId="164" formatCode="&quot;$&quot;#,##0.00_);\(&quot;$&quot;#,##0.00\)"/>
      <alignment horizontal="right" vertical="center" textRotation="0" indent="1"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dxf>
    <dxf>
      <alignment vertical="center" textRotation="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general" vertical="center" textRotation="0" wrapText="0" indent="0" justifyLastLine="0" shrinkToFit="0" readingOrder="0"/>
    </dxf>
    <dxf>
      <numFmt numFmtId="168" formatCode="m/d/yyyy"/>
      <alignment horizontal="center" vertical="center" textRotation="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general" vertical="center" textRotation="0" wrapText="0" indent="0" justifyLastLine="0" shrinkToFit="0" readingOrder="0"/>
    </dxf>
    <dxf>
      <numFmt numFmtId="0" formatCode="General"/>
      <alignment horizontal="center" vertical="center" textRotation="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general" vertical="center" textRotation="0" wrapText="0" indent="0" justifyLastLine="0" shrinkToFit="0" readingOrder="0"/>
    </dxf>
    <dxf>
      <alignment vertical="center" textRotation="0" justifyLastLine="0" shrinkToFit="0" readingOrder="0"/>
    </dxf>
    <dxf>
      <font>
        <b val="0"/>
        <i val="0"/>
        <strike val="0"/>
        <condense val="0"/>
        <extend val="0"/>
        <outline val="0"/>
        <shadow val="0"/>
        <u val="none"/>
        <vertAlign val="baseline"/>
        <sz val="9"/>
        <color auto="1"/>
        <name val="Calibri"/>
        <scheme val="minor"/>
      </font>
      <fill>
        <patternFill patternType="none">
          <fgColor indexed="64"/>
          <bgColor indexed="65"/>
        </patternFill>
      </fill>
    </dxf>
    <dxf>
      <alignment vertical="center" textRotation="0" justifyLastLine="0" shrinkToFit="0" readingOrder="0"/>
    </dxf>
    <dxf>
      <font>
        <b/>
        <i val="0"/>
        <strike val="0"/>
        <condense val="0"/>
        <extend val="0"/>
        <outline val="0"/>
        <shadow val="0"/>
        <u val="none"/>
        <vertAlign val="baseline"/>
        <sz val="10"/>
        <color auto="1"/>
        <name val="Calibri"/>
        <scheme val="minor"/>
      </font>
      <fill>
        <patternFill patternType="none">
          <fgColor indexed="64"/>
          <bgColor indexed="65"/>
        </patternFill>
      </fill>
      <alignment horizontal="general" vertical="center" textRotation="0" wrapText="0" indent="0" justifyLastLine="0" shrinkToFit="0" readingOrder="0"/>
    </dxf>
    <dxf>
      <alignment vertical="center" textRotation="0" justifyLastLine="0" shrinkToFit="0" readingOrder="0"/>
    </dxf>
    <dxf>
      <font>
        <b/>
        <i val="0"/>
        <strike val="0"/>
        <condense val="0"/>
        <extend val="0"/>
        <outline val="0"/>
        <shadow val="0"/>
        <u val="none"/>
        <vertAlign val="baseline"/>
        <sz val="10"/>
        <color theme="0"/>
        <name val="Calibri"/>
        <scheme val="minor"/>
      </font>
      <fill>
        <patternFill patternType="none">
          <fgColor indexed="64"/>
          <bgColor indexed="65"/>
        </patternFill>
      </fill>
      <alignment horizontal="general" vertical="center" textRotation="0" wrapText="0" indent="0" justifyLastLine="0" shrinkToFit="0" readingOrder="0"/>
    </dxf>
    <dxf>
      <numFmt numFmtId="0" formatCode="General"/>
      <alignment horizontal="center" vertical="center" textRotation="0" indent="0" justifyLastLine="0" shrinkToFit="0" readingOrder="0"/>
    </dxf>
    <dxf>
      <alignment vertical="center" textRotation="0" indent="0" justifyLastLine="0" shrinkToFit="0" readingOrder="0"/>
    </dxf>
    <dxf>
      <font>
        <strike val="0"/>
        <outline val="0"/>
        <shadow val="0"/>
        <u val="none"/>
        <vertAlign val="baseline"/>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0"/>
        <color theme="0"/>
        <name val="Corbel"/>
        <scheme val="major"/>
      </font>
      <fill>
        <patternFill patternType="none">
          <fgColor indexed="64"/>
          <bgColor auto="1"/>
        </patternFill>
      </fill>
    </dxf>
    <dxf>
      <font>
        <b/>
        <i val="0"/>
        <color theme="0"/>
      </font>
      <fill>
        <patternFill>
          <bgColor theme="2" tint="-0.499984740745262"/>
        </patternFill>
      </fill>
    </dxf>
    <dxf>
      <fill>
        <patternFill patternType="solid">
          <fgColor theme="5" tint="0.79995117038483843"/>
          <bgColor theme="2" tint="-9.9948118533890809E-2"/>
        </patternFill>
      </fill>
    </dxf>
    <dxf>
      <fill>
        <patternFill patternType="solid">
          <fgColor theme="5" tint="0.79992065187536243"/>
          <bgColor theme="0" tint="-4.9989318521683403E-2"/>
        </patternFill>
      </fill>
    </dxf>
    <dxf>
      <font>
        <b/>
        <color theme="1"/>
      </font>
    </dxf>
    <dxf>
      <font>
        <b/>
        <i val="0"/>
        <color theme="4"/>
      </font>
      <fill>
        <patternFill>
          <bgColor theme="2"/>
        </patternFill>
      </fill>
      <border diagonalUp="0" diagonalDown="0">
        <left/>
        <right/>
        <top/>
        <bottom/>
        <vertical/>
        <horizontal/>
      </border>
    </dxf>
    <dxf>
      <font>
        <b/>
        <i val="0"/>
        <color theme="0"/>
      </font>
      <fill>
        <patternFill patternType="solid">
          <fgColor theme="5"/>
          <bgColor theme="2" tint="-0.499984740745262"/>
        </patternFill>
      </fill>
      <border>
        <left style="thin">
          <color theme="3"/>
        </left>
        <right style="thin">
          <color theme="3"/>
        </right>
      </border>
    </dxf>
    <dxf>
      <font>
        <color theme="3" tint="-0.499984740745262"/>
      </font>
    </dxf>
    <dxf>
      <font>
        <color theme="2" tint="-0.749961851863155"/>
      </font>
      <border>
        <bottom style="thin">
          <color theme="2" tint="-0.499984740745262"/>
        </bottom>
        <vertical/>
        <horizontal/>
      </border>
    </dxf>
    <dxf>
      <font>
        <b val="0"/>
        <i val="0"/>
        <sz val="10"/>
        <color theme="1"/>
      </font>
      <border diagonalUp="0" diagonalDown="0">
        <left/>
        <right/>
        <top/>
        <bottom/>
        <vertical/>
        <horizontal/>
      </border>
    </dxf>
  </dxfs>
  <tableStyles count="2" defaultTableStyle="Home Inventory Table" defaultPivotStyle="PivotStyleLight16">
    <tableStyle name="Home Inventory Slicer" pivot="0" table="0" count="10">
      <tableStyleElement type="wholeTable" dxfId="36"/>
      <tableStyleElement type="headerRow" dxfId="35"/>
    </tableStyle>
    <tableStyle name="Home Inventory Table" pivot="0" count="7">
      <tableStyleElement type="wholeTable" dxfId="34"/>
      <tableStyleElement type="headerRow" dxfId="33"/>
      <tableStyleElement type="totalRow" dxfId="32"/>
      <tableStyleElement type="lastColumn" dxfId="31"/>
      <tableStyleElement type="firstRowStripe" dxfId="30"/>
      <tableStyleElement type="firstColumnStripe" dxfId="29"/>
      <tableStyleElement type="firstTotalCell" dxfId="2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00666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F0EAB0"/>
      <rgbColor rgb="00EAEAEA"/>
      <rgbColor rgb="0099CCFF"/>
      <rgbColor rgb="00F2F8EA"/>
      <rgbColor rgb="00CC99FF"/>
      <rgbColor rgb="00BDDAB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46F421CA-312F-682f-3DD2-61675219B42D}">
      <x14:dxfs count="8">
        <dxf>
          <font>
            <color theme="1"/>
          </font>
          <fill>
            <patternFill patternType="solid">
              <fgColor auto="1"/>
              <bgColor theme="0" tint="-0.34998626667073579"/>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0" tint="-0.24994659260841701"/>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5"/>
            </patternFill>
          </fill>
          <border diagonalUp="0" diagonalDown="0">
            <left/>
            <right/>
            <top/>
            <bottom/>
            <vertical/>
            <horizontal/>
          </border>
        </dxf>
        <dxf>
          <font>
            <color theme="1"/>
          </font>
          <fill>
            <patternFill patternType="solid">
              <fgColor auto="1"/>
              <bgColor theme="5"/>
            </patternFill>
          </fill>
          <border>
            <left style="thin">
              <color theme="3"/>
            </left>
            <right style="thin">
              <color theme="3"/>
            </right>
            <top style="thin">
              <color theme="3"/>
            </top>
            <bottom style="thin">
              <color theme="3"/>
            </bottom>
            <vertical/>
            <horizontal/>
          </border>
        </dxf>
        <dxf>
          <font>
            <color rgb="FF828282"/>
          </font>
          <fill>
            <patternFill patternType="solid">
              <fgColor auto="1"/>
              <bgColor theme="0" tint="-0.14996795556505021"/>
            </patternFill>
          </fill>
          <border>
            <left style="thin">
              <color theme="3"/>
            </left>
            <right style="thin">
              <color theme="3"/>
            </right>
            <top style="thin">
              <color theme="3"/>
            </top>
            <bottom style="thin">
              <color theme="3"/>
            </bottom>
            <vertical/>
            <horizontal/>
          </border>
        </dxf>
        <dxf>
          <font>
            <color theme="1"/>
          </font>
          <fill>
            <patternFill patternType="solid">
              <fgColor auto="1"/>
              <bgColor theme="5" tint="0.39994506668294322"/>
            </patternFill>
          </fill>
          <border diagonalUp="0" diagonalDown="0">
            <left/>
            <right/>
            <top/>
            <bottom/>
            <vertical/>
            <horizontal/>
          </border>
        </dxf>
        <dxf>
          <font>
            <color rgb="FF828282"/>
          </font>
          <fill>
            <patternFill patternType="solid">
              <fgColor auto="1"/>
              <bgColor theme="0" tint="-0.14996795556505021"/>
            </patternFill>
          </fill>
          <border>
            <left style="thin">
              <color rgb="FFE0E0E0"/>
            </left>
            <right style="thin">
              <color rgb="FFE0E0E0"/>
            </right>
            <top style="thin">
              <color rgb="FFE0E0E0"/>
            </top>
            <bottom style="thin">
              <color rgb="FFE0E0E0"/>
            </bottom>
            <vertical/>
            <horizontal/>
          </border>
        </dxf>
        <dxf>
          <font>
            <color theme="1"/>
          </font>
          <fill>
            <patternFill patternType="none">
              <fgColor auto="1"/>
              <bgColor auto="1"/>
            </patternFill>
          </fill>
          <border>
            <left style="thin">
              <color theme="5"/>
            </left>
            <right style="thin">
              <color theme="5"/>
            </right>
            <top style="thin">
              <color theme="5"/>
            </top>
            <bottom style="thin">
              <color theme="5"/>
            </bottom>
            <vertical/>
            <horizontal/>
          </border>
        </dxf>
      </x14:dxfs>
    </ext>
    <ext xmlns:x14="http://schemas.microsoft.com/office/spreadsheetml/2009/9/main" uri="{EB79DEF2-80B8-43e5-95BD-54CBDDF9020C}">
      <x14:slicerStyles defaultSlicerStyle="Home Inventory Slicer">
        <x14:slicerStyle name="Home Inventory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microsoft.com/office/2007/relationships/slicerCache" Target="slicerCaches/slicerCach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190506</xdr:colOff>
      <xdr:row>5</xdr:row>
      <xdr:rowOff>76199</xdr:rowOff>
    </xdr:from>
    <xdr:to>
      <xdr:col>0</xdr:col>
      <xdr:colOff>501736</xdr:colOff>
      <xdr:row>6</xdr:row>
      <xdr:rowOff>112482</xdr:rowOff>
    </xdr:to>
    <xdr:grpSp>
      <xdr:nvGrpSpPr>
        <xdr:cNvPr id="19" name="Envelope icon group" descr="&quot;&quot;" title="Envelope icon">
          <a:extLst>
            <a:ext uri="{FF2B5EF4-FFF2-40B4-BE49-F238E27FC236}">
              <a16:creationId xmlns:a16="http://schemas.microsoft.com/office/drawing/2014/main" id="{00000000-0008-0000-0000-000013000000}"/>
            </a:ext>
          </a:extLst>
        </xdr:cNvPr>
        <xdr:cNvGrpSpPr>
          <a:grpSpLocks noChangeAspect="1"/>
        </xdr:cNvGrpSpPr>
      </xdr:nvGrpSpPr>
      <xdr:grpSpPr>
        <a:xfrm>
          <a:off x="190506" y="2085974"/>
          <a:ext cx="311230" cy="264883"/>
          <a:chOff x="1847850" y="4562475"/>
          <a:chExt cx="447675" cy="381000"/>
        </a:xfrm>
        <a:solidFill>
          <a:schemeClr val="bg2">
            <a:lumMod val="50000"/>
          </a:schemeClr>
        </a:solidFill>
      </xdr:grpSpPr>
      <xdr:sp macro="" textlink="">
        <xdr:nvSpPr>
          <xdr:cNvPr id="20" name="Freeform 16">
            <a:extLst>
              <a:ext uri="{FF2B5EF4-FFF2-40B4-BE49-F238E27FC236}">
                <a16:creationId xmlns:a16="http://schemas.microsoft.com/office/drawing/2014/main" id="{00000000-0008-0000-0000-000014000000}"/>
              </a:ext>
            </a:extLst>
          </xdr:cNvPr>
          <xdr:cNvSpPr>
            <a:spLocks/>
          </xdr:cNvSpPr>
        </xdr:nvSpPr>
        <xdr:spPr bwMode="auto">
          <a:xfrm>
            <a:off x="1847850" y="4695825"/>
            <a:ext cx="447675" cy="247650"/>
          </a:xfrm>
          <a:custGeom>
            <a:avLst/>
            <a:gdLst>
              <a:gd name="T0" fmla="*/ 6 w 517"/>
              <a:gd name="T1" fmla="*/ 0 h 280"/>
              <a:gd name="T2" fmla="*/ 218 w 517"/>
              <a:gd name="T3" fmla="*/ 172 h 280"/>
              <a:gd name="T4" fmla="*/ 218 w 517"/>
              <a:gd name="T5" fmla="*/ 173 h 280"/>
              <a:gd name="T6" fmla="*/ 230 w 517"/>
              <a:gd name="T7" fmla="*/ 180 h 280"/>
              <a:gd name="T8" fmla="*/ 245 w 517"/>
              <a:gd name="T9" fmla="*/ 184 h 280"/>
              <a:gd name="T10" fmla="*/ 259 w 517"/>
              <a:gd name="T11" fmla="*/ 186 h 280"/>
              <a:gd name="T12" fmla="*/ 273 w 517"/>
              <a:gd name="T13" fmla="*/ 184 h 280"/>
              <a:gd name="T14" fmla="*/ 287 w 517"/>
              <a:gd name="T15" fmla="*/ 179 h 280"/>
              <a:gd name="T16" fmla="*/ 300 w 517"/>
              <a:gd name="T17" fmla="*/ 172 h 280"/>
              <a:gd name="T18" fmla="*/ 300 w 517"/>
              <a:gd name="T19" fmla="*/ 171 h 280"/>
              <a:gd name="T20" fmla="*/ 379 w 517"/>
              <a:gd name="T21" fmla="*/ 108 h 280"/>
              <a:gd name="T22" fmla="*/ 492 w 517"/>
              <a:gd name="T23" fmla="*/ 16 h 280"/>
              <a:gd name="T24" fmla="*/ 511 w 517"/>
              <a:gd name="T25" fmla="*/ 0 h 280"/>
              <a:gd name="T26" fmla="*/ 515 w 517"/>
              <a:gd name="T27" fmla="*/ 11 h 280"/>
              <a:gd name="T28" fmla="*/ 516 w 517"/>
              <a:gd name="T29" fmla="*/ 21 h 280"/>
              <a:gd name="T30" fmla="*/ 517 w 517"/>
              <a:gd name="T31" fmla="*/ 232 h 280"/>
              <a:gd name="T32" fmla="*/ 515 w 517"/>
              <a:gd name="T33" fmla="*/ 246 h 280"/>
              <a:gd name="T34" fmla="*/ 508 w 517"/>
              <a:gd name="T35" fmla="*/ 259 h 280"/>
              <a:gd name="T36" fmla="*/ 373 w 517"/>
              <a:gd name="T37" fmla="*/ 158 h 280"/>
              <a:gd name="T38" fmla="*/ 371 w 517"/>
              <a:gd name="T39" fmla="*/ 157 h 280"/>
              <a:gd name="T40" fmla="*/ 368 w 517"/>
              <a:gd name="T41" fmla="*/ 156 h 280"/>
              <a:gd name="T42" fmla="*/ 366 w 517"/>
              <a:gd name="T43" fmla="*/ 157 h 280"/>
              <a:gd name="T44" fmla="*/ 364 w 517"/>
              <a:gd name="T45" fmla="*/ 159 h 280"/>
              <a:gd name="T46" fmla="*/ 362 w 517"/>
              <a:gd name="T47" fmla="*/ 163 h 280"/>
              <a:gd name="T48" fmla="*/ 362 w 517"/>
              <a:gd name="T49" fmla="*/ 165 h 280"/>
              <a:gd name="T50" fmla="*/ 363 w 517"/>
              <a:gd name="T51" fmla="*/ 168 h 280"/>
              <a:gd name="T52" fmla="*/ 365 w 517"/>
              <a:gd name="T53" fmla="*/ 170 h 280"/>
              <a:gd name="T54" fmla="*/ 499 w 517"/>
              <a:gd name="T55" fmla="*/ 269 h 280"/>
              <a:gd name="T56" fmla="*/ 485 w 517"/>
              <a:gd name="T57" fmla="*/ 277 h 280"/>
              <a:gd name="T58" fmla="*/ 468 w 517"/>
              <a:gd name="T59" fmla="*/ 280 h 280"/>
              <a:gd name="T60" fmla="*/ 49 w 517"/>
              <a:gd name="T61" fmla="*/ 280 h 280"/>
              <a:gd name="T62" fmla="*/ 33 w 517"/>
              <a:gd name="T63" fmla="*/ 278 h 280"/>
              <a:gd name="T64" fmla="*/ 20 w 517"/>
              <a:gd name="T65" fmla="*/ 270 h 280"/>
              <a:gd name="T66" fmla="*/ 153 w 517"/>
              <a:gd name="T67" fmla="*/ 170 h 280"/>
              <a:gd name="T68" fmla="*/ 155 w 517"/>
              <a:gd name="T69" fmla="*/ 168 h 280"/>
              <a:gd name="T70" fmla="*/ 156 w 517"/>
              <a:gd name="T71" fmla="*/ 165 h 280"/>
              <a:gd name="T72" fmla="*/ 156 w 517"/>
              <a:gd name="T73" fmla="*/ 163 h 280"/>
              <a:gd name="T74" fmla="*/ 155 w 517"/>
              <a:gd name="T75" fmla="*/ 159 h 280"/>
              <a:gd name="T76" fmla="*/ 153 w 517"/>
              <a:gd name="T77" fmla="*/ 157 h 280"/>
              <a:gd name="T78" fmla="*/ 150 w 517"/>
              <a:gd name="T79" fmla="*/ 156 h 280"/>
              <a:gd name="T80" fmla="*/ 148 w 517"/>
              <a:gd name="T81" fmla="*/ 157 h 280"/>
              <a:gd name="T82" fmla="*/ 145 w 517"/>
              <a:gd name="T83" fmla="*/ 158 h 280"/>
              <a:gd name="T84" fmla="*/ 10 w 517"/>
              <a:gd name="T85" fmla="*/ 260 h 280"/>
              <a:gd name="T86" fmla="*/ 2 w 517"/>
              <a:gd name="T87" fmla="*/ 247 h 280"/>
              <a:gd name="T88" fmla="*/ 0 w 517"/>
              <a:gd name="T89" fmla="*/ 232 h 280"/>
              <a:gd name="T90" fmla="*/ 0 w 517"/>
              <a:gd name="T91" fmla="*/ 228 h 280"/>
              <a:gd name="T92" fmla="*/ 0 w 517"/>
              <a:gd name="T93" fmla="*/ 218 h 280"/>
              <a:gd name="T94" fmla="*/ 0 w 517"/>
              <a:gd name="T95" fmla="*/ 203 h 280"/>
              <a:gd name="T96" fmla="*/ 0 w 517"/>
              <a:gd name="T97" fmla="*/ 184 h 280"/>
              <a:gd name="T98" fmla="*/ 0 w 517"/>
              <a:gd name="T99" fmla="*/ 163 h 280"/>
              <a:gd name="T100" fmla="*/ 0 w 517"/>
              <a:gd name="T101" fmla="*/ 139 h 280"/>
              <a:gd name="T102" fmla="*/ 0 w 517"/>
              <a:gd name="T103" fmla="*/ 115 h 280"/>
              <a:gd name="T104" fmla="*/ 0 w 517"/>
              <a:gd name="T105" fmla="*/ 91 h 280"/>
              <a:gd name="T106" fmla="*/ 0 w 517"/>
              <a:gd name="T107" fmla="*/ 69 h 280"/>
              <a:gd name="T108" fmla="*/ 0 w 517"/>
              <a:gd name="T109" fmla="*/ 50 h 280"/>
              <a:gd name="T110" fmla="*/ 0 w 517"/>
              <a:gd name="T111" fmla="*/ 35 h 280"/>
              <a:gd name="T112" fmla="*/ 0 w 517"/>
              <a:gd name="T113" fmla="*/ 25 h 280"/>
              <a:gd name="T114" fmla="*/ 0 w 517"/>
              <a:gd name="T115" fmla="*/ 21 h 280"/>
              <a:gd name="T116" fmla="*/ 1 w 517"/>
              <a:gd name="T117" fmla="*/ 10 h 280"/>
              <a:gd name="T118" fmla="*/ 6 w 517"/>
              <a:gd name="T119" fmla="*/ 0 h 28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Lst>
            <a:rect l="0" t="0" r="r" b="b"/>
            <a:pathLst>
              <a:path w="517" h="280">
                <a:moveTo>
                  <a:pt x="6" y="0"/>
                </a:moveTo>
                <a:lnTo>
                  <a:pt x="218" y="172"/>
                </a:lnTo>
                <a:lnTo>
                  <a:pt x="218" y="173"/>
                </a:lnTo>
                <a:lnTo>
                  <a:pt x="230" y="180"/>
                </a:lnTo>
                <a:lnTo>
                  <a:pt x="245" y="184"/>
                </a:lnTo>
                <a:lnTo>
                  <a:pt x="259" y="186"/>
                </a:lnTo>
                <a:lnTo>
                  <a:pt x="273" y="184"/>
                </a:lnTo>
                <a:lnTo>
                  <a:pt x="287" y="179"/>
                </a:lnTo>
                <a:lnTo>
                  <a:pt x="300" y="172"/>
                </a:lnTo>
                <a:lnTo>
                  <a:pt x="300" y="171"/>
                </a:lnTo>
                <a:lnTo>
                  <a:pt x="379" y="108"/>
                </a:lnTo>
                <a:lnTo>
                  <a:pt x="492" y="16"/>
                </a:lnTo>
                <a:lnTo>
                  <a:pt x="511" y="0"/>
                </a:lnTo>
                <a:lnTo>
                  <a:pt x="515" y="11"/>
                </a:lnTo>
                <a:lnTo>
                  <a:pt x="516" y="21"/>
                </a:lnTo>
                <a:lnTo>
                  <a:pt x="517" y="232"/>
                </a:lnTo>
                <a:lnTo>
                  <a:pt x="515" y="246"/>
                </a:lnTo>
                <a:lnTo>
                  <a:pt x="508" y="259"/>
                </a:lnTo>
                <a:lnTo>
                  <a:pt x="373" y="158"/>
                </a:lnTo>
                <a:lnTo>
                  <a:pt x="371" y="157"/>
                </a:lnTo>
                <a:lnTo>
                  <a:pt x="368" y="156"/>
                </a:lnTo>
                <a:lnTo>
                  <a:pt x="366" y="157"/>
                </a:lnTo>
                <a:lnTo>
                  <a:pt x="364" y="159"/>
                </a:lnTo>
                <a:lnTo>
                  <a:pt x="362" y="163"/>
                </a:lnTo>
                <a:lnTo>
                  <a:pt x="362" y="165"/>
                </a:lnTo>
                <a:lnTo>
                  <a:pt x="363" y="168"/>
                </a:lnTo>
                <a:lnTo>
                  <a:pt x="365" y="170"/>
                </a:lnTo>
                <a:lnTo>
                  <a:pt x="499" y="269"/>
                </a:lnTo>
                <a:lnTo>
                  <a:pt x="485" y="277"/>
                </a:lnTo>
                <a:lnTo>
                  <a:pt x="468" y="280"/>
                </a:lnTo>
                <a:lnTo>
                  <a:pt x="49" y="280"/>
                </a:lnTo>
                <a:lnTo>
                  <a:pt x="33" y="278"/>
                </a:lnTo>
                <a:lnTo>
                  <a:pt x="20" y="270"/>
                </a:lnTo>
                <a:lnTo>
                  <a:pt x="153" y="170"/>
                </a:lnTo>
                <a:lnTo>
                  <a:pt x="155" y="168"/>
                </a:lnTo>
                <a:lnTo>
                  <a:pt x="156" y="165"/>
                </a:lnTo>
                <a:lnTo>
                  <a:pt x="156" y="163"/>
                </a:lnTo>
                <a:lnTo>
                  <a:pt x="155" y="159"/>
                </a:lnTo>
                <a:lnTo>
                  <a:pt x="153" y="157"/>
                </a:lnTo>
                <a:lnTo>
                  <a:pt x="150" y="156"/>
                </a:lnTo>
                <a:lnTo>
                  <a:pt x="148" y="157"/>
                </a:lnTo>
                <a:lnTo>
                  <a:pt x="145" y="158"/>
                </a:lnTo>
                <a:lnTo>
                  <a:pt x="10" y="260"/>
                </a:lnTo>
                <a:lnTo>
                  <a:pt x="2" y="247"/>
                </a:lnTo>
                <a:lnTo>
                  <a:pt x="0" y="232"/>
                </a:lnTo>
                <a:lnTo>
                  <a:pt x="0" y="228"/>
                </a:lnTo>
                <a:lnTo>
                  <a:pt x="0" y="218"/>
                </a:lnTo>
                <a:lnTo>
                  <a:pt x="0" y="203"/>
                </a:lnTo>
                <a:lnTo>
                  <a:pt x="0" y="184"/>
                </a:lnTo>
                <a:lnTo>
                  <a:pt x="0" y="163"/>
                </a:lnTo>
                <a:lnTo>
                  <a:pt x="0" y="139"/>
                </a:lnTo>
                <a:lnTo>
                  <a:pt x="0" y="115"/>
                </a:lnTo>
                <a:lnTo>
                  <a:pt x="0" y="91"/>
                </a:lnTo>
                <a:lnTo>
                  <a:pt x="0" y="69"/>
                </a:lnTo>
                <a:lnTo>
                  <a:pt x="0" y="50"/>
                </a:lnTo>
                <a:lnTo>
                  <a:pt x="0" y="35"/>
                </a:lnTo>
                <a:lnTo>
                  <a:pt x="0" y="25"/>
                </a:lnTo>
                <a:lnTo>
                  <a:pt x="0" y="21"/>
                </a:lnTo>
                <a:lnTo>
                  <a:pt x="1" y="10"/>
                </a:lnTo>
                <a:lnTo>
                  <a:pt x="6" y="0"/>
                </a:lnTo>
                <a:close/>
              </a:path>
            </a:pathLst>
          </a:custGeom>
          <a:grpFill/>
          <a:ln w="0">
            <a:noFill/>
            <a:prstDash val="solid"/>
            <a:round/>
            <a:headEnd/>
            <a:tailEnd/>
          </a:ln>
        </xdr:spPr>
      </xdr:sp>
      <xdr:sp macro="" textlink="">
        <xdr:nvSpPr>
          <xdr:cNvPr id="21" name="Freeform 17">
            <a:extLst>
              <a:ext uri="{FF2B5EF4-FFF2-40B4-BE49-F238E27FC236}">
                <a16:creationId xmlns:a16="http://schemas.microsoft.com/office/drawing/2014/main" id="{00000000-0008-0000-0000-000015000000}"/>
              </a:ext>
            </a:extLst>
          </xdr:cNvPr>
          <xdr:cNvSpPr>
            <a:spLocks/>
          </xdr:cNvSpPr>
        </xdr:nvSpPr>
        <xdr:spPr bwMode="auto">
          <a:xfrm>
            <a:off x="1866900" y="4562475"/>
            <a:ext cx="409575" cy="209550"/>
          </a:xfrm>
          <a:custGeom>
            <a:avLst/>
            <a:gdLst>
              <a:gd name="T0" fmla="*/ 234 w 467"/>
              <a:gd name="T1" fmla="*/ 0 h 245"/>
              <a:gd name="T2" fmla="*/ 248 w 467"/>
              <a:gd name="T3" fmla="*/ 1 h 245"/>
              <a:gd name="T4" fmla="*/ 261 w 467"/>
              <a:gd name="T5" fmla="*/ 6 h 245"/>
              <a:gd name="T6" fmla="*/ 274 w 467"/>
              <a:gd name="T7" fmla="*/ 13 h 245"/>
              <a:gd name="T8" fmla="*/ 467 w 467"/>
              <a:gd name="T9" fmla="*/ 139 h 245"/>
              <a:gd name="T10" fmla="*/ 397 w 467"/>
              <a:gd name="T11" fmla="*/ 195 h 245"/>
              <a:gd name="T12" fmla="*/ 310 w 467"/>
              <a:gd name="T13" fmla="*/ 127 h 245"/>
              <a:gd name="T14" fmla="*/ 310 w 467"/>
              <a:gd name="T15" fmla="*/ 191 h 245"/>
              <a:gd name="T16" fmla="*/ 312 w 467"/>
              <a:gd name="T17" fmla="*/ 202 h 245"/>
              <a:gd name="T18" fmla="*/ 318 w 467"/>
              <a:gd name="T19" fmla="*/ 210 h 245"/>
              <a:gd name="T20" fmla="*/ 326 w 467"/>
              <a:gd name="T21" fmla="*/ 215 h 245"/>
              <a:gd name="T22" fmla="*/ 336 w 467"/>
              <a:gd name="T23" fmla="*/ 217 h 245"/>
              <a:gd name="T24" fmla="*/ 371 w 467"/>
              <a:gd name="T25" fmla="*/ 217 h 245"/>
              <a:gd name="T26" fmla="*/ 354 w 467"/>
              <a:gd name="T27" fmla="*/ 231 h 245"/>
              <a:gd name="T28" fmla="*/ 337 w 467"/>
              <a:gd name="T29" fmla="*/ 245 h 245"/>
              <a:gd name="T30" fmla="*/ 336 w 467"/>
              <a:gd name="T31" fmla="*/ 245 h 245"/>
              <a:gd name="T32" fmla="*/ 319 w 467"/>
              <a:gd name="T33" fmla="*/ 242 h 245"/>
              <a:gd name="T34" fmla="*/ 304 w 467"/>
              <a:gd name="T35" fmla="*/ 234 h 245"/>
              <a:gd name="T36" fmla="*/ 293 w 467"/>
              <a:gd name="T37" fmla="*/ 223 h 245"/>
              <a:gd name="T38" fmla="*/ 285 w 467"/>
              <a:gd name="T39" fmla="*/ 209 h 245"/>
              <a:gd name="T40" fmla="*/ 283 w 467"/>
              <a:gd name="T41" fmla="*/ 191 h 245"/>
              <a:gd name="T42" fmla="*/ 283 w 467"/>
              <a:gd name="T43" fmla="*/ 124 h 245"/>
              <a:gd name="T44" fmla="*/ 106 w 467"/>
              <a:gd name="T45" fmla="*/ 124 h 245"/>
              <a:gd name="T46" fmla="*/ 91 w 467"/>
              <a:gd name="T47" fmla="*/ 127 h 245"/>
              <a:gd name="T48" fmla="*/ 80 w 467"/>
              <a:gd name="T49" fmla="*/ 134 h 245"/>
              <a:gd name="T50" fmla="*/ 73 w 467"/>
              <a:gd name="T51" fmla="*/ 146 h 245"/>
              <a:gd name="T52" fmla="*/ 70 w 467"/>
              <a:gd name="T53" fmla="*/ 160 h 245"/>
              <a:gd name="T54" fmla="*/ 70 w 467"/>
              <a:gd name="T55" fmla="*/ 195 h 245"/>
              <a:gd name="T56" fmla="*/ 0 w 467"/>
              <a:gd name="T57" fmla="*/ 139 h 245"/>
              <a:gd name="T58" fmla="*/ 194 w 467"/>
              <a:gd name="T59" fmla="*/ 12 h 245"/>
              <a:gd name="T60" fmla="*/ 194 w 467"/>
              <a:gd name="T61" fmla="*/ 12 h 245"/>
              <a:gd name="T62" fmla="*/ 206 w 467"/>
              <a:gd name="T63" fmla="*/ 5 h 245"/>
              <a:gd name="T64" fmla="*/ 220 w 467"/>
              <a:gd name="T65" fmla="*/ 1 h 245"/>
              <a:gd name="T66" fmla="*/ 234 w 467"/>
              <a:gd name="T6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Lst>
            <a:rect l="0" t="0" r="r" b="b"/>
            <a:pathLst>
              <a:path w="467" h="245">
                <a:moveTo>
                  <a:pt x="234" y="0"/>
                </a:moveTo>
                <a:lnTo>
                  <a:pt x="248" y="1"/>
                </a:lnTo>
                <a:lnTo>
                  <a:pt x="261" y="6"/>
                </a:lnTo>
                <a:lnTo>
                  <a:pt x="274" y="13"/>
                </a:lnTo>
                <a:lnTo>
                  <a:pt x="467" y="139"/>
                </a:lnTo>
                <a:lnTo>
                  <a:pt x="397" y="195"/>
                </a:lnTo>
                <a:lnTo>
                  <a:pt x="310" y="127"/>
                </a:lnTo>
                <a:lnTo>
                  <a:pt x="310" y="191"/>
                </a:lnTo>
                <a:lnTo>
                  <a:pt x="312" y="202"/>
                </a:lnTo>
                <a:lnTo>
                  <a:pt x="318" y="210"/>
                </a:lnTo>
                <a:lnTo>
                  <a:pt x="326" y="215"/>
                </a:lnTo>
                <a:lnTo>
                  <a:pt x="336" y="217"/>
                </a:lnTo>
                <a:lnTo>
                  <a:pt x="371" y="217"/>
                </a:lnTo>
                <a:lnTo>
                  <a:pt x="354" y="231"/>
                </a:lnTo>
                <a:lnTo>
                  <a:pt x="337" y="245"/>
                </a:lnTo>
                <a:lnTo>
                  <a:pt x="336" y="245"/>
                </a:lnTo>
                <a:lnTo>
                  <a:pt x="319" y="242"/>
                </a:lnTo>
                <a:lnTo>
                  <a:pt x="304" y="234"/>
                </a:lnTo>
                <a:lnTo>
                  <a:pt x="293" y="223"/>
                </a:lnTo>
                <a:lnTo>
                  <a:pt x="285" y="209"/>
                </a:lnTo>
                <a:lnTo>
                  <a:pt x="283" y="191"/>
                </a:lnTo>
                <a:lnTo>
                  <a:pt x="283" y="124"/>
                </a:lnTo>
                <a:lnTo>
                  <a:pt x="106" y="124"/>
                </a:lnTo>
                <a:lnTo>
                  <a:pt x="91" y="127"/>
                </a:lnTo>
                <a:lnTo>
                  <a:pt x="80" y="134"/>
                </a:lnTo>
                <a:lnTo>
                  <a:pt x="73" y="146"/>
                </a:lnTo>
                <a:lnTo>
                  <a:pt x="70" y="160"/>
                </a:lnTo>
                <a:lnTo>
                  <a:pt x="70" y="195"/>
                </a:lnTo>
                <a:lnTo>
                  <a:pt x="0" y="139"/>
                </a:lnTo>
                <a:lnTo>
                  <a:pt x="194" y="12"/>
                </a:lnTo>
                <a:lnTo>
                  <a:pt x="194" y="12"/>
                </a:lnTo>
                <a:lnTo>
                  <a:pt x="206" y="5"/>
                </a:lnTo>
                <a:lnTo>
                  <a:pt x="220" y="1"/>
                </a:lnTo>
                <a:lnTo>
                  <a:pt x="234" y="0"/>
                </a:lnTo>
                <a:close/>
              </a:path>
            </a:pathLst>
          </a:custGeom>
          <a:grpFill/>
          <a:ln w="0">
            <a:noFill/>
            <a:prstDash val="solid"/>
            <a:round/>
            <a:headEnd/>
            <a:tailEnd/>
          </a:ln>
        </xdr:spPr>
      </xdr:sp>
    </xdr:grpSp>
    <xdr:clientData/>
  </xdr:twoCellAnchor>
  <xdr:twoCellAnchor editAs="oneCell">
    <xdr:from>
      <xdr:col>0</xdr:col>
      <xdr:colOff>233549</xdr:colOff>
      <xdr:row>3</xdr:row>
      <xdr:rowOff>38100</xdr:rowOff>
    </xdr:from>
    <xdr:to>
      <xdr:col>0</xdr:col>
      <xdr:colOff>458693</xdr:colOff>
      <xdr:row>4</xdr:row>
      <xdr:rowOff>127358</xdr:rowOff>
    </xdr:to>
    <xdr:sp macro="" textlink="">
      <xdr:nvSpPr>
        <xdr:cNvPr id="22" name="Person icon" descr="&quot;&quot;" title="Person icon">
          <a:extLst>
            <a:ext uri="{FF2B5EF4-FFF2-40B4-BE49-F238E27FC236}">
              <a16:creationId xmlns:a16="http://schemas.microsoft.com/office/drawing/2014/main" id="{00000000-0008-0000-0000-000016000000}"/>
            </a:ext>
          </a:extLst>
        </xdr:cNvPr>
        <xdr:cNvSpPr>
          <a:spLocks noChangeAspect="1"/>
        </xdr:cNvSpPr>
      </xdr:nvSpPr>
      <xdr:spPr bwMode="auto">
        <a:xfrm>
          <a:off x="233549" y="1590675"/>
          <a:ext cx="225144" cy="317858"/>
        </a:xfrm>
        <a:custGeom>
          <a:avLst/>
          <a:gdLst>
            <a:gd name="T0" fmla="*/ 209 w 376"/>
            <a:gd name="T1" fmla="*/ 3 h 523"/>
            <a:gd name="T2" fmla="*/ 248 w 376"/>
            <a:gd name="T3" fmla="*/ 21 h 523"/>
            <a:gd name="T4" fmla="*/ 274 w 376"/>
            <a:gd name="T5" fmla="*/ 55 h 523"/>
            <a:gd name="T6" fmla="*/ 285 w 376"/>
            <a:gd name="T7" fmla="*/ 97 h 523"/>
            <a:gd name="T8" fmla="*/ 295 w 376"/>
            <a:gd name="T9" fmla="*/ 122 h 523"/>
            <a:gd name="T10" fmla="*/ 305 w 376"/>
            <a:gd name="T11" fmla="*/ 139 h 523"/>
            <a:gd name="T12" fmla="*/ 302 w 376"/>
            <a:gd name="T13" fmla="*/ 161 h 523"/>
            <a:gd name="T14" fmla="*/ 285 w 376"/>
            <a:gd name="T15" fmla="*/ 172 h 523"/>
            <a:gd name="T16" fmla="*/ 282 w 376"/>
            <a:gd name="T17" fmla="*/ 198 h 523"/>
            <a:gd name="T18" fmla="*/ 260 w 376"/>
            <a:gd name="T19" fmla="*/ 239 h 523"/>
            <a:gd name="T20" fmla="*/ 223 w 376"/>
            <a:gd name="T21" fmla="*/ 265 h 523"/>
            <a:gd name="T22" fmla="*/ 240 w 376"/>
            <a:gd name="T23" fmla="*/ 267 h 523"/>
            <a:gd name="T24" fmla="*/ 246 w 376"/>
            <a:gd name="T25" fmla="*/ 268 h 523"/>
            <a:gd name="T26" fmla="*/ 341 w 376"/>
            <a:gd name="T27" fmla="*/ 292 h 523"/>
            <a:gd name="T28" fmla="*/ 366 w 376"/>
            <a:gd name="T29" fmla="*/ 316 h 523"/>
            <a:gd name="T30" fmla="*/ 376 w 376"/>
            <a:gd name="T31" fmla="*/ 351 h 523"/>
            <a:gd name="T32" fmla="*/ 374 w 376"/>
            <a:gd name="T33" fmla="*/ 509 h 523"/>
            <a:gd name="T34" fmla="*/ 362 w 376"/>
            <a:gd name="T35" fmla="*/ 521 h 523"/>
            <a:gd name="T36" fmla="*/ 23 w 376"/>
            <a:gd name="T37" fmla="*/ 523 h 523"/>
            <a:gd name="T38" fmla="*/ 6 w 376"/>
            <a:gd name="T39" fmla="*/ 516 h 523"/>
            <a:gd name="T40" fmla="*/ 0 w 376"/>
            <a:gd name="T41" fmla="*/ 500 h 523"/>
            <a:gd name="T42" fmla="*/ 2 w 376"/>
            <a:gd name="T43" fmla="*/ 332 h 523"/>
            <a:gd name="T44" fmla="*/ 20 w 376"/>
            <a:gd name="T45" fmla="*/ 302 h 523"/>
            <a:gd name="T46" fmla="*/ 52 w 376"/>
            <a:gd name="T47" fmla="*/ 285 h 523"/>
            <a:gd name="T48" fmla="*/ 132 w 376"/>
            <a:gd name="T49" fmla="*/ 268 h 523"/>
            <a:gd name="T50" fmla="*/ 152 w 376"/>
            <a:gd name="T51" fmla="*/ 265 h 523"/>
            <a:gd name="T52" fmla="*/ 115 w 376"/>
            <a:gd name="T53" fmla="*/ 240 h 523"/>
            <a:gd name="T54" fmla="*/ 93 w 376"/>
            <a:gd name="T55" fmla="*/ 198 h 523"/>
            <a:gd name="T56" fmla="*/ 90 w 376"/>
            <a:gd name="T57" fmla="*/ 172 h 523"/>
            <a:gd name="T58" fmla="*/ 73 w 376"/>
            <a:gd name="T59" fmla="*/ 161 h 523"/>
            <a:gd name="T60" fmla="*/ 70 w 376"/>
            <a:gd name="T61" fmla="*/ 139 h 523"/>
            <a:gd name="T62" fmla="*/ 80 w 376"/>
            <a:gd name="T63" fmla="*/ 122 h 523"/>
            <a:gd name="T64" fmla="*/ 90 w 376"/>
            <a:gd name="T65" fmla="*/ 97 h 523"/>
            <a:gd name="T66" fmla="*/ 99 w 376"/>
            <a:gd name="T67" fmla="*/ 55 h 523"/>
            <a:gd name="T68" fmla="*/ 126 w 376"/>
            <a:gd name="T69" fmla="*/ 21 h 523"/>
            <a:gd name="T70" fmla="*/ 165 w 376"/>
            <a:gd name="T71" fmla="*/ 3 h 52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Lst>
          <a:rect l="0" t="0" r="r" b="b"/>
          <a:pathLst>
            <a:path w="376" h="523">
              <a:moveTo>
                <a:pt x="187" y="0"/>
              </a:moveTo>
              <a:lnTo>
                <a:pt x="209" y="3"/>
              </a:lnTo>
              <a:lnTo>
                <a:pt x="230" y="10"/>
              </a:lnTo>
              <a:lnTo>
                <a:pt x="248" y="21"/>
              </a:lnTo>
              <a:lnTo>
                <a:pt x="263" y="36"/>
              </a:lnTo>
              <a:lnTo>
                <a:pt x="274" y="55"/>
              </a:lnTo>
              <a:lnTo>
                <a:pt x="282" y="75"/>
              </a:lnTo>
              <a:lnTo>
                <a:pt x="285" y="97"/>
              </a:lnTo>
              <a:lnTo>
                <a:pt x="285" y="120"/>
              </a:lnTo>
              <a:lnTo>
                <a:pt x="295" y="122"/>
              </a:lnTo>
              <a:lnTo>
                <a:pt x="302" y="129"/>
              </a:lnTo>
              <a:lnTo>
                <a:pt x="305" y="139"/>
              </a:lnTo>
              <a:lnTo>
                <a:pt x="305" y="151"/>
              </a:lnTo>
              <a:lnTo>
                <a:pt x="302" y="161"/>
              </a:lnTo>
              <a:lnTo>
                <a:pt x="295" y="169"/>
              </a:lnTo>
              <a:lnTo>
                <a:pt x="285" y="172"/>
              </a:lnTo>
              <a:lnTo>
                <a:pt x="285" y="175"/>
              </a:lnTo>
              <a:lnTo>
                <a:pt x="282" y="198"/>
              </a:lnTo>
              <a:lnTo>
                <a:pt x="273" y="220"/>
              </a:lnTo>
              <a:lnTo>
                <a:pt x="260" y="239"/>
              </a:lnTo>
              <a:lnTo>
                <a:pt x="243" y="254"/>
              </a:lnTo>
              <a:lnTo>
                <a:pt x="223" y="265"/>
              </a:lnTo>
              <a:lnTo>
                <a:pt x="232" y="266"/>
              </a:lnTo>
              <a:lnTo>
                <a:pt x="240" y="267"/>
              </a:lnTo>
              <a:lnTo>
                <a:pt x="245" y="268"/>
              </a:lnTo>
              <a:lnTo>
                <a:pt x="246" y="268"/>
              </a:lnTo>
              <a:lnTo>
                <a:pt x="323" y="285"/>
              </a:lnTo>
              <a:lnTo>
                <a:pt x="341" y="292"/>
              </a:lnTo>
              <a:lnTo>
                <a:pt x="355" y="302"/>
              </a:lnTo>
              <a:lnTo>
                <a:pt x="366" y="316"/>
              </a:lnTo>
              <a:lnTo>
                <a:pt x="373" y="332"/>
              </a:lnTo>
              <a:lnTo>
                <a:pt x="376" y="351"/>
              </a:lnTo>
              <a:lnTo>
                <a:pt x="376" y="500"/>
              </a:lnTo>
              <a:lnTo>
                <a:pt x="374" y="509"/>
              </a:lnTo>
              <a:lnTo>
                <a:pt x="369" y="516"/>
              </a:lnTo>
              <a:lnTo>
                <a:pt x="362" y="521"/>
              </a:lnTo>
              <a:lnTo>
                <a:pt x="353" y="523"/>
              </a:lnTo>
              <a:lnTo>
                <a:pt x="23" y="523"/>
              </a:lnTo>
              <a:lnTo>
                <a:pt x="14" y="521"/>
              </a:lnTo>
              <a:lnTo>
                <a:pt x="6" y="516"/>
              </a:lnTo>
              <a:lnTo>
                <a:pt x="1" y="509"/>
              </a:lnTo>
              <a:lnTo>
                <a:pt x="0" y="500"/>
              </a:lnTo>
              <a:lnTo>
                <a:pt x="0" y="351"/>
              </a:lnTo>
              <a:lnTo>
                <a:pt x="2" y="332"/>
              </a:lnTo>
              <a:lnTo>
                <a:pt x="9" y="316"/>
              </a:lnTo>
              <a:lnTo>
                <a:pt x="20" y="302"/>
              </a:lnTo>
              <a:lnTo>
                <a:pt x="35" y="292"/>
              </a:lnTo>
              <a:lnTo>
                <a:pt x="52" y="285"/>
              </a:lnTo>
              <a:lnTo>
                <a:pt x="129" y="268"/>
              </a:lnTo>
              <a:lnTo>
                <a:pt x="132" y="268"/>
              </a:lnTo>
              <a:lnTo>
                <a:pt x="140" y="267"/>
              </a:lnTo>
              <a:lnTo>
                <a:pt x="152" y="265"/>
              </a:lnTo>
              <a:lnTo>
                <a:pt x="132" y="255"/>
              </a:lnTo>
              <a:lnTo>
                <a:pt x="115" y="240"/>
              </a:lnTo>
              <a:lnTo>
                <a:pt x="101" y="220"/>
              </a:lnTo>
              <a:lnTo>
                <a:pt x="93" y="198"/>
              </a:lnTo>
              <a:lnTo>
                <a:pt x="90" y="175"/>
              </a:lnTo>
              <a:lnTo>
                <a:pt x="90" y="172"/>
              </a:lnTo>
              <a:lnTo>
                <a:pt x="80" y="169"/>
              </a:lnTo>
              <a:lnTo>
                <a:pt x="73" y="161"/>
              </a:lnTo>
              <a:lnTo>
                <a:pt x="70" y="151"/>
              </a:lnTo>
              <a:lnTo>
                <a:pt x="70" y="139"/>
              </a:lnTo>
              <a:lnTo>
                <a:pt x="73" y="129"/>
              </a:lnTo>
              <a:lnTo>
                <a:pt x="80" y="122"/>
              </a:lnTo>
              <a:lnTo>
                <a:pt x="90" y="120"/>
              </a:lnTo>
              <a:lnTo>
                <a:pt x="90" y="97"/>
              </a:lnTo>
              <a:lnTo>
                <a:pt x="92" y="75"/>
              </a:lnTo>
              <a:lnTo>
                <a:pt x="99" y="55"/>
              </a:lnTo>
              <a:lnTo>
                <a:pt x="112" y="36"/>
              </a:lnTo>
              <a:lnTo>
                <a:pt x="126" y="21"/>
              </a:lnTo>
              <a:lnTo>
                <a:pt x="144" y="10"/>
              </a:lnTo>
              <a:lnTo>
                <a:pt x="165" y="3"/>
              </a:lnTo>
              <a:lnTo>
                <a:pt x="187" y="0"/>
              </a:lnTo>
              <a:close/>
            </a:path>
          </a:pathLst>
        </a:custGeom>
        <a:solidFill>
          <a:schemeClr val="bg2">
            <a:lumMod val="50000"/>
          </a:schemeClr>
        </a:solidFill>
        <a:ln w="0">
          <a:noFill/>
          <a:prstDash val="solid"/>
          <a:round/>
          <a:headEnd/>
          <a:tailEnd/>
        </a:ln>
      </xdr:spPr>
    </xdr:sp>
    <xdr:clientData/>
  </xdr:twoCellAnchor>
  <xdr:twoCellAnchor editAs="oneCell">
    <xdr:from>
      <xdr:col>0</xdr:col>
      <xdr:colOff>197123</xdr:colOff>
      <xdr:row>7</xdr:row>
      <xdr:rowOff>114300</xdr:rowOff>
    </xdr:from>
    <xdr:to>
      <xdr:col>0</xdr:col>
      <xdr:colOff>495119</xdr:colOff>
      <xdr:row>8</xdr:row>
      <xdr:rowOff>130721</xdr:rowOff>
    </xdr:to>
    <xdr:grpSp>
      <xdr:nvGrpSpPr>
        <xdr:cNvPr id="23" name="Telephone icon group" descr="&quot;&quot;" title="Telephone icon">
          <a:extLst>
            <a:ext uri="{FF2B5EF4-FFF2-40B4-BE49-F238E27FC236}">
              <a16:creationId xmlns:a16="http://schemas.microsoft.com/office/drawing/2014/main" id="{00000000-0008-0000-0000-000017000000}"/>
            </a:ext>
          </a:extLst>
        </xdr:cNvPr>
        <xdr:cNvGrpSpPr>
          <a:grpSpLocks noChangeAspect="1"/>
        </xdr:cNvGrpSpPr>
      </xdr:nvGrpSpPr>
      <xdr:grpSpPr>
        <a:xfrm>
          <a:off x="197123" y="2581275"/>
          <a:ext cx="297996" cy="245021"/>
          <a:chOff x="1857375" y="5410200"/>
          <a:chExt cx="428625" cy="352425"/>
        </a:xfrm>
        <a:solidFill>
          <a:schemeClr val="bg2">
            <a:lumMod val="50000"/>
          </a:schemeClr>
        </a:solidFill>
      </xdr:grpSpPr>
      <xdr:sp macro="" textlink="">
        <xdr:nvSpPr>
          <xdr:cNvPr id="24" name="Freeform 20">
            <a:extLst>
              <a:ext uri="{FF2B5EF4-FFF2-40B4-BE49-F238E27FC236}">
                <a16:creationId xmlns:a16="http://schemas.microsoft.com/office/drawing/2014/main" id="{00000000-0008-0000-0000-000018000000}"/>
              </a:ext>
            </a:extLst>
          </xdr:cNvPr>
          <xdr:cNvSpPr>
            <a:spLocks/>
          </xdr:cNvSpPr>
        </xdr:nvSpPr>
        <xdr:spPr bwMode="auto">
          <a:xfrm>
            <a:off x="2190750" y="5486400"/>
            <a:ext cx="95250" cy="38100"/>
          </a:xfrm>
          <a:custGeom>
            <a:avLst/>
            <a:gdLst>
              <a:gd name="T0" fmla="*/ 0 w 106"/>
              <a:gd name="T1" fmla="*/ 0 h 41"/>
              <a:gd name="T2" fmla="*/ 106 w 106"/>
              <a:gd name="T3" fmla="*/ 0 h 41"/>
              <a:gd name="T4" fmla="*/ 106 w 106"/>
              <a:gd name="T5" fmla="*/ 18 h 41"/>
              <a:gd name="T6" fmla="*/ 104 w 106"/>
              <a:gd name="T7" fmla="*/ 27 h 41"/>
              <a:gd name="T8" fmla="*/ 99 w 106"/>
              <a:gd name="T9" fmla="*/ 35 h 41"/>
              <a:gd name="T10" fmla="*/ 96 w 106"/>
              <a:gd name="T11" fmla="*/ 38 h 41"/>
              <a:gd name="T12" fmla="*/ 92 w 106"/>
              <a:gd name="T13" fmla="*/ 40 h 41"/>
              <a:gd name="T14" fmla="*/ 88 w 106"/>
              <a:gd name="T15" fmla="*/ 41 h 41"/>
              <a:gd name="T16" fmla="*/ 84 w 106"/>
              <a:gd name="T17" fmla="*/ 41 h 41"/>
              <a:gd name="T18" fmla="*/ 23 w 106"/>
              <a:gd name="T19" fmla="*/ 41 h 41"/>
              <a:gd name="T20" fmla="*/ 19 w 106"/>
              <a:gd name="T21" fmla="*/ 41 h 41"/>
              <a:gd name="T22" fmla="*/ 15 w 106"/>
              <a:gd name="T23" fmla="*/ 40 h 41"/>
              <a:gd name="T24" fmla="*/ 11 w 106"/>
              <a:gd name="T25" fmla="*/ 38 h 41"/>
              <a:gd name="T26" fmla="*/ 7 w 106"/>
              <a:gd name="T27" fmla="*/ 35 h 41"/>
              <a:gd name="T28" fmla="*/ 2 w 106"/>
              <a:gd name="T29" fmla="*/ 27 h 41"/>
              <a:gd name="T30" fmla="*/ 0 w 106"/>
              <a:gd name="T31" fmla="*/ 18 h 41"/>
              <a:gd name="T32" fmla="*/ 0 w 106"/>
              <a:gd name="T33" fmla="*/ 0 h 4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106" h="41">
                <a:moveTo>
                  <a:pt x="0" y="0"/>
                </a:moveTo>
                <a:lnTo>
                  <a:pt x="106" y="0"/>
                </a:lnTo>
                <a:lnTo>
                  <a:pt x="106" y="18"/>
                </a:lnTo>
                <a:lnTo>
                  <a:pt x="104" y="27"/>
                </a:lnTo>
                <a:lnTo>
                  <a:pt x="99" y="35"/>
                </a:lnTo>
                <a:lnTo>
                  <a:pt x="96" y="38"/>
                </a:lnTo>
                <a:lnTo>
                  <a:pt x="92" y="40"/>
                </a:lnTo>
                <a:lnTo>
                  <a:pt x="88" y="41"/>
                </a:lnTo>
                <a:lnTo>
                  <a:pt x="84" y="41"/>
                </a:lnTo>
                <a:lnTo>
                  <a:pt x="23" y="41"/>
                </a:lnTo>
                <a:lnTo>
                  <a:pt x="19" y="41"/>
                </a:lnTo>
                <a:lnTo>
                  <a:pt x="15" y="40"/>
                </a:lnTo>
                <a:lnTo>
                  <a:pt x="11" y="38"/>
                </a:lnTo>
                <a:lnTo>
                  <a:pt x="7" y="35"/>
                </a:lnTo>
                <a:lnTo>
                  <a:pt x="2" y="27"/>
                </a:lnTo>
                <a:lnTo>
                  <a:pt x="0" y="18"/>
                </a:lnTo>
                <a:lnTo>
                  <a:pt x="0" y="0"/>
                </a:lnTo>
                <a:close/>
              </a:path>
            </a:pathLst>
          </a:custGeom>
          <a:grpFill/>
          <a:ln w="0">
            <a:noFill/>
            <a:prstDash val="solid"/>
            <a:round/>
            <a:headEnd/>
            <a:tailEnd/>
          </a:ln>
        </xdr:spPr>
      </xdr:sp>
      <xdr:sp macro="" textlink="">
        <xdr:nvSpPr>
          <xdr:cNvPr id="25" name="Freeform 21">
            <a:extLst>
              <a:ext uri="{FF2B5EF4-FFF2-40B4-BE49-F238E27FC236}">
                <a16:creationId xmlns:a16="http://schemas.microsoft.com/office/drawing/2014/main" id="{00000000-0008-0000-0000-000019000000}"/>
              </a:ext>
            </a:extLst>
          </xdr:cNvPr>
          <xdr:cNvSpPr>
            <a:spLocks/>
          </xdr:cNvSpPr>
        </xdr:nvSpPr>
        <xdr:spPr bwMode="auto">
          <a:xfrm>
            <a:off x="1866900" y="5486400"/>
            <a:ext cx="85725" cy="38100"/>
          </a:xfrm>
          <a:custGeom>
            <a:avLst/>
            <a:gdLst>
              <a:gd name="T0" fmla="*/ 0 w 106"/>
              <a:gd name="T1" fmla="*/ 0 h 41"/>
              <a:gd name="T2" fmla="*/ 106 w 106"/>
              <a:gd name="T3" fmla="*/ 0 h 41"/>
              <a:gd name="T4" fmla="*/ 106 w 106"/>
              <a:gd name="T5" fmla="*/ 18 h 41"/>
              <a:gd name="T6" fmla="*/ 103 w 106"/>
              <a:gd name="T7" fmla="*/ 27 h 41"/>
              <a:gd name="T8" fmla="*/ 98 w 106"/>
              <a:gd name="T9" fmla="*/ 35 h 41"/>
              <a:gd name="T10" fmla="*/ 95 w 106"/>
              <a:gd name="T11" fmla="*/ 38 h 41"/>
              <a:gd name="T12" fmla="*/ 91 w 106"/>
              <a:gd name="T13" fmla="*/ 40 h 41"/>
              <a:gd name="T14" fmla="*/ 87 w 106"/>
              <a:gd name="T15" fmla="*/ 41 h 41"/>
              <a:gd name="T16" fmla="*/ 83 w 106"/>
              <a:gd name="T17" fmla="*/ 41 h 41"/>
              <a:gd name="T18" fmla="*/ 22 w 106"/>
              <a:gd name="T19" fmla="*/ 41 h 41"/>
              <a:gd name="T20" fmla="*/ 18 w 106"/>
              <a:gd name="T21" fmla="*/ 41 h 41"/>
              <a:gd name="T22" fmla="*/ 14 w 106"/>
              <a:gd name="T23" fmla="*/ 40 h 41"/>
              <a:gd name="T24" fmla="*/ 10 w 106"/>
              <a:gd name="T25" fmla="*/ 38 h 41"/>
              <a:gd name="T26" fmla="*/ 7 w 106"/>
              <a:gd name="T27" fmla="*/ 35 h 41"/>
              <a:gd name="T28" fmla="*/ 2 w 106"/>
              <a:gd name="T29" fmla="*/ 27 h 41"/>
              <a:gd name="T30" fmla="*/ 0 w 106"/>
              <a:gd name="T31" fmla="*/ 18 h 41"/>
              <a:gd name="T32" fmla="*/ 0 w 106"/>
              <a:gd name="T33" fmla="*/ 0 h 4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106" h="41">
                <a:moveTo>
                  <a:pt x="0" y="0"/>
                </a:moveTo>
                <a:lnTo>
                  <a:pt x="106" y="0"/>
                </a:lnTo>
                <a:lnTo>
                  <a:pt x="106" y="18"/>
                </a:lnTo>
                <a:lnTo>
                  <a:pt x="103" y="27"/>
                </a:lnTo>
                <a:lnTo>
                  <a:pt x="98" y="35"/>
                </a:lnTo>
                <a:lnTo>
                  <a:pt x="95" y="38"/>
                </a:lnTo>
                <a:lnTo>
                  <a:pt x="91" y="40"/>
                </a:lnTo>
                <a:lnTo>
                  <a:pt x="87" y="41"/>
                </a:lnTo>
                <a:lnTo>
                  <a:pt x="83" y="41"/>
                </a:lnTo>
                <a:lnTo>
                  <a:pt x="22" y="41"/>
                </a:lnTo>
                <a:lnTo>
                  <a:pt x="18" y="41"/>
                </a:lnTo>
                <a:lnTo>
                  <a:pt x="14" y="40"/>
                </a:lnTo>
                <a:lnTo>
                  <a:pt x="10" y="38"/>
                </a:lnTo>
                <a:lnTo>
                  <a:pt x="7" y="35"/>
                </a:lnTo>
                <a:lnTo>
                  <a:pt x="2" y="27"/>
                </a:lnTo>
                <a:lnTo>
                  <a:pt x="0" y="18"/>
                </a:lnTo>
                <a:lnTo>
                  <a:pt x="0" y="0"/>
                </a:lnTo>
                <a:close/>
              </a:path>
            </a:pathLst>
          </a:custGeom>
          <a:grpFill/>
          <a:ln w="0">
            <a:noFill/>
            <a:prstDash val="solid"/>
            <a:round/>
            <a:headEnd/>
            <a:tailEnd/>
          </a:ln>
        </xdr:spPr>
      </xdr:sp>
      <xdr:sp macro="" textlink="">
        <xdr:nvSpPr>
          <xdr:cNvPr id="26" name="Freeform 22">
            <a:extLst>
              <a:ext uri="{FF2B5EF4-FFF2-40B4-BE49-F238E27FC236}">
                <a16:creationId xmlns:a16="http://schemas.microsoft.com/office/drawing/2014/main" id="{00000000-0008-0000-0000-00001A000000}"/>
              </a:ext>
            </a:extLst>
          </xdr:cNvPr>
          <xdr:cNvSpPr>
            <a:spLocks noEditPoints="1"/>
          </xdr:cNvSpPr>
        </xdr:nvSpPr>
        <xdr:spPr bwMode="auto">
          <a:xfrm>
            <a:off x="1857375" y="5410200"/>
            <a:ext cx="428625" cy="352425"/>
          </a:xfrm>
          <a:custGeom>
            <a:avLst/>
            <a:gdLst>
              <a:gd name="T0" fmla="*/ 288 w 489"/>
              <a:gd name="T1" fmla="*/ 292 h 406"/>
              <a:gd name="T2" fmla="*/ 292 w 489"/>
              <a:gd name="T3" fmla="*/ 315 h 406"/>
              <a:gd name="T4" fmla="*/ 330 w 489"/>
              <a:gd name="T5" fmla="*/ 315 h 406"/>
              <a:gd name="T6" fmla="*/ 335 w 489"/>
              <a:gd name="T7" fmla="*/ 292 h 406"/>
              <a:gd name="T8" fmla="*/ 298 w 489"/>
              <a:gd name="T9" fmla="*/ 284 h 406"/>
              <a:gd name="T10" fmla="*/ 221 w 489"/>
              <a:gd name="T11" fmla="*/ 292 h 406"/>
              <a:gd name="T12" fmla="*/ 225 w 489"/>
              <a:gd name="T13" fmla="*/ 315 h 406"/>
              <a:gd name="T14" fmla="*/ 263 w 489"/>
              <a:gd name="T15" fmla="*/ 315 h 406"/>
              <a:gd name="T16" fmla="*/ 267 w 489"/>
              <a:gd name="T17" fmla="*/ 292 h 406"/>
              <a:gd name="T18" fmla="*/ 232 w 489"/>
              <a:gd name="T19" fmla="*/ 284 h 406"/>
              <a:gd name="T20" fmla="*/ 154 w 489"/>
              <a:gd name="T21" fmla="*/ 292 h 406"/>
              <a:gd name="T22" fmla="*/ 158 w 489"/>
              <a:gd name="T23" fmla="*/ 315 h 406"/>
              <a:gd name="T24" fmla="*/ 197 w 489"/>
              <a:gd name="T25" fmla="*/ 315 h 406"/>
              <a:gd name="T26" fmla="*/ 201 w 489"/>
              <a:gd name="T27" fmla="*/ 292 h 406"/>
              <a:gd name="T28" fmla="*/ 165 w 489"/>
              <a:gd name="T29" fmla="*/ 284 h 406"/>
              <a:gd name="T30" fmla="*/ 288 w 489"/>
              <a:gd name="T31" fmla="*/ 247 h 406"/>
              <a:gd name="T32" fmla="*/ 292 w 489"/>
              <a:gd name="T33" fmla="*/ 271 h 406"/>
              <a:gd name="T34" fmla="*/ 330 w 489"/>
              <a:gd name="T35" fmla="*/ 271 h 406"/>
              <a:gd name="T36" fmla="*/ 335 w 489"/>
              <a:gd name="T37" fmla="*/ 247 h 406"/>
              <a:gd name="T38" fmla="*/ 298 w 489"/>
              <a:gd name="T39" fmla="*/ 240 h 406"/>
              <a:gd name="T40" fmla="*/ 221 w 489"/>
              <a:gd name="T41" fmla="*/ 247 h 406"/>
              <a:gd name="T42" fmla="*/ 225 w 489"/>
              <a:gd name="T43" fmla="*/ 271 h 406"/>
              <a:gd name="T44" fmla="*/ 263 w 489"/>
              <a:gd name="T45" fmla="*/ 271 h 406"/>
              <a:gd name="T46" fmla="*/ 267 w 489"/>
              <a:gd name="T47" fmla="*/ 247 h 406"/>
              <a:gd name="T48" fmla="*/ 232 w 489"/>
              <a:gd name="T49" fmla="*/ 240 h 406"/>
              <a:gd name="T50" fmla="*/ 154 w 489"/>
              <a:gd name="T51" fmla="*/ 247 h 406"/>
              <a:gd name="T52" fmla="*/ 158 w 489"/>
              <a:gd name="T53" fmla="*/ 271 h 406"/>
              <a:gd name="T54" fmla="*/ 197 w 489"/>
              <a:gd name="T55" fmla="*/ 271 h 406"/>
              <a:gd name="T56" fmla="*/ 201 w 489"/>
              <a:gd name="T57" fmla="*/ 247 h 406"/>
              <a:gd name="T58" fmla="*/ 165 w 489"/>
              <a:gd name="T59" fmla="*/ 240 h 406"/>
              <a:gd name="T60" fmla="*/ 288 w 489"/>
              <a:gd name="T61" fmla="*/ 204 h 406"/>
              <a:gd name="T62" fmla="*/ 292 w 489"/>
              <a:gd name="T63" fmla="*/ 227 h 406"/>
              <a:gd name="T64" fmla="*/ 330 w 489"/>
              <a:gd name="T65" fmla="*/ 227 h 406"/>
              <a:gd name="T66" fmla="*/ 335 w 489"/>
              <a:gd name="T67" fmla="*/ 204 h 406"/>
              <a:gd name="T68" fmla="*/ 298 w 489"/>
              <a:gd name="T69" fmla="*/ 197 h 406"/>
              <a:gd name="T70" fmla="*/ 221 w 489"/>
              <a:gd name="T71" fmla="*/ 204 h 406"/>
              <a:gd name="T72" fmla="*/ 225 w 489"/>
              <a:gd name="T73" fmla="*/ 227 h 406"/>
              <a:gd name="T74" fmla="*/ 263 w 489"/>
              <a:gd name="T75" fmla="*/ 227 h 406"/>
              <a:gd name="T76" fmla="*/ 267 w 489"/>
              <a:gd name="T77" fmla="*/ 204 h 406"/>
              <a:gd name="T78" fmla="*/ 232 w 489"/>
              <a:gd name="T79" fmla="*/ 197 h 406"/>
              <a:gd name="T80" fmla="*/ 154 w 489"/>
              <a:gd name="T81" fmla="*/ 204 h 406"/>
              <a:gd name="T82" fmla="*/ 158 w 489"/>
              <a:gd name="T83" fmla="*/ 227 h 406"/>
              <a:gd name="T84" fmla="*/ 197 w 489"/>
              <a:gd name="T85" fmla="*/ 227 h 406"/>
              <a:gd name="T86" fmla="*/ 201 w 489"/>
              <a:gd name="T87" fmla="*/ 204 h 406"/>
              <a:gd name="T88" fmla="*/ 165 w 489"/>
              <a:gd name="T89" fmla="*/ 197 h 406"/>
              <a:gd name="T90" fmla="*/ 189 w 489"/>
              <a:gd name="T91" fmla="*/ 76 h 406"/>
              <a:gd name="T92" fmla="*/ 470 w 489"/>
              <a:gd name="T93" fmla="*/ 20 h 406"/>
              <a:gd name="T94" fmla="*/ 356 w 489"/>
              <a:gd name="T95" fmla="*/ 76 h 406"/>
              <a:gd name="T96" fmla="*/ 386 w 489"/>
              <a:gd name="T97" fmla="*/ 164 h 406"/>
              <a:gd name="T98" fmla="*/ 459 w 489"/>
              <a:gd name="T99" fmla="*/ 225 h 406"/>
              <a:gd name="T100" fmla="*/ 488 w 489"/>
              <a:gd name="T101" fmla="*/ 339 h 406"/>
              <a:gd name="T102" fmla="*/ 439 w 489"/>
              <a:gd name="T103" fmla="*/ 404 h 406"/>
              <a:gd name="T104" fmla="*/ 20 w 489"/>
              <a:gd name="T105" fmla="*/ 387 h 406"/>
              <a:gd name="T106" fmla="*/ 3 w 489"/>
              <a:gd name="T107" fmla="*/ 259 h 406"/>
              <a:gd name="T108" fmla="*/ 60 w 489"/>
              <a:gd name="T109" fmla="*/ 198 h 406"/>
              <a:gd name="T110" fmla="*/ 125 w 489"/>
              <a:gd name="T111" fmla="*/ 148 h 406"/>
              <a:gd name="T112" fmla="*/ 0 w 489"/>
              <a:gd name="T113" fmla="*/ 68 h 406"/>
              <a:gd name="T114" fmla="*/ 50 w 489"/>
              <a:gd name="T115" fmla="*/ 2 h 40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Lst>
            <a:rect l="0" t="0" r="r" b="b"/>
            <a:pathLst>
              <a:path w="489" h="406">
                <a:moveTo>
                  <a:pt x="298" y="284"/>
                </a:moveTo>
                <a:lnTo>
                  <a:pt x="295" y="285"/>
                </a:lnTo>
                <a:lnTo>
                  <a:pt x="292" y="287"/>
                </a:lnTo>
                <a:lnTo>
                  <a:pt x="289" y="289"/>
                </a:lnTo>
                <a:lnTo>
                  <a:pt x="288" y="292"/>
                </a:lnTo>
                <a:lnTo>
                  <a:pt x="287" y="295"/>
                </a:lnTo>
                <a:lnTo>
                  <a:pt x="287" y="306"/>
                </a:lnTo>
                <a:lnTo>
                  <a:pt x="288" y="309"/>
                </a:lnTo>
                <a:lnTo>
                  <a:pt x="289" y="312"/>
                </a:lnTo>
                <a:lnTo>
                  <a:pt x="292" y="315"/>
                </a:lnTo>
                <a:lnTo>
                  <a:pt x="295" y="317"/>
                </a:lnTo>
                <a:lnTo>
                  <a:pt x="298" y="318"/>
                </a:lnTo>
                <a:lnTo>
                  <a:pt x="324" y="318"/>
                </a:lnTo>
                <a:lnTo>
                  <a:pt x="327" y="317"/>
                </a:lnTo>
                <a:lnTo>
                  <a:pt x="330" y="315"/>
                </a:lnTo>
                <a:lnTo>
                  <a:pt x="333" y="312"/>
                </a:lnTo>
                <a:lnTo>
                  <a:pt x="335" y="309"/>
                </a:lnTo>
                <a:lnTo>
                  <a:pt x="336" y="306"/>
                </a:lnTo>
                <a:lnTo>
                  <a:pt x="336" y="295"/>
                </a:lnTo>
                <a:lnTo>
                  <a:pt x="335" y="292"/>
                </a:lnTo>
                <a:lnTo>
                  <a:pt x="333" y="289"/>
                </a:lnTo>
                <a:lnTo>
                  <a:pt x="330" y="287"/>
                </a:lnTo>
                <a:lnTo>
                  <a:pt x="327" y="285"/>
                </a:lnTo>
                <a:lnTo>
                  <a:pt x="324" y="284"/>
                </a:lnTo>
                <a:lnTo>
                  <a:pt x="298" y="284"/>
                </a:lnTo>
                <a:close/>
                <a:moveTo>
                  <a:pt x="232" y="284"/>
                </a:moveTo>
                <a:lnTo>
                  <a:pt x="228" y="285"/>
                </a:lnTo>
                <a:lnTo>
                  <a:pt x="225" y="287"/>
                </a:lnTo>
                <a:lnTo>
                  <a:pt x="223" y="289"/>
                </a:lnTo>
                <a:lnTo>
                  <a:pt x="221" y="292"/>
                </a:lnTo>
                <a:lnTo>
                  <a:pt x="221" y="295"/>
                </a:lnTo>
                <a:lnTo>
                  <a:pt x="221" y="306"/>
                </a:lnTo>
                <a:lnTo>
                  <a:pt x="221" y="309"/>
                </a:lnTo>
                <a:lnTo>
                  <a:pt x="223" y="312"/>
                </a:lnTo>
                <a:lnTo>
                  <a:pt x="225" y="315"/>
                </a:lnTo>
                <a:lnTo>
                  <a:pt x="228" y="317"/>
                </a:lnTo>
                <a:lnTo>
                  <a:pt x="232" y="318"/>
                </a:lnTo>
                <a:lnTo>
                  <a:pt x="257" y="318"/>
                </a:lnTo>
                <a:lnTo>
                  <a:pt x="261" y="317"/>
                </a:lnTo>
                <a:lnTo>
                  <a:pt x="263" y="315"/>
                </a:lnTo>
                <a:lnTo>
                  <a:pt x="266" y="312"/>
                </a:lnTo>
                <a:lnTo>
                  <a:pt x="267" y="309"/>
                </a:lnTo>
                <a:lnTo>
                  <a:pt x="268" y="306"/>
                </a:lnTo>
                <a:lnTo>
                  <a:pt x="268" y="295"/>
                </a:lnTo>
                <a:lnTo>
                  <a:pt x="267" y="292"/>
                </a:lnTo>
                <a:lnTo>
                  <a:pt x="266" y="289"/>
                </a:lnTo>
                <a:lnTo>
                  <a:pt x="263" y="287"/>
                </a:lnTo>
                <a:lnTo>
                  <a:pt x="261" y="285"/>
                </a:lnTo>
                <a:lnTo>
                  <a:pt x="257" y="284"/>
                </a:lnTo>
                <a:lnTo>
                  <a:pt x="232" y="284"/>
                </a:lnTo>
                <a:close/>
                <a:moveTo>
                  <a:pt x="165" y="284"/>
                </a:moveTo>
                <a:lnTo>
                  <a:pt x="161" y="285"/>
                </a:lnTo>
                <a:lnTo>
                  <a:pt x="158" y="287"/>
                </a:lnTo>
                <a:lnTo>
                  <a:pt x="155" y="289"/>
                </a:lnTo>
                <a:lnTo>
                  <a:pt x="154" y="292"/>
                </a:lnTo>
                <a:lnTo>
                  <a:pt x="153" y="295"/>
                </a:lnTo>
                <a:lnTo>
                  <a:pt x="153" y="306"/>
                </a:lnTo>
                <a:lnTo>
                  <a:pt x="154" y="309"/>
                </a:lnTo>
                <a:lnTo>
                  <a:pt x="155" y="312"/>
                </a:lnTo>
                <a:lnTo>
                  <a:pt x="158" y="315"/>
                </a:lnTo>
                <a:lnTo>
                  <a:pt x="161" y="317"/>
                </a:lnTo>
                <a:lnTo>
                  <a:pt x="165" y="318"/>
                </a:lnTo>
                <a:lnTo>
                  <a:pt x="190" y="318"/>
                </a:lnTo>
                <a:lnTo>
                  <a:pt x="194" y="317"/>
                </a:lnTo>
                <a:lnTo>
                  <a:pt x="197" y="315"/>
                </a:lnTo>
                <a:lnTo>
                  <a:pt x="199" y="312"/>
                </a:lnTo>
                <a:lnTo>
                  <a:pt x="201" y="309"/>
                </a:lnTo>
                <a:lnTo>
                  <a:pt x="201" y="306"/>
                </a:lnTo>
                <a:lnTo>
                  <a:pt x="201" y="295"/>
                </a:lnTo>
                <a:lnTo>
                  <a:pt x="201" y="292"/>
                </a:lnTo>
                <a:lnTo>
                  <a:pt x="199" y="289"/>
                </a:lnTo>
                <a:lnTo>
                  <a:pt x="197" y="287"/>
                </a:lnTo>
                <a:lnTo>
                  <a:pt x="194" y="285"/>
                </a:lnTo>
                <a:lnTo>
                  <a:pt x="190" y="284"/>
                </a:lnTo>
                <a:lnTo>
                  <a:pt x="165" y="284"/>
                </a:lnTo>
                <a:close/>
                <a:moveTo>
                  <a:pt x="298" y="240"/>
                </a:moveTo>
                <a:lnTo>
                  <a:pt x="295" y="241"/>
                </a:lnTo>
                <a:lnTo>
                  <a:pt x="292" y="242"/>
                </a:lnTo>
                <a:lnTo>
                  <a:pt x="289" y="244"/>
                </a:lnTo>
                <a:lnTo>
                  <a:pt x="288" y="247"/>
                </a:lnTo>
                <a:lnTo>
                  <a:pt x="287" y="251"/>
                </a:lnTo>
                <a:lnTo>
                  <a:pt x="287" y="262"/>
                </a:lnTo>
                <a:lnTo>
                  <a:pt x="288" y="266"/>
                </a:lnTo>
                <a:lnTo>
                  <a:pt x="289" y="269"/>
                </a:lnTo>
                <a:lnTo>
                  <a:pt x="292" y="271"/>
                </a:lnTo>
                <a:lnTo>
                  <a:pt x="295" y="273"/>
                </a:lnTo>
                <a:lnTo>
                  <a:pt x="298" y="273"/>
                </a:lnTo>
                <a:lnTo>
                  <a:pt x="324" y="273"/>
                </a:lnTo>
                <a:lnTo>
                  <a:pt x="327" y="273"/>
                </a:lnTo>
                <a:lnTo>
                  <a:pt x="330" y="271"/>
                </a:lnTo>
                <a:lnTo>
                  <a:pt x="333" y="269"/>
                </a:lnTo>
                <a:lnTo>
                  <a:pt x="335" y="266"/>
                </a:lnTo>
                <a:lnTo>
                  <a:pt x="336" y="262"/>
                </a:lnTo>
                <a:lnTo>
                  <a:pt x="336" y="251"/>
                </a:lnTo>
                <a:lnTo>
                  <a:pt x="335" y="247"/>
                </a:lnTo>
                <a:lnTo>
                  <a:pt x="333" y="244"/>
                </a:lnTo>
                <a:lnTo>
                  <a:pt x="330" y="242"/>
                </a:lnTo>
                <a:lnTo>
                  <a:pt x="327" y="241"/>
                </a:lnTo>
                <a:lnTo>
                  <a:pt x="324" y="240"/>
                </a:lnTo>
                <a:lnTo>
                  <a:pt x="298" y="240"/>
                </a:lnTo>
                <a:close/>
                <a:moveTo>
                  <a:pt x="232" y="240"/>
                </a:moveTo>
                <a:lnTo>
                  <a:pt x="228" y="241"/>
                </a:lnTo>
                <a:lnTo>
                  <a:pt x="225" y="242"/>
                </a:lnTo>
                <a:lnTo>
                  <a:pt x="223" y="244"/>
                </a:lnTo>
                <a:lnTo>
                  <a:pt x="221" y="247"/>
                </a:lnTo>
                <a:lnTo>
                  <a:pt x="221" y="251"/>
                </a:lnTo>
                <a:lnTo>
                  <a:pt x="221" y="262"/>
                </a:lnTo>
                <a:lnTo>
                  <a:pt x="221" y="266"/>
                </a:lnTo>
                <a:lnTo>
                  <a:pt x="223" y="269"/>
                </a:lnTo>
                <a:lnTo>
                  <a:pt x="225" y="271"/>
                </a:lnTo>
                <a:lnTo>
                  <a:pt x="228" y="273"/>
                </a:lnTo>
                <a:lnTo>
                  <a:pt x="232" y="273"/>
                </a:lnTo>
                <a:lnTo>
                  <a:pt x="257" y="273"/>
                </a:lnTo>
                <a:lnTo>
                  <a:pt x="261" y="273"/>
                </a:lnTo>
                <a:lnTo>
                  <a:pt x="263" y="271"/>
                </a:lnTo>
                <a:lnTo>
                  <a:pt x="266" y="269"/>
                </a:lnTo>
                <a:lnTo>
                  <a:pt x="267" y="266"/>
                </a:lnTo>
                <a:lnTo>
                  <a:pt x="268" y="262"/>
                </a:lnTo>
                <a:lnTo>
                  <a:pt x="268" y="251"/>
                </a:lnTo>
                <a:lnTo>
                  <a:pt x="267" y="247"/>
                </a:lnTo>
                <a:lnTo>
                  <a:pt x="266" y="244"/>
                </a:lnTo>
                <a:lnTo>
                  <a:pt x="263" y="242"/>
                </a:lnTo>
                <a:lnTo>
                  <a:pt x="261" y="241"/>
                </a:lnTo>
                <a:lnTo>
                  <a:pt x="257" y="240"/>
                </a:lnTo>
                <a:lnTo>
                  <a:pt x="232" y="240"/>
                </a:lnTo>
                <a:close/>
                <a:moveTo>
                  <a:pt x="165" y="240"/>
                </a:moveTo>
                <a:lnTo>
                  <a:pt x="161" y="241"/>
                </a:lnTo>
                <a:lnTo>
                  <a:pt x="158" y="242"/>
                </a:lnTo>
                <a:lnTo>
                  <a:pt x="155" y="244"/>
                </a:lnTo>
                <a:lnTo>
                  <a:pt x="154" y="247"/>
                </a:lnTo>
                <a:lnTo>
                  <a:pt x="153" y="251"/>
                </a:lnTo>
                <a:lnTo>
                  <a:pt x="153" y="262"/>
                </a:lnTo>
                <a:lnTo>
                  <a:pt x="154" y="266"/>
                </a:lnTo>
                <a:lnTo>
                  <a:pt x="155" y="269"/>
                </a:lnTo>
                <a:lnTo>
                  <a:pt x="158" y="271"/>
                </a:lnTo>
                <a:lnTo>
                  <a:pt x="161" y="273"/>
                </a:lnTo>
                <a:lnTo>
                  <a:pt x="165" y="273"/>
                </a:lnTo>
                <a:lnTo>
                  <a:pt x="190" y="273"/>
                </a:lnTo>
                <a:lnTo>
                  <a:pt x="194" y="273"/>
                </a:lnTo>
                <a:lnTo>
                  <a:pt x="197" y="271"/>
                </a:lnTo>
                <a:lnTo>
                  <a:pt x="199" y="269"/>
                </a:lnTo>
                <a:lnTo>
                  <a:pt x="201" y="266"/>
                </a:lnTo>
                <a:lnTo>
                  <a:pt x="201" y="262"/>
                </a:lnTo>
                <a:lnTo>
                  <a:pt x="201" y="251"/>
                </a:lnTo>
                <a:lnTo>
                  <a:pt x="201" y="247"/>
                </a:lnTo>
                <a:lnTo>
                  <a:pt x="199" y="244"/>
                </a:lnTo>
                <a:lnTo>
                  <a:pt x="197" y="242"/>
                </a:lnTo>
                <a:lnTo>
                  <a:pt x="194" y="241"/>
                </a:lnTo>
                <a:lnTo>
                  <a:pt x="190" y="240"/>
                </a:lnTo>
                <a:lnTo>
                  <a:pt x="165" y="240"/>
                </a:lnTo>
                <a:close/>
                <a:moveTo>
                  <a:pt x="298" y="197"/>
                </a:moveTo>
                <a:lnTo>
                  <a:pt x="295" y="197"/>
                </a:lnTo>
                <a:lnTo>
                  <a:pt x="292" y="199"/>
                </a:lnTo>
                <a:lnTo>
                  <a:pt x="289" y="201"/>
                </a:lnTo>
                <a:lnTo>
                  <a:pt x="288" y="204"/>
                </a:lnTo>
                <a:lnTo>
                  <a:pt x="287" y="207"/>
                </a:lnTo>
                <a:lnTo>
                  <a:pt x="287" y="218"/>
                </a:lnTo>
                <a:lnTo>
                  <a:pt x="288" y="221"/>
                </a:lnTo>
                <a:lnTo>
                  <a:pt x="289" y="224"/>
                </a:lnTo>
                <a:lnTo>
                  <a:pt x="292" y="227"/>
                </a:lnTo>
                <a:lnTo>
                  <a:pt x="295" y="228"/>
                </a:lnTo>
                <a:lnTo>
                  <a:pt x="298" y="229"/>
                </a:lnTo>
                <a:lnTo>
                  <a:pt x="324" y="229"/>
                </a:lnTo>
                <a:lnTo>
                  <a:pt x="327" y="228"/>
                </a:lnTo>
                <a:lnTo>
                  <a:pt x="330" y="227"/>
                </a:lnTo>
                <a:lnTo>
                  <a:pt x="333" y="224"/>
                </a:lnTo>
                <a:lnTo>
                  <a:pt x="335" y="221"/>
                </a:lnTo>
                <a:lnTo>
                  <a:pt x="336" y="218"/>
                </a:lnTo>
                <a:lnTo>
                  <a:pt x="336" y="207"/>
                </a:lnTo>
                <a:lnTo>
                  <a:pt x="335" y="204"/>
                </a:lnTo>
                <a:lnTo>
                  <a:pt x="333" y="201"/>
                </a:lnTo>
                <a:lnTo>
                  <a:pt x="330" y="199"/>
                </a:lnTo>
                <a:lnTo>
                  <a:pt x="327" y="197"/>
                </a:lnTo>
                <a:lnTo>
                  <a:pt x="324" y="197"/>
                </a:lnTo>
                <a:lnTo>
                  <a:pt x="298" y="197"/>
                </a:lnTo>
                <a:close/>
                <a:moveTo>
                  <a:pt x="232" y="197"/>
                </a:moveTo>
                <a:lnTo>
                  <a:pt x="228" y="197"/>
                </a:lnTo>
                <a:lnTo>
                  <a:pt x="225" y="199"/>
                </a:lnTo>
                <a:lnTo>
                  <a:pt x="223" y="201"/>
                </a:lnTo>
                <a:lnTo>
                  <a:pt x="221" y="204"/>
                </a:lnTo>
                <a:lnTo>
                  <a:pt x="221" y="207"/>
                </a:lnTo>
                <a:lnTo>
                  <a:pt x="221" y="218"/>
                </a:lnTo>
                <a:lnTo>
                  <a:pt x="221" y="221"/>
                </a:lnTo>
                <a:lnTo>
                  <a:pt x="223" y="224"/>
                </a:lnTo>
                <a:lnTo>
                  <a:pt x="225" y="227"/>
                </a:lnTo>
                <a:lnTo>
                  <a:pt x="228" y="228"/>
                </a:lnTo>
                <a:lnTo>
                  <a:pt x="232" y="229"/>
                </a:lnTo>
                <a:lnTo>
                  <a:pt x="257" y="229"/>
                </a:lnTo>
                <a:lnTo>
                  <a:pt x="261" y="228"/>
                </a:lnTo>
                <a:lnTo>
                  <a:pt x="263" y="227"/>
                </a:lnTo>
                <a:lnTo>
                  <a:pt x="266" y="224"/>
                </a:lnTo>
                <a:lnTo>
                  <a:pt x="267" y="221"/>
                </a:lnTo>
                <a:lnTo>
                  <a:pt x="268" y="218"/>
                </a:lnTo>
                <a:lnTo>
                  <a:pt x="268" y="207"/>
                </a:lnTo>
                <a:lnTo>
                  <a:pt x="267" y="204"/>
                </a:lnTo>
                <a:lnTo>
                  <a:pt x="266" y="201"/>
                </a:lnTo>
                <a:lnTo>
                  <a:pt x="263" y="199"/>
                </a:lnTo>
                <a:lnTo>
                  <a:pt x="261" y="197"/>
                </a:lnTo>
                <a:lnTo>
                  <a:pt x="257" y="197"/>
                </a:lnTo>
                <a:lnTo>
                  <a:pt x="232" y="197"/>
                </a:lnTo>
                <a:close/>
                <a:moveTo>
                  <a:pt x="165" y="197"/>
                </a:moveTo>
                <a:lnTo>
                  <a:pt x="161" y="197"/>
                </a:lnTo>
                <a:lnTo>
                  <a:pt x="158" y="199"/>
                </a:lnTo>
                <a:lnTo>
                  <a:pt x="155" y="201"/>
                </a:lnTo>
                <a:lnTo>
                  <a:pt x="154" y="204"/>
                </a:lnTo>
                <a:lnTo>
                  <a:pt x="153" y="207"/>
                </a:lnTo>
                <a:lnTo>
                  <a:pt x="153" y="218"/>
                </a:lnTo>
                <a:lnTo>
                  <a:pt x="154" y="221"/>
                </a:lnTo>
                <a:lnTo>
                  <a:pt x="155" y="224"/>
                </a:lnTo>
                <a:lnTo>
                  <a:pt x="158" y="227"/>
                </a:lnTo>
                <a:lnTo>
                  <a:pt x="161" y="228"/>
                </a:lnTo>
                <a:lnTo>
                  <a:pt x="165" y="229"/>
                </a:lnTo>
                <a:lnTo>
                  <a:pt x="190" y="229"/>
                </a:lnTo>
                <a:lnTo>
                  <a:pt x="194" y="228"/>
                </a:lnTo>
                <a:lnTo>
                  <a:pt x="197" y="227"/>
                </a:lnTo>
                <a:lnTo>
                  <a:pt x="199" y="224"/>
                </a:lnTo>
                <a:lnTo>
                  <a:pt x="201" y="221"/>
                </a:lnTo>
                <a:lnTo>
                  <a:pt x="201" y="218"/>
                </a:lnTo>
                <a:lnTo>
                  <a:pt x="201" y="207"/>
                </a:lnTo>
                <a:lnTo>
                  <a:pt x="201" y="204"/>
                </a:lnTo>
                <a:lnTo>
                  <a:pt x="199" y="201"/>
                </a:lnTo>
                <a:lnTo>
                  <a:pt x="197" y="199"/>
                </a:lnTo>
                <a:lnTo>
                  <a:pt x="194" y="197"/>
                </a:lnTo>
                <a:lnTo>
                  <a:pt x="190" y="197"/>
                </a:lnTo>
                <a:lnTo>
                  <a:pt x="165" y="197"/>
                </a:lnTo>
                <a:close/>
                <a:moveTo>
                  <a:pt x="189" y="76"/>
                </a:moveTo>
                <a:lnTo>
                  <a:pt x="189" y="114"/>
                </a:lnTo>
                <a:lnTo>
                  <a:pt x="300" y="114"/>
                </a:lnTo>
                <a:lnTo>
                  <a:pt x="300" y="76"/>
                </a:lnTo>
                <a:lnTo>
                  <a:pt x="189" y="76"/>
                </a:lnTo>
                <a:close/>
                <a:moveTo>
                  <a:pt x="68" y="0"/>
                </a:moveTo>
                <a:lnTo>
                  <a:pt x="422" y="0"/>
                </a:lnTo>
                <a:lnTo>
                  <a:pt x="439" y="2"/>
                </a:lnTo>
                <a:lnTo>
                  <a:pt x="456" y="10"/>
                </a:lnTo>
                <a:lnTo>
                  <a:pt x="470" y="20"/>
                </a:lnTo>
                <a:lnTo>
                  <a:pt x="480" y="34"/>
                </a:lnTo>
                <a:lnTo>
                  <a:pt x="487" y="50"/>
                </a:lnTo>
                <a:lnTo>
                  <a:pt x="489" y="68"/>
                </a:lnTo>
                <a:lnTo>
                  <a:pt x="489" y="76"/>
                </a:lnTo>
                <a:lnTo>
                  <a:pt x="356" y="76"/>
                </a:lnTo>
                <a:lnTo>
                  <a:pt x="356" y="142"/>
                </a:lnTo>
                <a:lnTo>
                  <a:pt x="358" y="144"/>
                </a:lnTo>
                <a:lnTo>
                  <a:pt x="364" y="148"/>
                </a:lnTo>
                <a:lnTo>
                  <a:pt x="374" y="155"/>
                </a:lnTo>
                <a:lnTo>
                  <a:pt x="386" y="164"/>
                </a:lnTo>
                <a:lnTo>
                  <a:pt x="400" y="174"/>
                </a:lnTo>
                <a:lnTo>
                  <a:pt x="415" y="186"/>
                </a:lnTo>
                <a:lnTo>
                  <a:pt x="430" y="199"/>
                </a:lnTo>
                <a:lnTo>
                  <a:pt x="445" y="212"/>
                </a:lnTo>
                <a:lnTo>
                  <a:pt x="459" y="225"/>
                </a:lnTo>
                <a:lnTo>
                  <a:pt x="471" y="238"/>
                </a:lnTo>
                <a:lnTo>
                  <a:pt x="480" y="250"/>
                </a:lnTo>
                <a:lnTo>
                  <a:pt x="486" y="262"/>
                </a:lnTo>
                <a:lnTo>
                  <a:pt x="489" y="271"/>
                </a:lnTo>
                <a:lnTo>
                  <a:pt x="488" y="339"/>
                </a:lnTo>
                <a:lnTo>
                  <a:pt x="486" y="357"/>
                </a:lnTo>
                <a:lnTo>
                  <a:pt x="479" y="372"/>
                </a:lnTo>
                <a:lnTo>
                  <a:pt x="469" y="387"/>
                </a:lnTo>
                <a:lnTo>
                  <a:pt x="456" y="397"/>
                </a:lnTo>
                <a:lnTo>
                  <a:pt x="439" y="404"/>
                </a:lnTo>
                <a:lnTo>
                  <a:pt x="421" y="406"/>
                </a:lnTo>
                <a:lnTo>
                  <a:pt x="67" y="406"/>
                </a:lnTo>
                <a:lnTo>
                  <a:pt x="50" y="404"/>
                </a:lnTo>
                <a:lnTo>
                  <a:pt x="33" y="397"/>
                </a:lnTo>
                <a:lnTo>
                  <a:pt x="20" y="387"/>
                </a:lnTo>
                <a:lnTo>
                  <a:pt x="10" y="372"/>
                </a:lnTo>
                <a:lnTo>
                  <a:pt x="3" y="356"/>
                </a:lnTo>
                <a:lnTo>
                  <a:pt x="1" y="339"/>
                </a:lnTo>
                <a:lnTo>
                  <a:pt x="1" y="268"/>
                </a:lnTo>
                <a:lnTo>
                  <a:pt x="3" y="259"/>
                </a:lnTo>
                <a:lnTo>
                  <a:pt x="9" y="247"/>
                </a:lnTo>
                <a:lnTo>
                  <a:pt x="18" y="236"/>
                </a:lnTo>
                <a:lnTo>
                  <a:pt x="30" y="223"/>
                </a:lnTo>
                <a:lnTo>
                  <a:pt x="44" y="210"/>
                </a:lnTo>
                <a:lnTo>
                  <a:pt x="60" y="198"/>
                </a:lnTo>
                <a:lnTo>
                  <a:pt x="75" y="185"/>
                </a:lnTo>
                <a:lnTo>
                  <a:pt x="89" y="173"/>
                </a:lnTo>
                <a:lnTo>
                  <a:pt x="103" y="163"/>
                </a:lnTo>
                <a:lnTo>
                  <a:pt x="116" y="155"/>
                </a:lnTo>
                <a:lnTo>
                  <a:pt x="125" y="148"/>
                </a:lnTo>
                <a:lnTo>
                  <a:pt x="131" y="144"/>
                </a:lnTo>
                <a:lnTo>
                  <a:pt x="133" y="142"/>
                </a:lnTo>
                <a:lnTo>
                  <a:pt x="133" y="76"/>
                </a:lnTo>
                <a:lnTo>
                  <a:pt x="0" y="76"/>
                </a:lnTo>
                <a:lnTo>
                  <a:pt x="0" y="68"/>
                </a:lnTo>
                <a:lnTo>
                  <a:pt x="3" y="50"/>
                </a:lnTo>
                <a:lnTo>
                  <a:pt x="9" y="34"/>
                </a:lnTo>
                <a:lnTo>
                  <a:pt x="20" y="20"/>
                </a:lnTo>
                <a:lnTo>
                  <a:pt x="33" y="10"/>
                </a:lnTo>
                <a:lnTo>
                  <a:pt x="50" y="2"/>
                </a:lnTo>
                <a:lnTo>
                  <a:pt x="68" y="0"/>
                </a:lnTo>
                <a:close/>
              </a:path>
            </a:pathLst>
          </a:custGeom>
          <a:grpFill/>
          <a:ln w="0">
            <a:noFill/>
            <a:prstDash val="solid"/>
            <a:round/>
            <a:headEnd/>
            <a:tailEnd/>
          </a:ln>
        </xdr:spPr>
      </xdr:sp>
    </xdr:grpSp>
    <xdr:clientData/>
  </xdr:twoCellAnchor>
  <xdr:twoCellAnchor editAs="oneCell">
    <xdr:from>
      <xdr:col>10</xdr:col>
      <xdr:colOff>85726</xdr:colOff>
      <xdr:row>0</xdr:row>
      <xdr:rowOff>200031</xdr:rowOff>
    </xdr:from>
    <xdr:to>
      <xdr:col>10</xdr:col>
      <xdr:colOff>469486</xdr:colOff>
      <xdr:row>0</xdr:row>
      <xdr:rowOff>546170</xdr:rowOff>
    </xdr:to>
    <xdr:sp macro="" textlink="">
      <xdr:nvSpPr>
        <xdr:cNvPr id="29" name="House icon" descr="&quot;&quot;" title="House icon">
          <a:extLst>
            <a:ext uri="{FF2B5EF4-FFF2-40B4-BE49-F238E27FC236}">
              <a16:creationId xmlns:a16="http://schemas.microsoft.com/office/drawing/2014/main" id="{00000000-0008-0000-0000-00001D000000}"/>
            </a:ext>
          </a:extLst>
        </xdr:cNvPr>
        <xdr:cNvSpPr>
          <a:spLocks noChangeAspect="1" noEditPoints="1"/>
        </xdr:cNvSpPr>
      </xdr:nvSpPr>
      <xdr:spPr bwMode="auto">
        <a:xfrm>
          <a:off x="11087101" y="200031"/>
          <a:ext cx="383760" cy="346139"/>
        </a:xfrm>
        <a:custGeom>
          <a:avLst/>
          <a:gdLst>
            <a:gd name="T0" fmla="*/ 149 w 565"/>
            <a:gd name="T1" fmla="*/ 257 h 516"/>
            <a:gd name="T2" fmla="*/ 146 w 565"/>
            <a:gd name="T3" fmla="*/ 261 h 516"/>
            <a:gd name="T4" fmla="*/ 145 w 565"/>
            <a:gd name="T5" fmla="*/ 481 h 516"/>
            <a:gd name="T6" fmla="*/ 147 w 565"/>
            <a:gd name="T7" fmla="*/ 486 h 516"/>
            <a:gd name="T8" fmla="*/ 152 w 565"/>
            <a:gd name="T9" fmla="*/ 488 h 516"/>
            <a:gd name="T10" fmla="*/ 264 w 565"/>
            <a:gd name="T11" fmla="*/ 487 h 516"/>
            <a:gd name="T12" fmla="*/ 268 w 565"/>
            <a:gd name="T13" fmla="*/ 484 h 516"/>
            <a:gd name="T14" fmla="*/ 269 w 565"/>
            <a:gd name="T15" fmla="*/ 264 h 516"/>
            <a:gd name="T16" fmla="*/ 267 w 565"/>
            <a:gd name="T17" fmla="*/ 259 h 516"/>
            <a:gd name="T18" fmla="*/ 262 w 565"/>
            <a:gd name="T19" fmla="*/ 257 h 516"/>
            <a:gd name="T20" fmla="*/ 332 w 565"/>
            <a:gd name="T21" fmla="*/ 254 h 516"/>
            <a:gd name="T22" fmla="*/ 327 w 565"/>
            <a:gd name="T23" fmla="*/ 256 h 516"/>
            <a:gd name="T24" fmla="*/ 325 w 565"/>
            <a:gd name="T25" fmla="*/ 261 h 516"/>
            <a:gd name="T26" fmla="*/ 326 w 565"/>
            <a:gd name="T27" fmla="*/ 364 h 516"/>
            <a:gd name="T28" fmla="*/ 330 w 565"/>
            <a:gd name="T29" fmla="*/ 368 h 516"/>
            <a:gd name="T30" fmla="*/ 417 w 565"/>
            <a:gd name="T31" fmla="*/ 368 h 516"/>
            <a:gd name="T32" fmla="*/ 422 w 565"/>
            <a:gd name="T33" fmla="*/ 366 h 516"/>
            <a:gd name="T34" fmla="*/ 424 w 565"/>
            <a:gd name="T35" fmla="*/ 361 h 516"/>
            <a:gd name="T36" fmla="*/ 423 w 565"/>
            <a:gd name="T37" fmla="*/ 258 h 516"/>
            <a:gd name="T38" fmla="*/ 420 w 565"/>
            <a:gd name="T39" fmla="*/ 254 h 516"/>
            <a:gd name="T40" fmla="*/ 332 w 565"/>
            <a:gd name="T41" fmla="*/ 254 h 516"/>
            <a:gd name="T42" fmla="*/ 295 w 565"/>
            <a:gd name="T43" fmla="*/ 4 h 516"/>
            <a:gd name="T44" fmla="*/ 401 w 565"/>
            <a:gd name="T45" fmla="*/ 58 h 516"/>
            <a:gd name="T46" fmla="*/ 403 w 565"/>
            <a:gd name="T47" fmla="*/ 51 h 516"/>
            <a:gd name="T48" fmla="*/ 408 w 565"/>
            <a:gd name="T49" fmla="*/ 47 h 516"/>
            <a:gd name="T50" fmla="*/ 468 w 565"/>
            <a:gd name="T51" fmla="*/ 47 h 516"/>
            <a:gd name="T52" fmla="*/ 474 w 565"/>
            <a:gd name="T53" fmla="*/ 49 h 516"/>
            <a:gd name="T54" fmla="*/ 478 w 565"/>
            <a:gd name="T55" fmla="*/ 54 h 516"/>
            <a:gd name="T56" fmla="*/ 479 w 565"/>
            <a:gd name="T57" fmla="*/ 170 h 516"/>
            <a:gd name="T58" fmla="*/ 565 w 565"/>
            <a:gd name="T59" fmla="*/ 247 h 516"/>
            <a:gd name="T60" fmla="*/ 565 w 565"/>
            <a:gd name="T61" fmla="*/ 249 h 516"/>
            <a:gd name="T62" fmla="*/ 563 w 565"/>
            <a:gd name="T63" fmla="*/ 254 h 516"/>
            <a:gd name="T64" fmla="*/ 537 w 565"/>
            <a:gd name="T65" fmla="*/ 278 h 516"/>
            <a:gd name="T66" fmla="*/ 531 w 565"/>
            <a:gd name="T67" fmla="*/ 278 h 516"/>
            <a:gd name="T68" fmla="*/ 518 w 565"/>
            <a:gd name="T69" fmla="*/ 267 h 516"/>
            <a:gd name="T70" fmla="*/ 515 w 565"/>
            <a:gd name="T71" fmla="*/ 265 h 516"/>
            <a:gd name="T72" fmla="*/ 513 w 565"/>
            <a:gd name="T73" fmla="*/ 269 h 516"/>
            <a:gd name="T74" fmla="*/ 512 w 565"/>
            <a:gd name="T75" fmla="*/ 512 h 516"/>
            <a:gd name="T76" fmla="*/ 508 w 565"/>
            <a:gd name="T77" fmla="*/ 516 h 516"/>
            <a:gd name="T78" fmla="*/ 63 w 565"/>
            <a:gd name="T79" fmla="*/ 516 h 516"/>
            <a:gd name="T80" fmla="*/ 58 w 565"/>
            <a:gd name="T81" fmla="*/ 514 h 516"/>
            <a:gd name="T82" fmla="*/ 56 w 565"/>
            <a:gd name="T83" fmla="*/ 509 h 516"/>
            <a:gd name="T84" fmla="*/ 56 w 565"/>
            <a:gd name="T85" fmla="*/ 264 h 516"/>
            <a:gd name="T86" fmla="*/ 53 w 565"/>
            <a:gd name="T87" fmla="*/ 262 h 516"/>
            <a:gd name="T88" fmla="*/ 37 w 565"/>
            <a:gd name="T89" fmla="*/ 277 h 516"/>
            <a:gd name="T90" fmla="*/ 32 w 565"/>
            <a:gd name="T91" fmla="*/ 278 h 516"/>
            <a:gd name="T92" fmla="*/ 25 w 565"/>
            <a:gd name="T93" fmla="*/ 276 h 516"/>
            <a:gd name="T94" fmla="*/ 1 w 565"/>
            <a:gd name="T95" fmla="*/ 252 h 516"/>
            <a:gd name="T96" fmla="*/ 1 w 565"/>
            <a:gd name="T97" fmla="*/ 247 h 516"/>
            <a:gd name="T98" fmla="*/ 271 w 565"/>
            <a:gd name="T99" fmla="*/ 4 h 516"/>
            <a:gd name="T100" fmla="*/ 287 w 565"/>
            <a:gd name="T101" fmla="*/ 0 h 51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Lst>
          <a:rect l="0" t="0" r="r" b="b"/>
          <a:pathLst>
            <a:path w="565" h="516">
              <a:moveTo>
                <a:pt x="152" y="257"/>
              </a:moveTo>
              <a:lnTo>
                <a:pt x="149" y="257"/>
              </a:lnTo>
              <a:lnTo>
                <a:pt x="147" y="259"/>
              </a:lnTo>
              <a:lnTo>
                <a:pt x="146" y="261"/>
              </a:lnTo>
              <a:lnTo>
                <a:pt x="145" y="264"/>
              </a:lnTo>
              <a:lnTo>
                <a:pt x="145" y="481"/>
              </a:lnTo>
              <a:lnTo>
                <a:pt x="146" y="484"/>
              </a:lnTo>
              <a:lnTo>
                <a:pt x="147" y="486"/>
              </a:lnTo>
              <a:lnTo>
                <a:pt x="149" y="487"/>
              </a:lnTo>
              <a:lnTo>
                <a:pt x="152" y="488"/>
              </a:lnTo>
              <a:lnTo>
                <a:pt x="262" y="488"/>
              </a:lnTo>
              <a:lnTo>
                <a:pt x="264" y="487"/>
              </a:lnTo>
              <a:lnTo>
                <a:pt x="267" y="486"/>
              </a:lnTo>
              <a:lnTo>
                <a:pt x="268" y="484"/>
              </a:lnTo>
              <a:lnTo>
                <a:pt x="269" y="481"/>
              </a:lnTo>
              <a:lnTo>
                <a:pt x="269" y="264"/>
              </a:lnTo>
              <a:lnTo>
                <a:pt x="268" y="261"/>
              </a:lnTo>
              <a:lnTo>
                <a:pt x="267" y="259"/>
              </a:lnTo>
              <a:lnTo>
                <a:pt x="264" y="257"/>
              </a:lnTo>
              <a:lnTo>
                <a:pt x="262" y="257"/>
              </a:lnTo>
              <a:lnTo>
                <a:pt x="152" y="257"/>
              </a:lnTo>
              <a:close/>
              <a:moveTo>
                <a:pt x="332" y="254"/>
              </a:moveTo>
              <a:lnTo>
                <a:pt x="330" y="254"/>
              </a:lnTo>
              <a:lnTo>
                <a:pt x="327" y="256"/>
              </a:lnTo>
              <a:lnTo>
                <a:pt x="326" y="258"/>
              </a:lnTo>
              <a:lnTo>
                <a:pt x="325" y="261"/>
              </a:lnTo>
              <a:lnTo>
                <a:pt x="325" y="361"/>
              </a:lnTo>
              <a:lnTo>
                <a:pt x="326" y="364"/>
              </a:lnTo>
              <a:lnTo>
                <a:pt x="327" y="366"/>
              </a:lnTo>
              <a:lnTo>
                <a:pt x="330" y="368"/>
              </a:lnTo>
              <a:lnTo>
                <a:pt x="332" y="368"/>
              </a:lnTo>
              <a:lnTo>
                <a:pt x="417" y="368"/>
              </a:lnTo>
              <a:lnTo>
                <a:pt x="420" y="368"/>
              </a:lnTo>
              <a:lnTo>
                <a:pt x="422" y="366"/>
              </a:lnTo>
              <a:lnTo>
                <a:pt x="423" y="364"/>
              </a:lnTo>
              <a:lnTo>
                <a:pt x="424" y="361"/>
              </a:lnTo>
              <a:lnTo>
                <a:pt x="424" y="261"/>
              </a:lnTo>
              <a:lnTo>
                <a:pt x="423" y="258"/>
              </a:lnTo>
              <a:lnTo>
                <a:pt x="422" y="256"/>
              </a:lnTo>
              <a:lnTo>
                <a:pt x="420" y="254"/>
              </a:lnTo>
              <a:lnTo>
                <a:pt x="417" y="254"/>
              </a:lnTo>
              <a:lnTo>
                <a:pt x="332" y="254"/>
              </a:lnTo>
              <a:close/>
              <a:moveTo>
                <a:pt x="287" y="0"/>
              </a:moveTo>
              <a:lnTo>
                <a:pt x="295" y="4"/>
              </a:lnTo>
              <a:lnTo>
                <a:pt x="401" y="100"/>
              </a:lnTo>
              <a:lnTo>
                <a:pt x="401" y="58"/>
              </a:lnTo>
              <a:lnTo>
                <a:pt x="401" y="54"/>
              </a:lnTo>
              <a:lnTo>
                <a:pt x="403" y="51"/>
              </a:lnTo>
              <a:lnTo>
                <a:pt x="405" y="49"/>
              </a:lnTo>
              <a:lnTo>
                <a:pt x="408" y="47"/>
              </a:lnTo>
              <a:lnTo>
                <a:pt x="412" y="47"/>
              </a:lnTo>
              <a:lnTo>
                <a:pt x="468" y="47"/>
              </a:lnTo>
              <a:lnTo>
                <a:pt x="471" y="47"/>
              </a:lnTo>
              <a:lnTo>
                <a:pt x="474" y="49"/>
              </a:lnTo>
              <a:lnTo>
                <a:pt x="477" y="51"/>
              </a:lnTo>
              <a:lnTo>
                <a:pt x="478" y="54"/>
              </a:lnTo>
              <a:lnTo>
                <a:pt x="479" y="58"/>
              </a:lnTo>
              <a:lnTo>
                <a:pt x="479" y="170"/>
              </a:lnTo>
              <a:lnTo>
                <a:pt x="563" y="245"/>
              </a:lnTo>
              <a:lnTo>
                <a:pt x="565" y="247"/>
              </a:lnTo>
              <a:lnTo>
                <a:pt x="565" y="249"/>
              </a:lnTo>
              <a:lnTo>
                <a:pt x="565" y="249"/>
              </a:lnTo>
              <a:lnTo>
                <a:pt x="565" y="252"/>
              </a:lnTo>
              <a:lnTo>
                <a:pt x="563" y="254"/>
              </a:lnTo>
              <a:lnTo>
                <a:pt x="539" y="276"/>
              </a:lnTo>
              <a:lnTo>
                <a:pt x="537" y="278"/>
              </a:lnTo>
              <a:lnTo>
                <a:pt x="534" y="278"/>
              </a:lnTo>
              <a:lnTo>
                <a:pt x="531" y="278"/>
              </a:lnTo>
              <a:lnTo>
                <a:pt x="529" y="277"/>
              </a:lnTo>
              <a:lnTo>
                <a:pt x="518" y="267"/>
              </a:lnTo>
              <a:lnTo>
                <a:pt x="516" y="265"/>
              </a:lnTo>
              <a:lnTo>
                <a:pt x="515" y="265"/>
              </a:lnTo>
              <a:lnTo>
                <a:pt x="513" y="267"/>
              </a:lnTo>
              <a:lnTo>
                <a:pt x="513" y="269"/>
              </a:lnTo>
              <a:lnTo>
                <a:pt x="513" y="509"/>
              </a:lnTo>
              <a:lnTo>
                <a:pt x="512" y="512"/>
              </a:lnTo>
              <a:lnTo>
                <a:pt x="511" y="514"/>
              </a:lnTo>
              <a:lnTo>
                <a:pt x="508" y="516"/>
              </a:lnTo>
              <a:lnTo>
                <a:pt x="506" y="516"/>
              </a:lnTo>
              <a:lnTo>
                <a:pt x="63" y="516"/>
              </a:lnTo>
              <a:lnTo>
                <a:pt x="60" y="516"/>
              </a:lnTo>
              <a:lnTo>
                <a:pt x="58" y="514"/>
              </a:lnTo>
              <a:lnTo>
                <a:pt x="56" y="512"/>
              </a:lnTo>
              <a:lnTo>
                <a:pt x="56" y="509"/>
              </a:lnTo>
              <a:lnTo>
                <a:pt x="56" y="266"/>
              </a:lnTo>
              <a:lnTo>
                <a:pt x="56" y="264"/>
              </a:lnTo>
              <a:lnTo>
                <a:pt x="54" y="262"/>
              </a:lnTo>
              <a:lnTo>
                <a:pt x="53" y="262"/>
              </a:lnTo>
              <a:lnTo>
                <a:pt x="51" y="264"/>
              </a:lnTo>
              <a:lnTo>
                <a:pt x="37" y="277"/>
              </a:lnTo>
              <a:lnTo>
                <a:pt x="34" y="278"/>
              </a:lnTo>
              <a:lnTo>
                <a:pt x="32" y="278"/>
              </a:lnTo>
              <a:lnTo>
                <a:pt x="28" y="278"/>
              </a:lnTo>
              <a:lnTo>
                <a:pt x="25" y="276"/>
              </a:lnTo>
              <a:lnTo>
                <a:pt x="2" y="254"/>
              </a:lnTo>
              <a:lnTo>
                <a:pt x="1" y="252"/>
              </a:lnTo>
              <a:lnTo>
                <a:pt x="0" y="249"/>
              </a:lnTo>
              <a:lnTo>
                <a:pt x="1" y="247"/>
              </a:lnTo>
              <a:lnTo>
                <a:pt x="2" y="245"/>
              </a:lnTo>
              <a:lnTo>
                <a:pt x="271" y="4"/>
              </a:lnTo>
              <a:lnTo>
                <a:pt x="278" y="0"/>
              </a:lnTo>
              <a:lnTo>
                <a:pt x="287" y="0"/>
              </a:lnTo>
              <a:close/>
            </a:path>
          </a:pathLst>
        </a:custGeom>
        <a:solidFill>
          <a:schemeClr val="bg2">
            <a:lumMod val="50000"/>
          </a:schemeClr>
        </a:solidFill>
        <a:ln w="0">
          <a:noFill/>
          <a:prstDash val="solid"/>
          <a:round/>
          <a:headEnd/>
          <a:tailEnd/>
        </a:ln>
      </xdr:spPr>
    </xdr:sp>
    <xdr:clientData/>
  </xdr:twoCellAnchor>
  <xdr:twoCellAnchor>
    <xdr:from>
      <xdr:col>6</xdr:col>
      <xdr:colOff>495300</xdr:colOff>
      <xdr:row>0</xdr:row>
      <xdr:rowOff>285750</xdr:rowOff>
    </xdr:from>
    <xdr:to>
      <xdr:col>9</xdr:col>
      <xdr:colOff>1504951</xdr:colOff>
      <xdr:row>0</xdr:row>
      <xdr:rowOff>619125</xdr:rowOff>
    </xdr:to>
    <xdr:sp macro="" textlink="">
      <xdr:nvSpPr>
        <xdr:cNvPr id="2" name="Data Entry Tip" descr="To add new table rows for inventory items, select the last cell in the table above the Totals row, such as cell K16, and then press the Tab key. &#10;(This note will not print.)&#10;" title="Data entry tip">
          <a:extLst>
            <a:ext uri="{FF2B5EF4-FFF2-40B4-BE49-F238E27FC236}">
              <a16:creationId xmlns:a16="http://schemas.microsoft.com/office/drawing/2014/main" id="{00000000-0008-0000-0000-000002000000}"/>
            </a:ext>
          </a:extLst>
        </xdr:cNvPr>
        <xdr:cNvSpPr txBox="1"/>
      </xdr:nvSpPr>
      <xdr:spPr>
        <a:xfrm>
          <a:off x="6915150" y="285750"/>
          <a:ext cx="4457701"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000" b="0">
              <a:solidFill>
                <a:schemeClr val="bg2">
                  <a:lumMod val="50000"/>
                </a:schemeClr>
              </a:solidFill>
              <a:latin typeface="+mn-lt"/>
            </a:rPr>
            <a:t>To add new table rows for inventory items, select the last cell in the table above the Totals row, such as cell K16, and then press the Tab key. This note will not print.</a:t>
          </a:r>
        </a:p>
      </xdr:txBody>
    </xdr:sp>
    <xdr:clientData fPrintsWithSheet="0"/>
  </xdr:twoCellAnchor>
  <xdr:twoCellAnchor editAs="oneCell">
    <xdr:from>
      <xdr:col>0</xdr:col>
      <xdr:colOff>9525</xdr:colOff>
      <xdr:row>9</xdr:row>
      <xdr:rowOff>57150</xdr:rowOff>
    </xdr:from>
    <xdr:to>
      <xdr:col>11</xdr:col>
      <xdr:colOff>0</xdr:colOff>
      <xdr:row>9</xdr:row>
      <xdr:rowOff>847725</xdr:rowOff>
    </xdr:to>
    <mc:AlternateContent xmlns:mc="http://schemas.openxmlformats.org/markup-compatibility/2006" xmlns:a15="http://schemas.microsoft.com/office/drawing/2012/main">
      <mc:Choice Requires="a15">
        <xdr:graphicFrame macro="">
          <xdr:nvGraphicFramePr>
            <xdr:cNvPr id="3" name="Room/&#10;area" descr="Filters Home Inventory table by selected items in Slicer." title="Room Area Slicer">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Room/&#10;area"/>
            </a:graphicData>
          </a:graphic>
        </xdr:graphicFrame>
      </mc:Choice>
      <mc:Fallback xmlns="">
        <xdr:sp macro="" textlink="">
          <xdr:nvSpPr>
            <xdr:cNvPr id="0" name=""/>
            <xdr:cNvSpPr>
              <a:spLocks noTextEdit="1"/>
            </xdr:cNvSpPr>
          </xdr:nvSpPr>
          <xdr:spPr>
            <a:xfrm>
              <a:off x="9525" y="2981325"/>
              <a:ext cx="12096750" cy="6953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can be used in at least Excel 15.
If the shape was modified in an earlier version of Excel, or if the workbook was saved in Excel 2010 or earlier, the slicer cannot be used.</a:t>
              </a:r>
            </a:p>
          </xdr:txBody>
        </xdr:sp>
      </mc:Fallback>
    </mc:AlternateContent>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3019429</xdr:colOff>
      <xdr:row>0</xdr:row>
      <xdr:rowOff>57153</xdr:rowOff>
    </xdr:from>
    <xdr:to>
      <xdr:col>0</xdr:col>
      <xdr:colOff>3377417</xdr:colOff>
      <xdr:row>0</xdr:row>
      <xdr:rowOff>380043</xdr:rowOff>
    </xdr:to>
    <xdr:sp macro="" textlink="">
      <xdr:nvSpPr>
        <xdr:cNvPr id="11" name="House icon" descr="&quot;&quot;" title="House icon">
          <a:extLst>
            <a:ext uri="{FF2B5EF4-FFF2-40B4-BE49-F238E27FC236}">
              <a16:creationId xmlns:a16="http://schemas.microsoft.com/office/drawing/2014/main" id="{00000000-0008-0000-0100-00000B000000}"/>
            </a:ext>
          </a:extLst>
        </xdr:cNvPr>
        <xdr:cNvSpPr>
          <a:spLocks noChangeAspect="1" noEditPoints="1"/>
        </xdr:cNvSpPr>
      </xdr:nvSpPr>
      <xdr:spPr bwMode="auto">
        <a:xfrm>
          <a:off x="3438529" y="57153"/>
          <a:ext cx="357988" cy="322890"/>
        </a:xfrm>
        <a:custGeom>
          <a:avLst/>
          <a:gdLst>
            <a:gd name="T0" fmla="*/ 149 w 565"/>
            <a:gd name="T1" fmla="*/ 257 h 516"/>
            <a:gd name="T2" fmla="*/ 146 w 565"/>
            <a:gd name="T3" fmla="*/ 261 h 516"/>
            <a:gd name="T4" fmla="*/ 145 w 565"/>
            <a:gd name="T5" fmla="*/ 481 h 516"/>
            <a:gd name="T6" fmla="*/ 147 w 565"/>
            <a:gd name="T7" fmla="*/ 486 h 516"/>
            <a:gd name="T8" fmla="*/ 152 w 565"/>
            <a:gd name="T9" fmla="*/ 488 h 516"/>
            <a:gd name="T10" fmla="*/ 264 w 565"/>
            <a:gd name="T11" fmla="*/ 487 h 516"/>
            <a:gd name="T12" fmla="*/ 268 w 565"/>
            <a:gd name="T13" fmla="*/ 484 h 516"/>
            <a:gd name="T14" fmla="*/ 269 w 565"/>
            <a:gd name="T15" fmla="*/ 264 h 516"/>
            <a:gd name="T16" fmla="*/ 267 w 565"/>
            <a:gd name="T17" fmla="*/ 259 h 516"/>
            <a:gd name="T18" fmla="*/ 262 w 565"/>
            <a:gd name="T19" fmla="*/ 257 h 516"/>
            <a:gd name="T20" fmla="*/ 332 w 565"/>
            <a:gd name="T21" fmla="*/ 254 h 516"/>
            <a:gd name="T22" fmla="*/ 327 w 565"/>
            <a:gd name="T23" fmla="*/ 256 h 516"/>
            <a:gd name="T24" fmla="*/ 325 w 565"/>
            <a:gd name="T25" fmla="*/ 261 h 516"/>
            <a:gd name="T26" fmla="*/ 326 w 565"/>
            <a:gd name="T27" fmla="*/ 364 h 516"/>
            <a:gd name="T28" fmla="*/ 330 w 565"/>
            <a:gd name="T29" fmla="*/ 368 h 516"/>
            <a:gd name="T30" fmla="*/ 417 w 565"/>
            <a:gd name="T31" fmla="*/ 368 h 516"/>
            <a:gd name="T32" fmla="*/ 422 w 565"/>
            <a:gd name="T33" fmla="*/ 366 h 516"/>
            <a:gd name="T34" fmla="*/ 424 w 565"/>
            <a:gd name="T35" fmla="*/ 361 h 516"/>
            <a:gd name="T36" fmla="*/ 423 w 565"/>
            <a:gd name="T37" fmla="*/ 258 h 516"/>
            <a:gd name="T38" fmla="*/ 420 w 565"/>
            <a:gd name="T39" fmla="*/ 254 h 516"/>
            <a:gd name="T40" fmla="*/ 332 w 565"/>
            <a:gd name="T41" fmla="*/ 254 h 516"/>
            <a:gd name="T42" fmla="*/ 295 w 565"/>
            <a:gd name="T43" fmla="*/ 4 h 516"/>
            <a:gd name="T44" fmla="*/ 401 w 565"/>
            <a:gd name="T45" fmla="*/ 58 h 516"/>
            <a:gd name="T46" fmla="*/ 403 w 565"/>
            <a:gd name="T47" fmla="*/ 51 h 516"/>
            <a:gd name="T48" fmla="*/ 408 w 565"/>
            <a:gd name="T49" fmla="*/ 47 h 516"/>
            <a:gd name="T50" fmla="*/ 468 w 565"/>
            <a:gd name="T51" fmla="*/ 47 h 516"/>
            <a:gd name="T52" fmla="*/ 474 w 565"/>
            <a:gd name="T53" fmla="*/ 49 h 516"/>
            <a:gd name="T54" fmla="*/ 478 w 565"/>
            <a:gd name="T55" fmla="*/ 54 h 516"/>
            <a:gd name="T56" fmla="*/ 479 w 565"/>
            <a:gd name="T57" fmla="*/ 170 h 516"/>
            <a:gd name="T58" fmla="*/ 565 w 565"/>
            <a:gd name="T59" fmla="*/ 247 h 516"/>
            <a:gd name="T60" fmla="*/ 565 w 565"/>
            <a:gd name="T61" fmla="*/ 249 h 516"/>
            <a:gd name="T62" fmla="*/ 563 w 565"/>
            <a:gd name="T63" fmla="*/ 254 h 516"/>
            <a:gd name="T64" fmla="*/ 537 w 565"/>
            <a:gd name="T65" fmla="*/ 278 h 516"/>
            <a:gd name="T66" fmla="*/ 531 w 565"/>
            <a:gd name="T67" fmla="*/ 278 h 516"/>
            <a:gd name="T68" fmla="*/ 518 w 565"/>
            <a:gd name="T69" fmla="*/ 267 h 516"/>
            <a:gd name="T70" fmla="*/ 515 w 565"/>
            <a:gd name="T71" fmla="*/ 265 h 516"/>
            <a:gd name="T72" fmla="*/ 513 w 565"/>
            <a:gd name="T73" fmla="*/ 269 h 516"/>
            <a:gd name="T74" fmla="*/ 512 w 565"/>
            <a:gd name="T75" fmla="*/ 512 h 516"/>
            <a:gd name="T76" fmla="*/ 508 w 565"/>
            <a:gd name="T77" fmla="*/ 516 h 516"/>
            <a:gd name="T78" fmla="*/ 63 w 565"/>
            <a:gd name="T79" fmla="*/ 516 h 516"/>
            <a:gd name="T80" fmla="*/ 58 w 565"/>
            <a:gd name="T81" fmla="*/ 514 h 516"/>
            <a:gd name="T82" fmla="*/ 56 w 565"/>
            <a:gd name="T83" fmla="*/ 509 h 516"/>
            <a:gd name="T84" fmla="*/ 56 w 565"/>
            <a:gd name="T85" fmla="*/ 264 h 516"/>
            <a:gd name="T86" fmla="*/ 53 w 565"/>
            <a:gd name="T87" fmla="*/ 262 h 516"/>
            <a:gd name="T88" fmla="*/ 37 w 565"/>
            <a:gd name="T89" fmla="*/ 277 h 516"/>
            <a:gd name="T90" fmla="*/ 32 w 565"/>
            <a:gd name="T91" fmla="*/ 278 h 516"/>
            <a:gd name="T92" fmla="*/ 25 w 565"/>
            <a:gd name="T93" fmla="*/ 276 h 516"/>
            <a:gd name="T94" fmla="*/ 1 w 565"/>
            <a:gd name="T95" fmla="*/ 252 h 516"/>
            <a:gd name="T96" fmla="*/ 1 w 565"/>
            <a:gd name="T97" fmla="*/ 247 h 516"/>
            <a:gd name="T98" fmla="*/ 271 w 565"/>
            <a:gd name="T99" fmla="*/ 4 h 516"/>
            <a:gd name="T100" fmla="*/ 287 w 565"/>
            <a:gd name="T101" fmla="*/ 0 h 51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Lst>
          <a:rect l="0" t="0" r="r" b="b"/>
          <a:pathLst>
            <a:path w="565" h="516">
              <a:moveTo>
                <a:pt x="152" y="257"/>
              </a:moveTo>
              <a:lnTo>
                <a:pt x="149" y="257"/>
              </a:lnTo>
              <a:lnTo>
                <a:pt x="147" y="259"/>
              </a:lnTo>
              <a:lnTo>
                <a:pt x="146" y="261"/>
              </a:lnTo>
              <a:lnTo>
                <a:pt x="145" y="264"/>
              </a:lnTo>
              <a:lnTo>
                <a:pt x="145" y="481"/>
              </a:lnTo>
              <a:lnTo>
                <a:pt x="146" y="484"/>
              </a:lnTo>
              <a:lnTo>
                <a:pt x="147" y="486"/>
              </a:lnTo>
              <a:lnTo>
                <a:pt x="149" y="487"/>
              </a:lnTo>
              <a:lnTo>
                <a:pt x="152" y="488"/>
              </a:lnTo>
              <a:lnTo>
                <a:pt x="262" y="488"/>
              </a:lnTo>
              <a:lnTo>
                <a:pt x="264" y="487"/>
              </a:lnTo>
              <a:lnTo>
                <a:pt x="267" y="486"/>
              </a:lnTo>
              <a:lnTo>
                <a:pt x="268" y="484"/>
              </a:lnTo>
              <a:lnTo>
                <a:pt x="269" y="481"/>
              </a:lnTo>
              <a:lnTo>
                <a:pt x="269" y="264"/>
              </a:lnTo>
              <a:lnTo>
                <a:pt x="268" y="261"/>
              </a:lnTo>
              <a:lnTo>
                <a:pt x="267" y="259"/>
              </a:lnTo>
              <a:lnTo>
                <a:pt x="264" y="257"/>
              </a:lnTo>
              <a:lnTo>
                <a:pt x="262" y="257"/>
              </a:lnTo>
              <a:lnTo>
                <a:pt x="152" y="257"/>
              </a:lnTo>
              <a:close/>
              <a:moveTo>
                <a:pt x="332" y="254"/>
              </a:moveTo>
              <a:lnTo>
                <a:pt x="330" y="254"/>
              </a:lnTo>
              <a:lnTo>
                <a:pt x="327" y="256"/>
              </a:lnTo>
              <a:lnTo>
                <a:pt x="326" y="258"/>
              </a:lnTo>
              <a:lnTo>
                <a:pt x="325" y="261"/>
              </a:lnTo>
              <a:lnTo>
                <a:pt x="325" y="361"/>
              </a:lnTo>
              <a:lnTo>
                <a:pt x="326" y="364"/>
              </a:lnTo>
              <a:lnTo>
                <a:pt x="327" y="366"/>
              </a:lnTo>
              <a:lnTo>
                <a:pt x="330" y="368"/>
              </a:lnTo>
              <a:lnTo>
                <a:pt x="332" y="368"/>
              </a:lnTo>
              <a:lnTo>
                <a:pt x="417" y="368"/>
              </a:lnTo>
              <a:lnTo>
                <a:pt x="420" y="368"/>
              </a:lnTo>
              <a:lnTo>
                <a:pt x="422" y="366"/>
              </a:lnTo>
              <a:lnTo>
                <a:pt x="423" y="364"/>
              </a:lnTo>
              <a:lnTo>
                <a:pt x="424" y="361"/>
              </a:lnTo>
              <a:lnTo>
                <a:pt x="424" y="261"/>
              </a:lnTo>
              <a:lnTo>
                <a:pt x="423" y="258"/>
              </a:lnTo>
              <a:lnTo>
                <a:pt x="422" y="256"/>
              </a:lnTo>
              <a:lnTo>
                <a:pt x="420" y="254"/>
              </a:lnTo>
              <a:lnTo>
                <a:pt x="417" y="254"/>
              </a:lnTo>
              <a:lnTo>
                <a:pt x="332" y="254"/>
              </a:lnTo>
              <a:close/>
              <a:moveTo>
                <a:pt x="287" y="0"/>
              </a:moveTo>
              <a:lnTo>
                <a:pt x="295" y="4"/>
              </a:lnTo>
              <a:lnTo>
                <a:pt x="401" y="100"/>
              </a:lnTo>
              <a:lnTo>
                <a:pt x="401" y="58"/>
              </a:lnTo>
              <a:lnTo>
                <a:pt x="401" y="54"/>
              </a:lnTo>
              <a:lnTo>
                <a:pt x="403" y="51"/>
              </a:lnTo>
              <a:lnTo>
                <a:pt x="405" y="49"/>
              </a:lnTo>
              <a:lnTo>
                <a:pt x="408" y="47"/>
              </a:lnTo>
              <a:lnTo>
                <a:pt x="412" y="47"/>
              </a:lnTo>
              <a:lnTo>
                <a:pt x="468" y="47"/>
              </a:lnTo>
              <a:lnTo>
                <a:pt x="471" y="47"/>
              </a:lnTo>
              <a:lnTo>
                <a:pt x="474" y="49"/>
              </a:lnTo>
              <a:lnTo>
                <a:pt x="477" y="51"/>
              </a:lnTo>
              <a:lnTo>
                <a:pt x="478" y="54"/>
              </a:lnTo>
              <a:lnTo>
                <a:pt x="479" y="58"/>
              </a:lnTo>
              <a:lnTo>
                <a:pt x="479" y="170"/>
              </a:lnTo>
              <a:lnTo>
                <a:pt x="563" y="245"/>
              </a:lnTo>
              <a:lnTo>
                <a:pt x="565" y="247"/>
              </a:lnTo>
              <a:lnTo>
                <a:pt x="565" y="249"/>
              </a:lnTo>
              <a:lnTo>
                <a:pt x="565" y="249"/>
              </a:lnTo>
              <a:lnTo>
                <a:pt x="565" y="252"/>
              </a:lnTo>
              <a:lnTo>
                <a:pt x="563" y="254"/>
              </a:lnTo>
              <a:lnTo>
                <a:pt x="539" y="276"/>
              </a:lnTo>
              <a:lnTo>
                <a:pt x="537" y="278"/>
              </a:lnTo>
              <a:lnTo>
                <a:pt x="534" y="278"/>
              </a:lnTo>
              <a:lnTo>
                <a:pt x="531" y="278"/>
              </a:lnTo>
              <a:lnTo>
                <a:pt x="529" y="277"/>
              </a:lnTo>
              <a:lnTo>
                <a:pt x="518" y="267"/>
              </a:lnTo>
              <a:lnTo>
                <a:pt x="516" y="265"/>
              </a:lnTo>
              <a:lnTo>
                <a:pt x="515" y="265"/>
              </a:lnTo>
              <a:lnTo>
                <a:pt x="513" y="267"/>
              </a:lnTo>
              <a:lnTo>
                <a:pt x="513" y="269"/>
              </a:lnTo>
              <a:lnTo>
                <a:pt x="513" y="509"/>
              </a:lnTo>
              <a:lnTo>
                <a:pt x="512" y="512"/>
              </a:lnTo>
              <a:lnTo>
                <a:pt x="511" y="514"/>
              </a:lnTo>
              <a:lnTo>
                <a:pt x="508" y="516"/>
              </a:lnTo>
              <a:lnTo>
                <a:pt x="506" y="516"/>
              </a:lnTo>
              <a:lnTo>
                <a:pt x="63" y="516"/>
              </a:lnTo>
              <a:lnTo>
                <a:pt x="60" y="516"/>
              </a:lnTo>
              <a:lnTo>
                <a:pt x="58" y="514"/>
              </a:lnTo>
              <a:lnTo>
                <a:pt x="56" y="512"/>
              </a:lnTo>
              <a:lnTo>
                <a:pt x="56" y="509"/>
              </a:lnTo>
              <a:lnTo>
                <a:pt x="56" y="266"/>
              </a:lnTo>
              <a:lnTo>
                <a:pt x="56" y="264"/>
              </a:lnTo>
              <a:lnTo>
                <a:pt x="54" y="262"/>
              </a:lnTo>
              <a:lnTo>
                <a:pt x="53" y="262"/>
              </a:lnTo>
              <a:lnTo>
                <a:pt x="51" y="264"/>
              </a:lnTo>
              <a:lnTo>
                <a:pt x="37" y="277"/>
              </a:lnTo>
              <a:lnTo>
                <a:pt x="34" y="278"/>
              </a:lnTo>
              <a:lnTo>
                <a:pt x="32" y="278"/>
              </a:lnTo>
              <a:lnTo>
                <a:pt x="28" y="278"/>
              </a:lnTo>
              <a:lnTo>
                <a:pt x="25" y="276"/>
              </a:lnTo>
              <a:lnTo>
                <a:pt x="2" y="254"/>
              </a:lnTo>
              <a:lnTo>
                <a:pt x="1" y="252"/>
              </a:lnTo>
              <a:lnTo>
                <a:pt x="0" y="249"/>
              </a:lnTo>
              <a:lnTo>
                <a:pt x="1" y="247"/>
              </a:lnTo>
              <a:lnTo>
                <a:pt x="2" y="245"/>
              </a:lnTo>
              <a:lnTo>
                <a:pt x="271" y="4"/>
              </a:lnTo>
              <a:lnTo>
                <a:pt x="278" y="0"/>
              </a:lnTo>
              <a:lnTo>
                <a:pt x="287" y="0"/>
              </a:lnTo>
              <a:close/>
            </a:path>
          </a:pathLst>
        </a:custGeom>
        <a:solidFill>
          <a:schemeClr val="tx2"/>
        </a:solidFill>
        <a:ln w="0">
          <a:noFill/>
          <a:prstDash val="solid"/>
          <a:round/>
          <a:headEnd/>
          <a:tailEnd/>
        </a:ln>
      </xdr:spPr>
    </xdr:sp>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oom__area" sourceName="Room/_x000a_area">
  <extLst>
    <x:ext xmlns:x15="http://schemas.microsoft.com/office/spreadsheetml/2010/11/main" uri="{2F2917AC-EB37-4324-AD4E-5DD8C200BD13}">
      <x15:tableSlicerCache tableId="1"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om/_x000a_area" cache="Slicer_Room__area" caption="Click a room below to filter your inventory list by the selected room. Hold Ctrl to select multiple rooms." columnCount="6" rowHeight="193675"/>
</slicers>
</file>

<file path=xl/tables/table1.xml><?xml version="1.0" encoding="utf-8"?>
<table xmlns="http://schemas.openxmlformats.org/spreadsheetml/2006/main" id="1" name="InventoryTable" displayName="InventoryTable" ref="A11:K17" totalsRowCount="1" headerRowDxfId="27" dataDxfId="26" totalsRowDxfId="25">
  <autoFilter ref="A11:K16"/>
  <tableColumns count="11">
    <tableColumn id="21" name="Item #" totalsRowLabel="TOTALS" dataDxfId="24" totalsRowDxfId="23">
      <calculatedColumnFormula>A11+1</calculatedColumnFormula>
    </tableColumn>
    <tableColumn id="3" name="Room/_x000a_area" totalsRowFunction="custom" dataDxfId="22" totalsRowDxfId="21">
      <totalsRowFormula>"INVENTORY ITEMS: "&amp;SUBTOTAL(103,InventoryTable[Room/
area])</totalsRowFormula>
    </tableColumn>
    <tableColumn id="4" name="Item/_x000a_description" dataDxfId="20" totalsRowDxfId="19"/>
    <tableColumn id="5" name="Make/_x000a_model" dataDxfId="18" totalsRowDxfId="17"/>
    <tableColumn id="6" name="Serial number/_x000a_ID number" dataDxfId="16" totalsRowDxfId="15"/>
    <tableColumn id="7" name="Date_x000a_purchased" dataDxfId="14" totalsRowDxfId="13"/>
    <tableColumn id="8" name="Where purchased" dataDxfId="12" totalsRowDxfId="11"/>
    <tableColumn id="9" name="Purchase_x000a_ price" totalsRowFunction="sum" dataDxfId="10" totalsRowDxfId="9"/>
    <tableColumn id="10" name="Estimated_x000a_current value" totalsRowFunction="sum" dataDxfId="8" totalsRowDxfId="7"/>
    <tableColumn id="13" name="Notes" dataDxfId="6" totalsRowDxfId="5"/>
    <tableColumn id="14" name="Photo?" dataDxfId="4" totalsRowDxfId="3"/>
  </tableColumns>
  <tableStyleInfo name="Home Inventory Table" showFirstColumn="1" showLastColumn="0" showRowStripes="1" showColumnStripes="0"/>
  <extLst>
    <ext xmlns:x14="http://schemas.microsoft.com/office/spreadsheetml/2009/9/main" uri="{504A1905-F514-4f6f-8877-14C23A59335A}">
      <x14:table altText="Inventory Items" altTextSummary="List of household inventory details such as, Item # (Calculated field), Room/Area, Item/Description, Make/Model, Serial Number/ID Number, Date Purchased, Where Purchased, Purchase Price, Estimated Current Value, Notes, and Photo (Yes/No field). "/>
    </ext>
  </extLst>
</table>
</file>

<file path=xl/tables/table2.xml><?xml version="1.0" encoding="utf-8"?>
<table xmlns="http://schemas.openxmlformats.org/spreadsheetml/2006/main" id="2" name="RoomLookup" displayName="RoomLookup" ref="A3:A15" totalsRowShown="0" headerRowDxfId="2" dataDxfId="1">
  <autoFilter ref="A3:A15"/>
  <sortState ref="A4:A15">
    <sortCondition ref="A3:A15"/>
  </sortState>
  <tableColumns count="1">
    <tableColumn id="1" name="Room/Area" dataDxfId="0"/>
  </tableColumns>
  <tableStyleInfo name="Home Inventory Table" showFirstColumn="0" showLastColumn="0" showRowStripes="1" showColumnStripes="0"/>
  <extLst>
    <ext xmlns:x14="http://schemas.microsoft.com/office/spreadsheetml/2009/9/main" uri="{504A1905-F514-4f6f-8877-14C23A59335A}">
      <x14:table altText="Room Lookup table" altTextSummary="List of rooms/areas in home used in drop down list on the Home Inventory Contents Sheet, Room/Area table column. "/>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Median">
  <a:themeElements>
    <a:clrScheme name="Home Inventory">
      <a:dk1>
        <a:sysClr val="windowText" lastClr="000000"/>
      </a:dk1>
      <a:lt1>
        <a:sysClr val="window" lastClr="FFFFFF"/>
      </a:lt1>
      <a:dk2>
        <a:srgbClr val="4F998E"/>
      </a:dk2>
      <a:lt2>
        <a:srgbClr val="CCEBE8"/>
      </a:lt2>
      <a:accent1>
        <a:srgbClr val="CC3104"/>
      </a:accent1>
      <a:accent2>
        <a:srgbClr val="FF931E"/>
      </a:accent2>
      <a:accent3>
        <a:srgbClr val="E59881"/>
      </a:accent3>
      <a:accent4>
        <a:srgbClr val="A49B8D"/>
      </a:accent4>
      <a:accent5>
        <a:srgbClr val="A8AD6C"/>
      </a:accent5>
      <a:accent6>
        <a:srgbClr val="CC3104"/>
      </a:accent6>
      <a:hlink>
        <a:srgbClr val="FF931E"/>
      </a:hlink>
      <a:folHlink>
        <a:srgbClr val="FFC000"/>
      </a:folHlink>
    </a:clrScheme>
    <a:fontScheme name="Home Inventory">
      <a:majorFont>
        <a:latin typeface="Corbel"/>
        <a:ea typeface=""/>
        <a:cs typeface=""/>
      </a:majorFont>
      <a:minorFont>
        <a:latin typeface="Calibri"/>
        <a:ea typeface=""/>
        <a:cs typeface=""/>
      </a:minorFont>
    </a:fontScheme>
    <a:fmtScheme name="Median">
      <a:fillStyleLst>
        <a:solidFill>
          <a:schemeClr val="phClr"/>
        </a:solidFill>
        <a:solidFill>
          <a:schemeClr val="phClr">
            <a:tint val="50000"/>
          </a:schemeClr>
        </a:solidFill>
        <a:solidFill>
          <a:schemeClr val="phClr"/>
        </a:solidFill>
      </a:fillStyleLst>
      <a:lnStyleLst>
        <a:ln w="10000" cap="flat" cmpd="sng" algn="ctr">
          <a:solidFill>
            <a:schemeClr val="phClr"/>
          </a:solidFill>
          <a:prstDash val="solid"/>
        </a:ln>
        <a:ln w="19050" cap="flat" cmpd="sng" algn="ctr">
          <a:solidFill>
            <a:schemeClr val="phClr"/>
          </a:solidFill>
          <a:prstDash val="solid"/>
        </a:ln>
        <a:ln w="47625" cap="flat" cmpd="dbl" algn="ctr">
          <a:solidFill>
            <a:schemeClr val="phClr"/>
          </a:solidFill>
          <a:prstDash val="solid"/>
        </a:ln>
      </a:lnStyleLst>
      <a:effectStyleLst>
        <a:effectStyle>
          <a:effectLst>
            <a:outerShdw blurRad="38100" dist="30000" dir="5400000" rotWithShape="0">
              <a:srgbClr val="000000">
                <a:alpha val="45000"/>
              </a:srgbClr>
            </a:outerShdw>
          </a:effectLst>
        </a:effectStyle>
        <a:effectStyle>
          <a:effectLst>
            <a:outerShdw blurRad="38100" dist="30000" dir="5400000" rotWithShape="0">
              <a:srgbClr val="000000">
                <a:alpha val="45000"/>
              </a:srgbClr>
            </a:outerShdw>
          </a:effectLst>
        </a:effectStyle>
        <a:effectStyle>
          <a:effectLst>
            <a:outerShdw blurRad="38100" dist="25400" dir="5400000" rotWithShape="0">
              <a:srgbClr val="000000">
                <a:alpha val="35000"/>
              </a:srgbClr>
            </a:outerShdw>
          </a:effectLst>
          <a:scene3d>
            <a:camera prst="isometricTopDown" fov="0">
              <a:rot lat="0" lon="0" rev="0"/>
            </a:camera>
            <a:lightRig rig="balanced" dir="t">
              <a:rot lat="0" lon="0" rev="13800000"/>
            </a:lightRig>
          </a:scene3d>
          <a:sp3d extrusionH="12700" prstMaterial="plastic">
            <a:bevelT w="38100" h="25400" prst="softRound"/>
            <a:contourClr>
              <a:schemeClr val="phClr"/>
            </a:contourClr>
          </a:sp3d>
        </a:effectStyle>
      </a:effectStyleLst>
      <a:bgFillStyleLst>
        <a:solidFill>
          <a:schemeClr val="phClr"/>
        </a:solidFill>
        <a:blipFill>
          <a:blip xmlns:r="http://schemas.openxmlformats.org/officeDocument/2006/relationships" r:embed="rId1">
            <a:duotone>
              <a:schemeClr val="phClr">
                <a:shade val="90000"/>
                <a:satMod val="140000"/>
              </a:schemeClr>
              <a:schemeClr val="phClr">
                <a:satMod val="120000"/>
              </a:schemeClr>
            </a:duotone>
          </a:blip>
          <a:tile tx="0" ty="0" sx="100000" sy="100000" flip="none" algn="tl"/>
        </a:blipFill>
        <a:blipFill>
          <a:blip xmlns:r="http://schemas.openxmlformats.org/officeDocument/2006/relationships" r:embed="rId2">
            <a:duotone>
              <a:schemeClr val="phClr">
                <a:shade val="90000"/>
                <a:satMod val="140000"/>
              </a:schemeClr>
              <a:schemeClr val="phClr">
                <a:satMod val="12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autoPageBreaks="0" fitToPage="1"/>
  </sheetPr>
  <dimension ref="A1:N17"/>
  <sheetViews>
    <sheetView showGridLines="0" tabSelected="1" zoomScaleNormal="100" workbookViewId="0"/>
  </sheetViews>
  <sheetFormatPr defaultRowHeight="18" customHeight="1" x14ac:dyDescent="0.2"/>
  <cols>
    <col min="1" max="1" width="11.83203125" style="3" customWidth="1"/>
    <col min="2" max="2" width="20.83203125" style="3" customWidth="1"/>
    <col min="3" max="3" width="27.5" style="3" customWidth="1"/>
    <col min="4" max="4" width="20" style="3" customWidth="1"/>
    <col min="5" max="5" width="15.6640625" style="3" customWidth="1"/>
    <col min="6" max="6" width="16.5" style="3" customWidth="1"/>
    <col min="7" max="7" width="27.5" style="3" customWidth="1"/>
    <col min="8" max="8" width="15.5" style="3" customWidth="1"/>
    <col min="9" max="9" width="17.5" style="3" customWidth="1"/>
    <col min="10" max="10" width="26.5" style="3" customWidth="1"/>
    <col min="11" max="11" width="12.5" style="2" customWidth="1"/>
    <col min="12" max="12" width="9.33203125" style="2"/>
    <col min="13" max="16384" width="9.33203125" style="3"/>
  </cols>
  <sheetData>
    <row r="1" spans="1:14" s="13" customFormat="1" ht="64.5" customHeight="1" x14ac:dyDescent="0.2">
      <c r="A1" s="42" t="s">
        <v>63</v>
      </c>
      <c r="B1" s="30"/>
      <c r="C1" s="30"/>
      <c r="D1" s="30"/>
      <c r="E1" s="30"/>
      <c r="F1" s="30"/>
      <c r="G1" s="30"/>
      <c r="H1" s="30"/>
      <c r="I1" s="30"/>
      <c r="L1" s="14"/>
    </row>
    <row r="2" spans="1:14" s="31" customFormat="1" ht="29.25" customHeight="1" x14ac:dyDescent="0.3">
      <c r="A2" s="40" t="s">
        <v>49</v>
      </c>
      <c r="B2" s="37"/>
      <c r="C2" s="34"/>
      <c r="D2" s="39">
        <f>SUM(InventoryTable[[#Totals],[Estimated
current value]])</f>
        <v>4040</v>
      </c>
      <c r="E2" s="32"/>
      <c r="F2" s="32"/>
      <c r="G2" s="41" t="s">
        <v>50</v>
      </c>
      <c r="H2" s="59">
        <f ca="1">TODAY()-35</f>
        <v>42893</v>
      </c>
      <c r="I2" s="59"/>
      <c r="J2" s="38"/>
      <c r="K2" s="33"/>
    </row>
    <row r="3" spans="1:14" s="31" customFormat="1" ht="28.5" customHeight="1" x14ac:dyDescent="0.2"/>
    <row r="4" spans="1:14" s="31" customFormat="1" ht="18" customHeight="1" thickBot="1" x14ac:dyDescent="0.3">
      <c r="B4" s="66" t="s">
        <v>38</v>
      </c>
      <c r="C4" s="62" t="s">
        <v>44</v>
      </c>
      <c r="D4" s="62"/>
      <c r="E4" s="62"/>
      <c r="G4" s="35" t="s">
        <v>25</v>
      </c>
      <c r="H4" s="61" t="s">
        <v>45</v>
      </c>
      <c r="I4" s="61"/>
      <c r="J4" s="61"/>
    </row>
    <row r="5" spans="1:14" s="31" customFormat="1" ht="18" customHeight="1" thickTop="1" thickBot="1" x14ac:dyDescent="0.3">
      <c r="B5" s="67"/>
      <c r="C5" s="63"/>
      <c r="D5" s="63"/>
      <c r="E5" s="63"/>
      <c r="G5" s="35" t="s">
        <v>26</v>
      </c>
      <c r="H5" s="65">
        <v>8005550123</v>
      </c>
      <c r="I5" s="65"/>
      <c r="J5" s="65"/>
    </row>
    <row r="6" spans="1:14" s="13" customFormat="1" ht="18" customHeight="1" thickTop="1" thickBot="1" x14ac:dyDescent="0.3">
      <c r="B6" s="60" t="s">
        <v>39</v>
      </c>
      <c r="C6" s="62" t="s">
        <v>48</v>
      </c>
      <c r="D6" s="62"/>
      <c r="E6" s="62"/>
      <c r="G6" s="35" t="s">
        <v>27</v>
      </c>
      <c r="H6" s="61" t="s">
        <v>46</v>
      </c>
      <c r="I6" s="61"/>
      <c r="J6" s="61"/>
    </row>
    <row r="7" spans="1:14" s="13" customFormat="1" ht="18" customHeight="1" thickTop="1" thickBot="1" x14ac:dyDescent="0.3">
      <c r="B7" s="60"/>
      <c r="C7" s="63"/>
      <c r="D7" s="63"/>
      <c r="E7" s="63"/>
      <c r="G7" s="35" t="s">
        <v>23</v>
      </c>
      <c r="H7" s="61" t="s">
        <v>47</v>
      </c>
      <c r="I7" s="61"/>
      <c r="J7" s="61"/>
      <c r="K7" s="54"/>
      <c r="N7" s="31"/>
    </row>
    <row r="8" spans="1:14" s="13" customFormat="1" ht="18" customHeight="1" thickTop="1" thickBot="1" x14ac:dyDescent="0.3">
      <c r="B8" s="60" t="s">
        <v>28</v>
      </c>
      <c r="C8" s="64">
        <v>4355550187</v>
      </c>
      <c r="D8" s="64"/>
      <c r="E8" s="64"/>
      <c r="G8" s="35" t="s">
        <v>24</v>
      </c>
      <c r="H8" s="65">
        <v>8005550156</v>
      </c>
      <c r="I8" s="65"/>
      <c r="J8" s="65"/>
      <c r="N8" s="31"/>
    </row>
    <row r="9" spans="1:14" s="13" customFormat="1" ht="18" customHeight="1" thickTop="1" thickBot="1" x14ac:dyDescent="0.3">
      <c r="B9" s="60"/>
      <c r="C9" s="65"/>
      <c r="D9" s="65"/>
      <c r="E9" s="65"/>
      <c r="G9" s="35" t="s">
        <v>37</v>
      </c>
      <c r="H9" s="61" t="s">
        <v>51</v>
      </c>
      <c r="I9" s="61"/>
      <c r="J9" s="61"/>
    </row>
    <row r="10" spans="1:14" s="13" customFormat="1" ht="69" customHeight="1" thickTop="1" x14ac:dyDescent="0.2">
      <c r="A10" s="36"/>
      <c r="C10" s="31"/>
      <c r="D10" s="31"/>
      <c r="E10" s="31"/>
      <c r="F10" s="31"/>
      <c r="G10" s="31"/>
      <c r="H10" s="31"/>
      <c r="I10" s="31"/>
      <c r="J10" s="31"/>
    </row>
    <row r="11" spans="1:14" s="4" customFormat="1" ht="28.5" customHeight="1" x14ac:dyDescent="0.2">
      <c r="A11" s="55" t="s">
        <v>36</v>
      </c>
      <c r="B11" s="56" t="s">
        <v>29</v>
      </c>
      <c r="C11" s="56" t="s">
        <v>30</v>
      </c>
      <c r="D11" s="56" t="s">
        <v>31</v>
      </c>
      <c r="E11" s="56" t="s">
        <v>2</v>
      </c>
      <c r="F11" s="56" t="s">
        <v>32</v>
      </c>
      <c r="G11" s="56" t="s">
        <v>3</v>
      </c>
      <c r="H11" s="56" t="s">
        <v>4</v>
      </c>
      <c r="I11" s="56" t="s">
        <v>33</v>
      </c>
      <c r="J11" s="56" t="s">
        <v>0</v>
      </c>
      <c r="K11" s="57" t="s">
        <v>1</v>
      </c>
    </row>
    <row r="12" spans="1:14" ht="18" customHeight="1" x14ac:dyDescent="0.2">
      <c r="A12" s="15">
        <v>1</v>
      </c>
      <c r="B12" s="6" t="s">
        <v>5</v>
      </c>
      <c r="C12" s="5" t="s">
        <v>21</v>
      </c>
      <c r="D12" s="10" t="s">
        <v>58</v>
      </c>
      <c r="E12" s="27" t="s">
        <v>17</v>
      </c>
      <c r="F12" s="7">
        <v>40300</v>
      </c>
      <c r="G12" s="6" t="s">
        <v>16</v>
      </c>
      <c r="H12" s="44">
        <v>2000</v>
      </c>
      <c r="I12" s="48">
        <v>2000</v>
      </c>
      <c r="J12" s="21"/>
      <c r="K12" s="1" t="s">
        <v>19</v>
      </c>
    </row>
    <row r="13" spans="1:14" ht="18" customHeight="1" x14ac:dyDescent="0.2">
      <c r="A13" s="15">
        <f t="shared" ref="A13:A16" si="0">A12+1</f>
        <v>2</v>
      </c>
      <c r="B13" s="6" t="s">
        <v>14</v>
      </c>
      <c r="C13" s="5" t="s">
        <v>22</v>
      </c>
      <c r="D13" s="10" t="s">
        <v>59</v>
      </c>
      <c r="E13" s="27" t="s">
        <v>18</v>
      </c>
      <c r="F13" s="7">
        <v>40488</v>
      </c>
      <c r="G13" s="6" t="s">
        <v>35</v>
      </c>
      <c r="H13" s="44">
        <v>1500</v>
      </c>
      <c r="I13" s="48">
        <v>1000</v>
      </c>
      <c r="J13" s="21"/>
      <c r="K13" s="1" t="s">
        <v>20</v>
      </c>
    </row>
    <row r="14" spans="1:14" s="2" customFormat="1" ht="18" customHeight="1" x14ac:dyDescent="0.2">
      <c r="A14" s="16">
        <f t="shared" si="0"/>
        <v>3</v>
      </c>
      <c r="B14" s="9" t="s">
        <v>5</v>
      </c>
      <c r="C14" s="12" t="s">
        <v>41</v>
      </c>
      <c r="D14" s="11" t="s">
        <v>60</v>
      </c>
      <c r="E14" s="28" t="s">
        <v>42</v>
      </c>
      <c r="F14" s="23">
        <v>40617</v>
      </c>
      <c r="G14" s="9" t="s">
        <v>43</v>
      </c>
      <c r="H14" s="45">
        <v>560</v>
      </c>
      <c r="I14" s="46">
        <v>550</v>
      </c>
      <c r="J14" s="22"/>
      <c r="K14" s="8" t="s">
        <v>20</v>
      </c>
    </row>
    <row r="15" spans="1:14" ht="18" customHeight="1" x14ac:dyDescent="0.2">
      <c r="A15" s="17">
        <f t="shared" si="0"/>
        <v>4</v>
      </c>
      <c r="B15" s="18" t="s">
        <v>6</v>
      </c>
      <c r="C15" s="18" t="s">
        <v>52</v>
      </c>
      <c r="D15" s="18" t="s">
        <v>61</v>
      </c>
      <c r="E15" s="29" t="s">
        <v>53</v>
      </c>
      <c r="F15" s="19">
        <v>40695</v>
      </c>
      <c r="G15" s="18" t="s">
        <v>16</v>
      </c>
      <c r="H15" s="46">
        <v>240</v>
      </c>
      <c r="I15" s="46">
        <v>200</v>
      </c>
      <c r="J15" s="22"/>
      <c r="K15" s="20" t="s">
        <v>19</v>
      </c>
      <c r="M15" s="2"/>
    </row>
    <row r="16" spans="1:14" ht="18" customHeight="1" x14ac:dyDescent="0.2">
      <c r="A16" s="17">
        <f t="shared" si="0"/>
        <v>5</v>
      </c>
      <c r="B16" s="18" t="s">
        <v>13</v>
      </c>
      <c r="C16" s="18" t="s">
        <v>54</v>
      </c>
      <c r="D16" s="18" t="s">
        <v>62</v>
      </c>
      <c r="E16" s="29" t="s">
        <v>55</v>
      </c>
      <c r="F16" s="19">
        <v>40774</v>
      </c>
      <c r="G16" s="18" t="s">
        <v>35</v>
      </c>
      <c r="H16" s="46">
        <v>300</v>
      </c>
      <c r="I16" s="46">
        <v>290</v>
      </c>
      <c r="J16" s="22"/>
      <c r="K16" s="20" t="s">
        <v>20</v>
      </c>
      <c r="M16" s="2"/>
    </row>
    <row r="17" spans="1:11" ht="18" customHeight="1" x14ac:dyDescent="0.2">
      <c r="A17" s="58" t="s">
        <v>34</v>
      </c>
      <c r="B17" s="24" t="str">
        <f>"INVENTORY ITEMS: "&amp;SUBTOTAL(103,InventoryTable[Room/
area])</f>
        <v>INVENTORY ITEMS: 5</v>
      </c>
      <c r="D17" s="25"/>
      <c r="E17" s="25"/>
      <c r="F17" s="25"/>
      <c r="G17" s="26"/>
      <c r="H17" s="47">
        <f>SUBTOTAL(109,InventoryTable[Purchase
 price])</f>
        <v>4600</v>
      </c>
      <c r="I17" s="43">
        <f>SUBTOTAL(109,InventoryTable[Estimated
current value])</f>
        <v>4040</v>
      </c>
      <c r="J17" s="25"/>
      <c r="K17" s="25"/>
    </row>
  </sheetData>
  <mergeCells count="13">
    <mergeCell ref="H2:I2"/>
    <mergeCell ref="B8:B9"/>
    <mergeCell ref="H7:J7"/>
    <mergeCell ref="C4:E5"/>
    <mergeCell ref="C8:E9"/>
    <mergeCell ref="C6:E7"/>
    <mergeCell ref="H8:J8"/>
    <mergeCell ref="H9:J9"/>
    <mergeCell ref="H4:J4"/>
    <mergeCell ref="H5:J5"/>
    <mergeCell ref="H6:J6"/>
    <mergeCell ref="B4:B5"/>
    <mergeCell ref="B6:B7"/>
  </mergeCells>
  <phoneticPr fontId="1" type="noConversion"/>
  <conditionalFormatting sqref="I12:I16">
    <cfRule type="dataBar" priority="15">
      <dataBar>
        <cfvo type="min"/>
        <cfvo type="max"/>
        <color theme="5"/>
      </dataBar>
      <extLst>
        <ext xmlns:x14="http://schemas.microsoft.com/office/spreadsheetml/2009/9/main" uri="{B025F937-C7B1-47D3-B67F-A62EFF666E3E}">
          <x14:id>{7F3809D2-AD1C-4307-9B93-EF7912444203}</x14:id>
        </ext>
      </extLst>
    </cfRule>
  </conditionalFormatting>
  <dataValidations count="2">
    <dataValidation type="list" errorStyle="warning" allowBlank="1" showErrorMessage="1" errorTitle="Whoops!" error="The room you entered hasn't been added to the Room Lookup sheet, Room/Area list. You can click Yes to use your entry but it won't automatically be added to the drop down list. " sqref="B12:B16">
      <formula1>RoomList</formula1>
    </dataValidation>
    <dataValidation allowBlank="1" showInputMessage="1" showErrorMessage="1" errorTitle="Invalid Data" error="Please select an entry from the list. To add or change items, use the Room/Area table on the Room Lookup worksheet. " sqref="A12:A16"/>
  </dataValidations>
  <printOptions horizontalCentered="1"/>
  <pageMargins left="0.25" right="0.25" top="0.75" bottom="0.75" header="0.3" footer="0.3"/>
  <pageSetup scale="76" fitToHeight="0" orientation="landscape" horizontalDpi="300" verticalDpi="300" r:id="rId1"/>
  <headerFooter differentFirst="1" alignWithMargins="0">
    <oddFooter>Page &amp;P of &amp;N</oddFooter>
  </headerFooter>
  <ignoredErrors>
    <ignoredError sqref="E15" numberStoredAsText="1"/>
    <ignoredError sqref="A12" calculatedColumn="1"/>
  </ignoredErrors>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F3809D2-AD1C-4307-9B93-EF7912444203}">
            <x14:dataBar minLength="0" maxLength="100">
              <x14:cfvo type="autoMin"/>
              <x14:cfvo type="autoMax"/>
              <x14:negativeFillColor rgb="FFFF0000"/>
              <x14:axisColor rgb="FF000000"/>
            </x14:dataBar>
          </x14:cfRule>
          <xm:sqref>I12:I16</xm:sqref>
        </x14:conditionalFormatting>
      </x14:conditionalFormattings>
    </ex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A15"/>
  <sheetViews>
    <sheetView showGridLines="0" zoomScaleNormal="100" workbookViewId="0"/>
  </sheetViews>
  <sheetFormatPr defaultRowHeight="18" customHeight="1" x14ac:dyDescent="0.2"/>
  <cols>
    <col min="1" max="1" width="60.6640625" customWidth="1"/>
  </cols>
  <sheetData>
    <row r="1" spans="1:1" ht="34.5" customHeight="1" x14ac:dyDescent="0.2">
      <c r="A1" s="49" t="s">
        <v>64</v>
      </c>
    </row>
    <row r="2" spans="1:1" ht="31.5" customHeight="1" x14ac:dyDescent="0.2">
      <c r="A2" s="51" t="s">
        <v>57</v>
      </c>
    </row>
    <row r="3" spans="1:1" ht="25.5" customHeight="1" x14ac:dyDescent="0.2">
      <c r="A3" s="50" t="s">
        <v>15</v>
      </c>
    </row>
    <row r="4" spans="1:1" ht="18" customHeight="1" x14ac:dyDescent="0.2">
      <c r="A4" s="52" t="s">
        <v>40</v>
      </c>
    </row>
    <row r="5" spans="1:1" ht="18" customHeight="1" x14ac:dyDescent="0.2">
      <c r="A5" s="53" t="s">
        <v>9</v>
      </c>
    </row>
    <row r="6" spans="1:1" ht="18" customHeight="1" x14ac:dyDescent="0.2">
      <c r="A6" s="53" t="s">
        <v>10</v>
      </c>
    </row>
    <row r="7" spans="1:1" ht="18" customHeight="1" x14ac:dyDescent="0.2">
      <c r="A7" s="53" t="s">
        <v>11</v>
      </c>
    </row>
    <row r="8" spans="1:1" ht="18" customHeight="1" x14ac:dyDescent="0.2">
      <c r="A8" s="52" t="s">
        <v>56</v>
      </c>
    </row>
    <row r="9" spans="1:1" ht="18" customHeight="1" x14ac:dyDescent="0.2">
      <c r="A9" s="53" t="s">
        <v>6</v>
      </c>
    </row>
    <row r="10" spans="1:1" ht="18" customHeight="1" x14ac:dyDescent="0.2">
      <c r="A10" s="53" t="s">
        <v>13</v>
      </c>
    </row>
    <row r="11" spans="1:1" ht="18" customHeight="1" x14ac:dyDescent="0.2">
      <c r="A11" s="53" t="s">
        <v>12</v>
      </c>
    </row>
    <row r="12" spans="1:1" ht="18" customHeight="1" x14ac:dyDescent="0.2">
      <c r="A12" s="53" t="s">
        <v>14</v>
      </c>
    </row>
    <row r="13" spans="1:1" ht="18" customHeight="1" x14ac:dyDescent="0.2">
      <c r="A13" s="53" t="s">
        <v>7</v>
      </c>
    </row>
    <row r="14" spans="1:1" ht="18" customHeight="1" x14ac:dyDescent="0.2">
      <c r="A14" s="53" t="s">
        <v>5</v>
      </c>
    </row>
    <row r="15" spans="1:1" ht="18" customHeight="1" x14ac:dyDescent="0.2">
      <c r="A15" s="53" t="s">
        <v>8</v>
      </c>
    </row>
  </sheetData>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8F96C293-1C80-48AF-965A-A2AD67568BE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Home Contents Inventory List</vt:lpstr>
      <vt:lpstr>Room Lookup</vt:lpstr>
      <vt:lpstr>'Home Contents Inventory List'!Print_Titles</vt:lpstr>
      <vt:lpstr>RoomList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Home inventory</dc:title>
  <dc:creator>Marcin Kotynia</dc:creator>
  <cp:keywords/>
  <cp:lastModifiedBy>Marcin Kotynia</cp:lastModifiedBy>
  <dcterms:created xsi:type="dcterms:W3CDTF">2017-07-12T08:03:52Z</dcterms:created>
  <dcterms:modified xsi:type="dcterms:W3CDTF">2017-07-12T08:03:52Z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TC028023459991</vt:lpwstr>
  </property>
</Properties>
</file>