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e\Documents\UTS\R-References\R-references-Git\DAMAssignment2B\"/>
    </mc:Choice>
  </mc:AlternateContent>
  <xr:revisionPtr revIDLastSave="0" documentId="12_ncr:500000_{1B2366F7-913A-4C42-8DD4-D9823136FAB8}" xr6:coauthVersionLast="32" xr6:coauthVersionMax="32" xr10:uidLastSave="{00000000-0000-0000-0000-000000000000}"/>
  <bookViews>
    <workbookView xWindow="0" yWindow="0" windowWidth="19485" windowHeight="9270" activeTab="2" xr2:uid="{00000000-000D-0000-FFFF-FFFF00000000}"/>
  </bookViews>
  <sheets>
    <sheet name="Ridge and Lasso" sheetId="1" r:id="rId1"/>
    <sheet name="Ridge coef sorted" sheetId="3" r:id="rId2"/>
    <sheet name="Random Forest" sheetId="4" r:id="rId3"/>
    <sheet name="Decision tree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2" i="3"/>
  <c r="C90" i="3"/>
  <c r="C101" i="3"/>
  <c r="C94" i="3"/>
  <c r="C114" i="3"/>
  <c r="C102" i="3"/>
  <c r="C88" i="3"/>
  <c r="C72" i="3"/>
  <c r="C46" i="3"/>
  <c r="C19" i="3"/>
  <c r="C40" i="3"/>
  <c r="C66" i="3"/>
  <c r="C14" i="3"/>
  <c r="C48" i="3"/>
  <c r="C52" i="3"/>
  <c r="C30" i="3"/>
  <c r="C24" i="3"/>
  <c r="C118" i="3"/>
  <c r="C104" i="3"/>
  <c r="C97" i="3"/>
  <c r="C107" i="3"/>
  <c r="C67" i="3"/>
  <c r="C103" i="3"/>
  <c r="C86" i="3"/>
  <c r="C80" i="3"/>
  <c r="C121" i="3"/>
  <c r="C91" i="3"/>
  <c r="C57" i="3"/>
  <c r="C33" i="3"/>
  <c r="C34" i="3"/>
  <c r="C36" i="3"/>
  <c r="C55" i="3"/>
  <c r="C100" i="3"/>
  <c r="C54" i="3"/>
  <c r="C37" i="3"/>
  <c r="C93" i="3"/>
  <c r="C112" i="3"/>
  <c r="C58" i="3"/>
  <c r="C39" i="3"/>
  <c r="C23" i="3"/>
  <c r="C11" i="3"/>
  <c r="C15" i="3"/>
  <c r="C6" i="3"/>
  <c r="C13" i="3"/>
  <c r="C87" i="3"/>
  <c r="C76" i="3"/>
  <c r="C59" i="3"/>
  <c r="C71" i="3"/>
  <c r="C113" i="3"/>
  <c r="C84" i="3"/>
  <c r="C63" i="3"/>
  <c r="C44" i="3"/>
  <c r="C42" i="3"/>
  <c r="C123" i="3"/>
  <c r="C96" i="3"/>
  <c r="C51" i="3"/>
  <c r="C50" i="3"/>
  <c r="C28" i="3"/>
  <c r="C32" i="3"/>
  <c r="C35" i="3"/>
  <c r="C49" i="3"/>
  <c r="C62" i="3"/>
  <c r="C119" i="3"/>
  <c r="C111" i="3"/>
  <c r="C81" i="3"/>
  <c r="C120" i="3"/>
  <c r="C99" i="3"/>
  <c r="C64" i="3"/>
  <c r="C60" i="3"/>
  <c r="C45" i="3"/>
  <c r="C41" i="3"/>
  <c r="C98" i="3"/>
  <c r="C65" i="3"/>
  <c r="C85" i="3"/>
  <c r="C117" i="3"/>
  <c r="C122" i="3"/>
  <c r="C106" i="3"/>
  <c r="C108" i="3"/>
  <c r="C116" i="3"/>
  <c r="C70" i="3"/>
  <c r="C115" i="3"/>
  <c r="C61" i="3"/>
  <c r="C38" i="3"/>
  <c r="C20" i="3"/>
  <c r="C12" i="3"/>
  <c r="C9" i="3"/>
  <c r="C3" i="3"/>
  <c r="C2" i="3"/>
  <c r="C79" i="3"/>
  <c r="C73" i="3"/>
  <c r="C78" i="3"/>
  <c r="C110" i="3"/>
  <c r="C47" i="3"/>
  <c r="C29" i="3"/>
  <c r="C7" i="3"/>
  <c r="C8" i="3"/>
  <c r="C5" i="3"/>
  <c r="C82" i="3"/>
  <c r="C22" i="3"/>
  <c r="C25" i="3"/>
  <c r="C21" i="3"/>
  <c r="C17" i="3"/>
  <c r="C18" i="3"/>
  <c r="C26" i="3"/>
  <c r="C27" i="3"/>
  <c r="C92" i="3"/>
  <c r="C105" i="3"/>
  <c r="C69" i="3"/>
  <c r="C75" i="3"/>
  <c r="C74" i="3"/>
  <c r="C95" i="3"/>
  <c r="C77" i="3"/>
  <c r="C56" i="3"/>
  <c r="C43" i="3"/>
  <c r="C89" i="3"/>
  <c r="C83" i="3"/>
  <c r="C68" i="3"/>
  <c r="C53" i="3"/>
  <c r="C31" i="3"/>
  <c r="C16" i="3"/>
  <c r="C10" i="3"/>
  <c r="C4" i="3"/>
  <c r="C109" i="3"/>
</calcChain>
</file>

<file path=xl/sharedStrings.xml><?xml version="1.0" encoding="utf-8"?>
<sst xmlns="http://schemas.openxmlformats.org/spreadsheetml/2006/main" count="405" uniqueCount="399">
  <si>
    <t>(Intercept)                 -5.97551465</t>
  </si>
  <si>
    <t xml:space="preserve">(Intercept)                  .         </t>
  </si>
  <si>
    <t>age_band2. 25 to 34          0.14654690</t>
  </si>
  <si>
    <t xml:space="preserve">age_band3. 35 to 44          .         </t>
  </si>
  <si>
    <t>age_band4. 45 to 54          0.42325488</t>
  </si>
  <si>
    <t>age_band5. 55 to 64          0.25185416</t>
  </si>
  <si>
    <t>age_band6. 65 to 74         -0.34790331</t>
  </si>
  <si>
    <t>age_band7. 75+               0.11821951</t>
  </si>
  <si>
    <t>age_bandNULL                 0.25171356</t>
  </si>
  <si>
    <t>genderMale                   0.47657125</t>
  </si>
  <si>
    <t>genderNULL                  -0.70715018</t>
  </si>
  <si>
    <t>car_modelmodel_10           -1.47394885</t>
  </si>
  <si>
    <t>car_modelmodel_11           -3.86008605</t>
  </si>
  <si>
    <t>car_modelmodel_12           -1.75394119</t>
  </si>
  <si>
    <t>car_modelmodel_13            0.81102799</t>
  </si>
  <si>
    <t>car_modelmodel_14           -5.00636036</t>
  </si>
  <si>
    <t>car_modelmodel_15            1.35231094</t>
  </si>
  <si>
    <t>car_modelmodel_16            1.09126800</t>
  </si>
  <si>
    <t>car_modelmodel_17           -2.66229388</t>
  </si>
  <si>
    <t>car_modelmodel_18           -3.33727090</t>
  </si>
  <si>
    <t xml:space="preserve">car_modelmodel_19            .         </t>
  </si>
  <si>
    <t>car_modelmodel_2             0.05660840</t>
  </si>
  <si>
    <t>car_modelmodel_3             0.20815273</t>
  </si>
  <si>
    <t xml:space="preserve">car_modelmodel_4             .         </t>
  </si>
  <si>
    <t>car_modelmodel_5            -0.33752584</t>
  </si>
  <si>
    <t>car_modelmodel_6            -0.16123472</t>
  </si>
  <si>
    <t>car_modelmodel_7             0.80638805</t>
  </si>
  <si>
    <t>car_modelmodel_8             0.21365895</t>
  </si>
  <si>
    <t>car_modelmodel_9             0.48021194</t>
  </si>
  <si>
    <t>car_segmentLCV              -0.54940193</t>
  </si>
  <si>
    <t>car_segmentOther            -0.03747191</t>
  </si>
  <si>
    <t xml:space="preserve">car_segmentSmall/Medium      .         </t>
  </si>
  <si>
    <t>age_of_vehicle_years2        0.38464391</t>
  </si>
  <si>
    <t>age_of_vehicle_years3        0.94478764</t>
  </si>
  <si>
    <t>age_of_vehicle_years4        2.49700195</t>
  </si>
  <si>
    <t>age_of_vehicle_years5        2.48746167</t>
  </si>
  <si>
    <t>age_of_vehicle_years6        2.12131208</t>
  </si>
  <si>
    <t>age_of_vehicle_years7        0.97687252</t>
  </si>
  <si>
    <t>age_of_vehicle_years8        0.27253021</t>
  </si>
  <si>
    <t>age_of_vehicle_years9       -1.05430331</t>
  </si>
  <si>
    <t>age_of_vehicle_years10      -1.99401515</t>
  </si>
  <si>
    <t>sched_serv_warr2             0.35969274</t>
  </si>
  <si>
    <t>sched_serv_warr3            -0.13033852</t>
  </si>
  <si>
    <t>sched_serv_warr4            -0.94294691</t>
  </si>
  <si>
    <t>sched_serv_warr5            -1.85236695</t>
  </si>
  <si>
    <t>sched_serv_warr6            -3.43337414</t>
  </si>
  <si>
    <t>sched_serv_warr7            -5.47306797</t>
  </si>
  <si>
    <t>sched_serv_warr8            -4.99285163</t>
  </si>
  <si>
    <t>sched_serv_warr9            -6.34274340</t>
  </si>
  <si>
    <t>sched_serv_warr10           -5.25539075</t>
  </si>
  <si>
    <t>non_sched_serv_warr2         0.47695926</t>
  </si>
  <si>
    <t>non_sched_serv_warr3         0.62325194</t>
  </si>
  <si>
    <t>non_sched_serv_warr4         0.89507428</t>
  </si>
  <si>
    <t>non_sched_serv_warr5         0.70847982</t>
  </si>
  <si>
    <t>non_sched_serv_warr6        -0.11847218</t>
  </si>
  <si>
    <t>non_sched_serv_warr7        -0.49957661</t>
  </si>
  <si>
    <t>non_sched_serv_warr8        -0.88205024</t>
  </si>
  <si>
    <t>non_sched_serv_warr9        -1.56740269</t>
  </si>
  <si>
    <t>non_sched_serv_warr10       -1.66856882</t>
  </si>
  <si>
    <t>sched_serv_paid2            -0.01525514</t>
  </si>
  <si>
    <t>sched_serv_paid3            -0.33841675</t>
  </si>
  <si>
    <t>sched_serv_paid4            -1.11821494</t>
  </si>
  <si>
    <t>sched_serv_paid5            -1.16891114</t>
  </si>
  <si>
    <t>sched_serv_paid6            -2.94653730</t>
  </si>
  <si>
    <t>sched_serv_paid7            -2.50835250</t>
  </si>
  <si>
    <t>sched_serv_paid8            -2.38516983</t>
  </si>
  <si>
    <t>sched_serv_paid9            -1.31429159</t>
  </si>
  <si>
    <t>sched_serv_paid10           -0.88557700</t>
  </si>
  <si>
    <t>non_sched_serv_paid2        -0.05248495</t>
  </si>
  <si>
    <t>non_sched_serv_paid3        -0.13055392</t>
  </si>
  <si>
    <t>non_sched_serv_paid4        -0.51531267</t>
  </si>
  <si>
    <t>non_sched_serv_paid5         0.04651466</t>
  </si>
  <si>
    <t>non_sched_serv_paid6         0.27609249</t>
  </si>
  <si>
    <t>non_sched_serv_paid7         0.85385577</t>
  </si>
  <si>
    <t>non_sched_serv_paid8         0.89397682</t>
  </si>
  <si>
    <t>non_sched_serv_paid9         1.52851578</t>
  </si>
  <si>
    <t>non_sched_serv_paid10        1.68844505</t>
  </si>
  <si>
    <t>total_paid_services2         0.30887499</t>
  </si>
  <si>
    <t>total_paid_services3         0.84895869</t>
  </si>
  <si>
    <t>total_paid_services4         0.49220753</t>
  </si>
  <si>
    <t>total_paid_services5         0.07662011</t>
  </si>
  <si>
    <t>total_paid_services6         0.02380275</t>
  </si>
  <si>
    <t xml:space="preserve">total_paid_services7         .         </t>
  </si>
  <si>
    <t>total_paid_services8        -0.19780519</t>
  </si>
  <si>
    <t>total_paid_services9        -0.15405701</t>
  </si>
  <si>
    <t>total_paid_services10        0.09617311</t>
  </si>
  <si>
    <t>total_services2              0.72479182</t>
  </si>
  <si>
    <t>total_services3              0.10452681</t>
  </si>
  <si>
    <t>total_services4             -0.89262693</t>
  </si>
  <si>
    <t>total_services5             -1.87019504</t>
  </si>
  <si>
    <t>total_services6             -3.70113249</t>
  </si>
  <si>
    <t>total_services7             -5.34268178</t>
  </si>
  <si>
    <t>total_services8             -5.77822402</t>
  </si>
  <si>
    <t>total_services9             -7.79972318</t>
  </si>
  <si>
    <t>total_services10            -8.89237368</t>
  </si>
  <si>
    <t>mth_since_last_serv2         0.57638339</t>
  </si>
  <si>
    <t>mth_since_last_serv3         0.69094114</t>
  </si>
  <si>
    <t>mth_since_last_serv4         0.60903441</t>
  </si>
  <si>
    <t>mth_since_last_serv5        -0.13702440</t>
  </si>
  <si>
    <t>mth_since_last_serv6        -1.42385226</t>
  </si>
  <si>
    <t>mth_since_last_serv7        -2.71723135</t>
  </si>
  <si>
    <t>mth_since_last_serv8        -6.05828887</t>
  </si>
  <si>
    <t>mth_since_last_serv9        -5.79133652</t>
  </si>
  <si>
    <t>mth_since_last_serv10       -6.82750424</t>
  </si>
  <si>
    <t>annualised_mileage2          0.50579022</t>
  </si>
  <si>
    <t>annualised_mileage3          3.46535581</t>
  </si>
  <si>
    <t>annualised_mileage4          3.21338405</t>
  </si>
  <si>
    <t>annualised_mileage5          3.70041064</t>
  </si>
  <si>
    <t>annualised_mileage6          4.39889069</t>
  </si>
  <si>
    <t>annualised_mileage7          3.88262175</t>
  </si>
  <si>
    <t>annualised_mileage8          3.16425421</t>
  </si>
  <si>
    <t>annualised_mileage9          3.04094647</t>
  </si>
  <si>
    <t xml:space="preserve">annualised_mileage10         .         </t>
  </si>
  <si>
    <t>num_dealers_visited2         0.37192751</t>
  </si>
  <si>
    <t>num_dealers_visited3        -0.20577698</t>
  </si>
  <si>
    <t>num_dealers_visited4        -0.77829500</t>
  </si>
  <si>
    <t>num_dealers_visited5        -0.62939586</t>
  </si>
  <si>
    <t>num_dealers_visited6        -0.65268442</t>
  </si>
  <si>
    <t>num_dealers_visited7        -0.34532889</t>
  </si>
  <si>
    <t>num_dealers_visited8        -0.62235101</t>
  </si>
  <si>
    <t>num_dealers_visited9         0.94979830</t>
  </si>
  <si>
    <t>num_dealers_visited10        1.60025395</t>
  </si>
  <si>
    <t>num_serv_dealer_purchased2   0.42867429</t>
  </si>
  <si>
    <t>num_serv_dealer_purchased3   0.50186683</t>
  </si>
  <si>
    <t>num_serv_dealer_purchased4  -0.80188345</t>
  </si>
  <si>
    <t xml:space="preserve">num_serv_dealer_purchased5   .         </t>
  </si>
  <si>
    <t>num_serv_dealer_purchased6   1.06522411</t>
  </si>
  <si>
    <t>num_serv_dealer_purchased7   2.57207881</t>
  </si>
  <si>
    <t>num_serv_dealer_purchased8   4.60512704</t>
  </si>
  <si>
    <t>num_serv_dealer_purchased9   5.48842509</t>
  </si>
  <si>
    <t>num_serv_dealer_purchased10  7.53219073</t>
  </si>
  <si>
    <t>LASSO</t>
  </si>
  <si>
    <t>(Intercept)                 -5.242955807</t>
  </si>
  <si>
    <t xml:space="preserve">(Intercept)                  .          </t>
  </si>
  <si>
    <t>age_band2. 25 to 34         -0.040720296</t>
  </si>
  <si>
    <t>age_band3. 35 to 44         -0.003089266</t>
  </si>
  <si>
    <t>age_band4. 45 to 54          0.160421013</t>
  </si>
  <si>
    <t>age_band5. 55 to 64          0.167946439</t>
  </si>
  <si>
    <t>age_band6. 65 to 74         -0.290987837</t>
  </si>
  <si>
    <t>age_band7. 75+              -0.142218751</t>
  </si>
  <si>
    <t>age_bandNULL                 0.117659866</t>
  </si>
  <si>
    <t>genderMale                   0.386315993</t>
  </si>
  <si>
    <t>genderNULL                  -0.336170909</t>
  </si>
  <si>
    <t>car_modelmodel_10           -1.132042671</t>
  </si>
  <si>
    <t>car_modelmodel_11           -2.406131792</t>
  </si>
  <si>
    <t>car_modelmodel_12           -1.204263471</t>
  </si>
  <si>
    <t>car_modelmodel_13            1.003372518</t>
  </si>
  <si>
    <t>car_modelmodel_14           -2.822367880</t>
  </si>
  <si>
    <t>car_modelmodel_15            1.197393434</t>
  </si>
  <si>
    <t>car_modelmodel_16            0.723460636</t>
  </si>
  <si>
    <t>car_modelmodel_17           -1.743332351</t>
  </si>
  <si>
    <t>car_modelmodel_18           -1.981169060</t>
  </si>
  <si>
    <t>car_modelmodel_19           -0.510228338</t>
  </si>
  <si>
    <t>car_modelmodel_2             0.104144506</t>
  </si>
  <si>
    <t>car_modelmodel_3             0.372287099</t>
  </si>
  <si>
    <t>car_modelmodel_4             0.024354198</t>
  </si>
  <si>
    <t>car_modelmodel_5            -0.128724999</t>
  </si>
  <si>
    <t>car_modelmodel_6             0.042971274</t>
  </si>
  <si>
    <t>car_modelmodel_7             0.549329954</t>
  </si>
  <si>
    <t>car_modelmodel_8             0.407529070</t>
  </si>
  <si>
    <t>car_modelmodel_9             0.322903127</t>
  </si>
  <si>
    <t>car_segmentLCV              -0.162939387</t>
  </si>
  <si>
    <t>car_segmentOther            -0.779085783</t>
  </si>
  <si>
    <t>car_segmentSmall/Medium      0.022201477</t>
  </si>
  <si>
    <t>age_of_vehicle_years2        0.229224651</t>
  </si>
  <si>
    <t>age_of_vehicle_years3        0.669673981</t>
  </si>
  <si>
    <t>age_of_vehicle_years4        1.576355822</t>
  </si>
  <si>
    <t>age_of_vehicle_years5        1.422000367</t>
  </si>
  <si>
    <t>age_of_vehicle_years6        0.910677529</t>
  </si>
  <si>
    <t>age_of_vehicle_years7        0.054035342</t>
  </si>
  <si>
    <t>age_of_vehicle_years8       -0.305946591</t>
  </si>
  <si>
    <t>age_of_vehicle_years9       -0.683029846</t>
  </si>
  <si>
    <t>age_of_vehicle_years10      -0.726580086</t>
  </si>
  <si>
    <t>sched_serv_warr2             0.770942980</t>
  </si>
  <si>
    <t>sched_serv_warr3             0.371063626</t>
  </si>
  <si>
    <t>sched_serv_warr4            -0.271438500</t>
  </si>
  <si>
    <t>sched_serv_warr5            -0.749495855</t>
  </si>
  <si>
    <t>sched_serv_warr6            -1.396047150</t>
  </si>
  <si>
    <t>sched_serv_warr7            -1.505504375</t>
  </si>
  <si>
    <t>sched_serv_warr8            -1.376740040</t>
  </si>
  <si>
    <t>sched_serv_warr9            -1.457933306</t>
  </si>
  <si>
    <t>sched_serv_warr10           -1.381777808</t>
  </si>
  <si>
    <t>non_sched_serv_warr2         0.251672802</t>
  </si>
  <si>
    <t>non_sched_serv_warr3         0.449319560</t>
  </si>
  <si>
    <t>non_sched_serv_warr4         0.769439172</t>
  </si>
  <si>
    <t>non_sched_serv_warr5         0.638151625</t>
  </si>
  <si>
    <t>non_sched_serv_warr6         0.156942246</t>
  </si>
  <si>
    <t>non_sched_serv_warr7        -0.075746514</t>
  </si>
  <si>
    <t>non_sched_serv_warr8        -0.201935990</t>
  </si>
  <si>
    <t>non_sched_serv_warr9        -0.632036334</t>
  </si>
  <si>
    <t>non_sched_serv_warr10       -0.890221918</t>
  </si>
  <si>
    <t>sched_serv_paid2             0.282462298</t>
  </si>
  <si>
    <t>sched_serv_paid3            -0.011273568</t>
  </si>
  <si>
    <t>sched_serv_paid4            -0.633798974</t>
  </si>
  <si>
    <t>sched_serv_paid5            -0.772915325</t>
  </si>
  <si>
    <t>sched_serv_paid6            -1.509704461</t>
  </si>
  <si>
    <t>sched_serv_paid7            -1.384686740</t>
  </si>
  <si>
    <t>sched_serv_paid8            -1.225326393</t>
  </si>
  <si>
    <t>sched_serv_paid9            -1.033126740</t>
  </si>
  <si>
    <t>sched_serv_paid10           -0.810122098</t>
  </si>
  <si>
    <t>non_sched_serv_paid2        -0.132221770</t>
  </si>
  <si>
    <t>non_sched_serv_paid3        -0.244255916</t>
  </si>
  <si>
    <t>non_sched_serv_paid4        -0.458180414</t>
  </si>
  <si>
    <t>non_sched_serv_paid5        -0.113177363</t>
  </si>
  <si>
    <t>non_sched_serv_paid6         0.039513073</t>
  </si>
  <si>
    <t>non_sched_serv_paid7         0.251497897</t>
  </si>
  <si>
    <t>non_sched_serv_paid8         0.313851050</t>
  </si>
  <si>
    <t>non_sched_serv_paid9         0.517548860</t>
  </si>
  <si>
    <t>non_sched_serv_paid10        0.652145475</t>
  </si>
  <si>
    <t>total_paid_services2         0.136053875</t>
  </si>
  <si>
    <t>total_paid_services3         0.284953841</t>
  </si>
  <si>
    <t>total_paid_services4         0.057650069</t>
  </si>
  <si>
    <t>total_paid_services5        -0.069135272</t>
  </si>
  <si>
    <t>total_paid_services6        -0.128645875</t>
  </si>
  <si>
    <t>total_paid_services7        -0.092187030</t>
  </si>
  <si>
    <t>total_paid_services8        -0.187576970</t>
  </si>
  <si>
    <t>total_paid_services9        -0.125948778</t>
  </si>
  <si>
    <t>total_paid_services10        0.030488462</t>
  </si>
  <si>
    <t>total_services2              1.173246779</t>
  </si>
  <si>
    <t>total_services3              1.077033273</t>
  </si>
  <si>
    <t>total_services4              0.304218965</t>
  </si>
  <si>
    <t>total_services5             -0.428385751</t>
  </si>
  <si>
    <t>total_services6             -1.059575897</t>
  </si>
  <si>
    <t>total_services7             -1.346634603</t>
  </si>
  <si>
    <t>total_services8             -1.266950264</t>
  </si>
  <si>
    <t>total_services9             -1.269621123</t>
  </si>
  <si>
    <t>total_services10            -1.105251120</t>
  </si>
  <si>
    <t>mth_since_last_serv2         0.787050220</t>
  </si>
  <si>
    <t>mth_since_last_serv3         1.187953948</t>
  </si>
  <si>
    <t>mth_since_last_serv4         1.063558987</t>
  </si>
  <si>
    <t>mth_since_last_serv5         0.474690921</t>
  </si>
  <si>
    <t>mth_since_last_serv6        -0.520288780</t>
  </si>
  <si>
    <t>mth_since_last_serv7        -1.038915226</t>
  </si>
  <si>
    <t>mth_since_last_serv8        -1.573883248</t>
  </si>
  <si>
    <t>mth_since_last_serv9        -1.665480565</t>
  </si>
  <si>
    <t>mth_since_last_serv10       -1.646919049</t>
  </si>
  <si>
    <t>annualised_mileage2         -0.434636445</t>
  </si>
  <si>
    <t>annualised_mileage3          1.297767978</t>
  </si>
  <si>
    <t>annualised_mileage4          1.092124164</t>
  </si>
  <si>
    <t>annualised_mileage5          1.484765105</t>
  </si>
  <si>
    <t>annualised_mileage6          1.871697914</t>
  </si>
  <si>
    <t>annualised_mileage7          1.359086299</t>
  </si>
  <si>
    <t>annualised_mileage8          0.730474105</t>
  </si>
  <si>
    <t>annualised_mileage9          0.439370167</t>
  </si>
  <si>
    <t>annualised_mileage10        -0.626777167</t>
  </si>
  <si>
    <t>num_dealers_visited2         0.206617740</t>
  </si>
  <si>
    <t>num_dealers_visited3        -0.028817474</t>
  </si>
  <si>
    <t>num_dealers_visited4        -0.315771285</t>
  </si>
  <si>
    <t>num_dealers_visited5        -0.201127173</t>
  </si>
  <si>
    <t>num_dealers_visited6        -0.195118419</t>
  </si>
  <si>
    <t>num_dealers_visited7        -0.018422013</t>
  </si>
  <si>
    <t>num_dealers_visited8        -0.115159373</t>
  </si>
  <si>
    <t>num_dealers_visited9         0.705409755</t>
  </si>
  <si>
    <t>num_dealers_visited10        0.987299638</t>
  </si>
  <si>
    <t>num_serv_dealer_purchased2   0.021232903</t>
  </si>
  <si>
    <t>num_serv_dealer_purchased3   0.039196200</t>
  </si>
  <si>
    <t>num_serv_dealer_purchased4  -1.081786002</t>
  </si>
  <si>
    <t>num_serv_dealer_purchased5  -0.609950363</t>
  </si>
  <si>
    <t>num_serv_dealer_purchased6   0.111888704</t>
  </si>
  <si>
    <t>num_serv_dealer_purchased7   0.788789208</t>
  </si>
  <si>
    <t>num_serv_dealer_purchased8   1.209427353</t>
  </si>
  <si>
    <t>num_serv_dealer_purchased9   1.157730970</t>
  </si>
  <si>
    <t>num_serv_dealer_purchased10  1.180824152</t>
  </si>
  <si>
    <t>RIDGE</t>
  </si>
  <si>
    <t xml:space="preserve"> .         </t>
  </si>
  <si>
    <t>coef</t>
  </si>
  <si>
    <t>Variables</t>
  </si>
  <si>
    <t xml:space="preserve">age_band2. 25 to 34        </t>
  </si>
  <si>
    <t xml:space="preserve">age_band3. 35 to 44        </t>
  </si>
  <si>
    <t xml:space="preserve">age_band4. 45 to 54        </t>
  </si>
  <si>
    <t xml:space="preserve">age_band5. 55 to 64        </t>
  </si>
  <si>
    <t xml:space="preserve">age_band6. 65 to 74        </t>
  </si>
  <si>
    <t xml:space="preserve">age_band7. 75+             </t>
  </si>
  <si>
    <t xml:space="preserve">age_bandNULL               </t>
  </si>
  <si>
    <t xml:space="preserve">genderMale                 </t>
  </si>
  <si>
    <t xml:space="preserve">genderNULL                 </t>
  </si>
  <si>
    <t xml:space="preserve">car_modelmodel_10          </t>
  </si>
  <si>
    <t xml:space="preserve">car_modelmodel_11          </t>
  </si>
  <si>
    <t xml:space="preserve">car_modelmodel_12          </t>
  </si>
  <si>
    <t xml:space="preserve">car_modelmodel_13          </t>
  </si>
  <si>
    <t xml:space="preserve">car_modelmodel_14          </t>
  </si>
  <si>
    <t xml:space="preserve">car_modelmodel_15          </t>
  </si>
  <si>
    <t xml:space="preserve">car_modelmodel_16          </t>
  </si>
  <si>
    <t xml:space="preserve">car_modelmodel_17          </t>
  </si>
  <si>
    <t xml:space="preserve">car_modelmodel_18          </t>
  </si>
  <si>
    <t xml:space="preserve">car_modelmodel_19          </t>
  </si>
  <si>
    <t xml:space="preserve">car_modelmodel_2           </t>
  </si>
  <si>
    <t xml:space="preserve">car_modelmodel_3           </t>
  </si>
  <si>
    <t xml:space="preserve">car_modelmodel_4           </t>
  </si>
  <si>
    <t xml:space="preserve">car_modelmodel_5           </t>
  </si>
  <si>
    <t xml:space="preserve">car_modelmodel_6           </t>
  </si>
  <si>
    <t xml:space="preserve">car_modelmodel_7           </t>
  </si>
  <si>
    <t xml:space="preserve">car_modelmodel_8           </t>
  </si>
  <si>
    <t xml:space="preserve">car_modelmodel_9           </t>
  </si>
  <si>
    <t xml:space="preserve">car_segmentLCV             </t>
  </si>
  <si>
    <t xml:space="preserve">car_segmentOther           </t>
  </si>
  <si>
    <t xml:space="preserve">car_segmentSmall/Medium    </t>
  </si>
  <si>
    <t xml:space="preserve">age_of_vehicle_years2      </t>
  </si>
  <si>
    <t xml:space="preserve">age_of_vehicle_years3      </t>
  </si>
  <si>
    <t xml:space="preserve">age_of_vehicle_years4      </t>
  </si>
  <si>
    <t xml:space="preserve">age_of_vehicle_years5      </t>
  </si>
  <si>
    <t xml:space="preserve">age_of_vehicle_years6      </t>
  </si>
  <si>
    <t xml:space="preserve">age_of_vehicle_years7      </t>
  </si>
  <si>
    <t xml:space="preserve">age_of_vehicle_years8      </t>
  </si>
  <si>
    <t xml:space="preserve">age_of_vehicle_years9      </t>
  </si>
  <si>
    <t xml:space="preserve">age_of_vehicle_years10     </t>
  </si>
  <si>
    <t xml:space="preserve">sched_serv_warr2           </t>
  </si>
  <si>
    <t xml:space="preserve">sched_serv_warr3           </t>
  </si>
  <si>
    <t xml:space="preserve">sched_serv_warr4           </t>
  </si>
  <si>
    <t xml:space="preserve">sched_serv_warr5           </t>
  </si>
  <si>
    <t xml:space="preserve">sched_serv_warr6           </t>
  </si>
  <si>
    <t xml:space="preserve">sched_serv_warr7           </t>
  </si>
  <si>
    <t xml:space="preserve">sched_serv_warr8           </t>
  </si>
  <si>
    <t xml:space="preserve">sched_serv_warr9           </t>
  </si>
  <si>
    <t xml:space="preserve">sched_serv_warr10          </t>
  </si>
  <si>
    <t xml:space="preserve">non_sched_serv_warr2       </t>
  </si>
  <si>
    <t xml:space="preserve">non_sched_serv_warr3       </t>
  </si>
  <si>
    <t xml:space="preserve">non_sched_serv_warr4       </t>
  </si>
  <si>
    <t xml:space="preserve">non_sched_serv_warr5       </t>
  </si>
  <si>
    <t xml:space="preserve">non_sched_serv_warr6       </t>
  </si>
  <si>
    <t xml:space="preserve">non_sched_serv_warr7       </t>
  </si>
  <si>
    <t xml:space="preserve">non_sched_serv_warr8       </t>
  </si>
  <si>
    <t xml:space="preserve">non_sched_serv_warr9       </t>
  </si>
  <si>
    <t xml:space="preserve">non_sched_serv_warr10      </t>
  </si>
  <si>
    <t xml:space="preserve">sched_serv_paid2           </t>
  </si>
  <si>
    <t xml:space="preserve">sched_serv_paid3           </t>
  </si>
  <si>
    <t xml:space="preserve">sched_serv_paid4           </t>
  </si>
  <si>
    <t xml:space="preserve">sched_serv_paid5           </t>
  </si>
  <si>
    <t xml:space="preserve">sched_serv_paid6           </t>
  </si>
  <si>
    <t xml:space="preserve">sched_serv_paid7           </t>
  </si>
  <si>
    <t xml:space="preserve">sched_serv_paid8           </t>
  </si>
  <si>
    <t xml:space="preserve">sched_serv_paid9           </t>
  </si>
  <si>
    <t xml:space="preserve">sched_serv_paid10          </t>
  </si>
  <si>
    <t xml:space="preserve">non_sched_serv_paid2       </t>
  </si>
  <si>
    <t xml:space="preserve">non_sched_serv_paid3       </t>
  </si>
  <si>
    <t xml:space="preserve">non_sched_serv_paid4       </t>
  </si>
  <si>
    <t xml:space="preserve">non_sched_serv_paid5       </t>
  </si>
  <si>
    <t xml:space="preserve">non_sched_serv_paid6       </t>
  </si>
  <si>
    <t xml:space="preserve">non_sched_serv_paid7       </t>
  </si>
  <si>
    <t xml:space="preserve">non_sched_serv_paid8       </t>
  </si>
  <si>
    <t xml:space="preserve">non_sched_serv_paid9       </t>
  </si>
  <si>
    <t xml:space="preserve">non_sched_serv_paid10      </t>
  </si>
  <si>
    <t xml:space="preserve">total_paid_services2       </t>
  </si>
  <si>
    <t xml:space="preserve">total_paid_services3       </t>
  </si>
  <si>
    <t xml:space="preserve">total_paid_services4       </t>
  </si>
  <si>
    <t xml:space="preserve">total_paid_services5       </t>
  </si>
  <si>
    <t xml:space="preserve">total_paid_services6       </t>
  </si>
  <si>
    <t xml:space="preserve">total_paid_services7       </t>
  </si>
  <si>
    <t xml:space="preserve">total_paid_services8       </t>
  </si>
  <si>
    <t xml:space="preserve">total_paid_services9       </t>
  </si>
  <si>
    <t xml:space="preserve">total_paid_services10      </t>
  </si>
  <si>
    <t xml:space="preserve">total_services2            </t>
  </si>
  <si>
    <t xml:space="preserve">total_services3            </t>
  </si>
  <si>
    <t xml:space="preserve">total_services4            </t>
  </si>
  <si>
    <t xml:space="preserve">total_services5            </t>
  </si>
  <si>
    <t xml:space="preserve">total_services6            </t>
  </si>
  <si>
    <t xml:space="preserve">total_services7            </t>
  </si>
  <si>
    <t xml:space="preserve">total_services8            </t>
  </si>
  <si>
    <t xml:space="preserve">total_services9            </t>
  </si>
  <si>
    <t xml:space="preserve">total_services10           </t>
  </si>
  <si>
    <t xml:space="preserve">mth_since_last_serv2       </t>
  </si>
  <si>
    <t xml:space="preserve">mth_since_last_serv3       </t>
  </si>
  <si>
    <t xml:space="preserve">mth_since_last_serv4       </t>
  </si>
  <si>
    <t xml:space="preserve">mth_since_last_serv5       </t>
  </si>
  <si>
    <t xml:space="preserve">mth_since_last_serv6       </t>
  </si>
  <si>
    <t xml:space="preserve">mth_since_last_serv7       </t>
  </si>
  <si>
    <t xml:space="preserve">mth_since_last_serv8       </t>
  </si>
  <si>
    <t xml:space="preserve">mth_since_last_serv9       </t>
  </si>
  <si>
    <t xml:space="preserve">mth_since_last_serv10      </t>
  </si>
  <si>
    <t xml:space="preserve">annualised_mileage2        </t>
  </si>
  <si>
    <t xml:space="preserve">annualised_mileage3        </t>
  </si>
  <si>
    <t xml:space="preserve">annualised_mileage4        </t>
  </si>
  <si>
    <t xml:space="preserve">annualised_mileage5        </t>
  </si>
  <si>
    <t xml:space="preserve">annualised_mileage6        </t>
  </si>
  <si>
    <t xml:space="preserve">annualised_mileage7        </t>
  </si>
  <si>
    <t xml:space="preserve">annualised_mileage8        </t>
  </si>
  <si>
    <t xml:space="preserve">annualised_mileage9        </t>
  </si>
  <si>
    <t xml:space="preserve">annualised_mileage10       </t>
  </si>
  <si>
    <t xml:space="preserve">num_dealers_visited2       </t>
  </si>
  <si>
    <t xml:space="preserve">num_dealers_visited3       </t>
  </si>
  <si>
    <t xml:space="preserve">num_dealers_visited4       </t>
  </si>
  <si>
    <t xml:space="preserve">num_dealers_visited5       </t>
  </si>
  <si>
    <t xml:space="preserve">num_dealers_visited6       </t>
  </si>
  <si>
    <t xml:space="preserve">num_dealers_visited7       </t>
  </si>
  <si>
    <t xml:space="preserve">num_dealers_visited8       </t>
  </si>
  <si>
    <t xml:space="preserve">num_dealers_visited9       </t>
  </si>
  <si>
    <t xml:space="preserve">num_dealers_visited10      </t>
  </si>
  <si>
    <t xml:space="preserve">num_serv_dealer_purchased2 </t>
  </si>
  <si>
    <t xml:space="preserve">num_serv_dealer_purchased3 </t>
  </si>
  <si>
    <t xml:space="preserve">num_serv_dealer_purchased4 </t>
  </si>
  <si>
    <t xml:space="preserve">num_serv_dealer_purchased5 </t>
  </si>
  <si>
    <t xml:space="preserve">num_serv_dealer_purchased6 </t>
  </si>
  <si>
    <t xml:space="preserve">num_serv_dealer_purchased7 </t>
  </si>
  <si>
    <t xml:space="preserve">num_serv_dealer_purchased8 </t>
  </si>
  <si>
    <t xml:space="preserve">num_serv_dealer_purchased9 </t>
  </si>
  <si>
    <t>num_serv_dealer_purchased10</t>
  </si>
  <si>
    <t>abs</t>
  </si>
  <si>
    <t>influence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</si>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</sst>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646567</xdr:colOff>
      <xdr:row>49</xdr:row>
      <xdr:rowOff>18030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27A93-C90C-4A4B-8754-762B9C1A8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23900"/>
          <a:ext cx="9066667" cy="8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271463</xdr:colOff>
      <xdr:row>0</xdr:row>
      <xdr:rowOff>158407</xdr:rowOff>
    </xdr:from>
    <xdr:to>
      <xdr:col>22</xdr:col>
      <xdr:colOff>634739</xdr:colOff>
      <xdr:row>42</xdr:row>
      <xdr:rowOff>45782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8A7AD-4D77-412B-BBB2-4BD084A1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3" y="158407"/>
          <a:ext cx="13964976" cy="748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workbookViewId="0">
      <selection sqref="A1:A1048576"/>
    </sheetView>
  </sheetViews>
  <sheetFormatPr defaultColWidth="9.1328125" defaultRowHeight="14.25" x14ac:dyDescent="0.45"/>
  <cols>
    <col min="1" max="16384" width="9.1328125" style="1"/>
  </cols>
  <sheetData>
    <row r="1" spans="1:7" x14ac:dyDescent="0.45">
      <c r="A1" s="1" t="s">
        <v>131</v>
      </c>
      <c r="G1" s="1" t="s">
        <v>263</v>
      </c>
    </row>
    <row r="2" spans="1:7" x14ac:dyDescent="0.45">
      <c r="A2" s="2" t="s">
        <v>0</v>
      </c>
      <c r="G2" s="2" t="s">
        <v>132</v>
      </c>
    </row>
    <row r="3" spans="1:7" x14ac:dyDescent="0.45">
      <c r="A3" s="2" t="s">
        <v>1</v>
      </c>
      <c r="G3" s="2" t="s">
        <v>133</v>
      </c>
    </row>
    <row r="4" spans="1:7" x14ac:dyDescent="0.45">
      <c r="A4" s="2" t="s">
        <v>2</v>
      </c>
      <c r="G4" s="2" t="s">
        <v>134</v>
      </c>
    </row>
    <row r="5" spans="1:7" x14ac:dyDescent="0.45">
      <c r="A5" s="2" t="s">
        <v>3</v>
      </c>
      <c r="G5" s="2" t="s">
        <v>135</v>
      </c>
    </row>
    <row r="6" spans="1:7" x14ac:dyDescent="0.45">
      <c r="A6" s="2" t="s">
        <v>4</v>
      </c>
      <c r="G6" s="2" t="s">
        <v>136</v>
      </c>
    </row>
    <row r="7" spans="1:7" x14ac:dyDescent="0.45">
      <c r="A7" s="2" t="s">
        <v>5</v>
      </c>
      <c r="G7" s="2" t="s">
        <v>137</v>
      </c>
    </row>
    <row r="8" spans="1:7" x14ac:dyDescent="0.45">
      <c r="A8" s="2" t="s">
        <v>6</v>
      </c>
      <c r="G8" s="2" t="s">
        <v>138</v>
      </c>
    </row>
    <row r="9" spans="1:7" x14ac:dyDescent="0.45">
      <c r="A9" s="2" t="s">
        <v>7</v>
      </c>
      <c r="G9" s="2" t="s">
        <v>139</v>
      </c>
    </row>
    <row r="10" spans="1:7" x14ac:dyDescent="0.45">
      <c r="A10" s="2" t="s">
        <v>8</v>
      </c>
      <c r="G10" s="2" t="s">
        <v>140</v>
      </c>
    </row>
    <row r="11" spans="1:7" x14ac:dyDescent="0.45">
      <c r="A11" s="2" t="s">
        <v>9</v>
      </c>
      <c r="G11" s="2" t="s">
        <v>141</v>
      </c>
    </row>
    <row r="12" spans="1:7" x14ac:dyDescent="0.45">
      <c r="A12" s="2" t="s">
        <v>10</v>
      </c>
      <c r="G12" s="2" t="s">
        <v>142</v>
      </c>
    </row>
    <row r="13" spans="1:7" x14ac:dyDescent="0.45">
      <c r="A13" s="2" t="s">
        <v>11</v>
      </c>
      <c r="G13" s="2" t="s">
        <v>143</v>
      </c>
    </row>
    <row r="14" spans="1:7" x14ac:dyDescent="0.45">
      <c r="A14" s="2" t="s">
        <v>12</v>
      </c>
      <c r="G14" s="2" t="s">
        <v>144</v>
      </c>
    </row>
    <row r="15" spans="1:7" x14ac:dyDescent="0.45">
      <c r="A15" s="2" t="s">
        <v>13</v>
      </c>
      <c r="G15" s="2" t="s">
        <v>145</v>
      </c>
    </row>
    <row r="16" spans="1:7" x14ac:dyDescent="0.45">
      <c r="A16" s="2" t="s">
        <v>14</v>
      </c>
      <c r="G16" s="2" t="s">
        <v>146</v>
      </c>
    </row>
    <row r="17" spans="1:7" x14ac:dyDescent="0.45">
      <c r="A17" s="2" t="s">
        <v>15</v>
      </c>
      <c r="G17" s="2" t="s">
        <v>147</v>
      </c>
    </row>
    <row r="18" spans="1:7" x14ac:dyDescent="0.45">
      <c r="A18" s="2" t="s">
        <v>16</v>
      </c>
      <c r="G18" s="2" t="s">
        <v>148</v>
      </c>
    </row>
    <row r="19" spans="1:7" x14ac:dyDescent="0.45">
      <c r="A19" s="2" t="s">
        <v>17</v>
      </c>
      <c r="G19" s="2" t="s">
        <v>149</v>
      </c>
    </row>
    <row r="20" spans="1:7" x14ac:dyDescent="0.45">
      <c r="A20" s="2" t="s">
        <v>18</v>
      </c>
      <c r="G20" s="2" t="s">
        <v>150</v>
      </c>
    </row>
    <row r="21" spans="1:7" x14ac:dyDescent="0.45">
      <c r="A21" s="2" t="s">
        <v>19</v>
      </c>
      <c r="G21" s="2" t="s">
        <v>151</v>
      </c>
    </row>
    <row r="22" spans="1:7" x14ac:dyDescent="0.45">
      <c r="A22" s="2" t="s">
        <v>20</v>
      </c>
      <c r="G22" s="2" t="s">
        <v>152</v>
      </c>
    </row>
    <row r="23" spans="1:7" x14ac:dyDescent="0.45">
      <c r="A23" s="2" t="s">
        <v>21</v>
      </c>
      <c r="G23" s="2" t="s">
        <v>153</v>
      </c>
    </row>
    <row r="24" spans="1:7" x14ac:dyDescent="0.45">
      <c r="A24" s="2" t="s">
        <v>22</v>
      </c>
      <c r="G24" s="2" t="s">
        <v>154</v>
      </c>
    </row>
    <row r="25" spans="1:7" x14ac:dyDescent="0.45">
      <c r="A25" s="2" t="s">
        <v>23</v>
      </c>
      <c r="G25" s="2" t="s">
        <v>155</v>
      </c>
    </row>
    <row r="26" spans="1:7" x14ac:dyDescent="0.45">
      <c r="A26" s="2" t="s">
        <v>24</v>
      </c>
      <c r="G26" s="2" t="s">
        <v>156</v>
      </c>
    </row>
    <row r="27" spans="1:7" x14ac:dyDescent="0.45">
      <c r="A27" s="2" t="s">
        <v>25</v>
      </c>
      <c r="G27" s="2" t="s">
        <v>157</v>
      </c>
    </row>
    <row r="28" spans="1:7" x14ac:dyDescent="0.45">
      <c r="A28" s="2" t="s">
        <v>26</v>
      </c>
      <c r="G28" s="2" t="s">
        <v>158</v>
      </c>
    </row>
    <row r="29" spans="1:7" x14ac:dyDescent="0.45">
      <c r="A29" s="2" t="s">
        <v>27</v>
      </c>
      <c r="G29" s="2" t="s">
        <v>159</v>
      </c>
    </row>
    <row r="30" spans="1:7" x14ac:dyDescent="0.45">
      <c r="A30" s="2" t="s">
        <v>28</v>
      </c>
      <c r="G30" s="2" t="s">
        <v>160</v>
      </c>
    </row>
    <row r="31" spans="1:7" x14ac:dyDescent="0.45">
      <c r="A31" s="2" t="s">
        <v>29</v>
      </c>
      <c r="G31" s="2" t="s">
        <v>161</v>
      </c>
    </row>
    <row r="32" spans="1:7" x14ac:dyDescent="0.45">
      <c r="A32" s="2" t="s">
        <v>30</v>
      </c>
      <c r="G32" s="2" t="s">
        <v>162</v>
      </c>
    </row>
    <row r="33" spans="1:7" x14ac:dyDescent="0.45">
      <c r="A33" s="2" t="s">
        <v>31</v>
      </c>
      <c r="G33" s="2" t="s">
        <v>163</v>
      </c>
    </row>
    <row r="34" spans="1:7" x14ac:dyDescent="0.45">
      <c r="A34" s="2" t="s">
        <v>32</v>
      </c>
      <c r="G34" s="2" t="s">
        <v>164</v>
      </c>
    </row>
    <row r="35" spans="1:7" x14ac:dyDescent="0.45">
      <c r="A35" s="2" t="s">
        <v>33</v>
      </c>
      <c r="G35" s="2" t="s">
        <v>165</v>
      </c>
    </row>
    <row r="36" spans="1:7" x14ac:dyDescent="0.45">
      <c r="A36" s="2" t="s">
        <v>34</v>
      </c>
      <c r="G36" s="2" t="s">
        <v>166</v>
      </c>
    </row>
    <row r="37" spans="1:7" x14ac:dyDescent="0.45">
      <c r="A37" s="2" t="s">
        <v>35</v>
      </c>
      <c r="G37" s="2" t="s">
        <v>167</v>
      </c>
    </row>
    <row r="38" spans="1:7" x14ac:dyDescent="0.45">
      <c r="A38" s="2" t="s">
        <v>36</v>
      </c>
      <c r="G38" s="2" t="s">
        <v>168</v>
      </c>
    </row>
    <row r="39" spans="1:7" x14ac:dyDescent="0.45">
      <c r="A39" s="2" t="s">
        <v>37</v>
      </c>
      <c r="G39" s="2" t="s">
        <v>169</v>
      </c>
    </row>
    <row r="40" spans="1:7" x14ac:dyDescent="0.45">
      <c r="A40" s="2" t="s">
        <v>38</v>
      </c>
      <c r="G40" s="2" t="s">
        <v>170</v>
      </c>
    </row>
    <row r="41" spans="1:7" x14ac:dyDescent="0.45">
      <c r="A41" s="2" t="s">
        <v>39</v>
      </c>
      <c r="G41" s="2" t="s">
        <v>171</v>
      </c>
    </row>
    <row r="42" spans="1:7" x14ac:dyDescent="0.45">
      <c r="A42" s="2" t="s">
        <v>40</v>
      </c>
      <c r="G42" s="2" t="s">
        <v>172</v>
      </c>
    </row>
    <row r="43" spans="1:7" x14ac:dyDescent="0.45">
      <c r="A43" s="2" t="s">
        <v>41</v>
      </c>
      <c r="G43" s="2" t="s">
        <v>173</v>
      </c>
    </row>
    <row r="44" spans="1:7" x14ac:dyDescent="0.45">
      <c r="A44" s="2" t="s">
        <v>42</v>
      </c>
      <c r="G44" s="2" t="s">
        <v>174</v>
      </c>
    </row>
    <row r="45" spans="1:7" x14ac:dyDescent="0.45">
      <c r="A45" s="2" t="s">
        <v>43</v>
      </c>
      <c r="G45" s="2" t="s">
        <v>175</v>
      </c>
    </row>
    <row r="46" spans="1:7" x14ac:dyDescent="0.45">
      <c r="A46" s="2" t="s">
        <v>44</v>
      </c>
      <c r="G46" s="2" t="s">
        <v>176</v>
      </c>
    </row>
    <row r="47" spans="1:7" x14ac:dyDescent="0.45">
      <c r="A47" s="2" t="s">
        <v>45</v>
      </c>
      <c r="G47" s="2" t="s">
        <v>177</v>
      </c>
    </row>
    <row r="48" spans="1:7" x14ac:dyDescent="0.45">
      <c r="A48" s="2" t="s">
        <v>46</v>
      </c>
      <c r="G48" s="2" t="s">
        <v>178</v>
      </c>
    </row>
    <row r="49" spans="1:7" x14ac:dyDescent="0.45">
      <c r="A49" s="2" t="s">
        <v>47</v>
      </c>
      <c r="G49" s="2" t="s">
        <v>179</v>
      </c>
    </row>
    <row r="50" spans="1:7" x14ac:dyDescent="0.45">
      <c r="A50" s="2" t="s">
        <v>48</v>
      </c>
      <c r="G50" s="2" t="s">
        <v>180</v>
      </c>
    </row>
    <row r="51" spans="1:7" x14ac:dyDescent="0.45">
      <c r="A51" s="2" t="s">
        <v>49</v>
      </c>
      <c r="G51" s="2" t="s">
        <v>181</v>
      </c>
    </row>
    <row r="52" spans="1:7" x14ac:dyDescent="0.45">
      <c r="A52" s="2" t="s">
        <v>50</v>
      </c>
      <c r="G52" s="2" t="s">
        <v>182</v>
      </c>
    </row>
    <row r="53" spans="1:7" x14ac:dyDescent="0.45">
      <c r="A53" s="2" t="s">
        <v>51</v>
      </c>
      <c r="G53" s="2" t="s">
        <v>183</v>
      </c>
    </row>
    <row r="54" spans="1:7" x14ac:dyDescent="0.45">
      <c r="A54" s="2" t="s">
        <v>52</v>
      </c>
      <c r="G54" s="2" t="s">
        <v>184</v>
      </c>
    </row>
    <row r="55" spans="1:7" x14ac:dyDescent="0.45">
      <c r="A55" s="2" t="s">
        <v>53</v>
      </c>
      <c r="G55" s="2" t="s">
        <v>185</v>
      </c>
    </row>
    <row r="56" spans="1:7" x14ac:dyDescent="0.45">
      <c r="A56" s="2" t="s">
        <v>54</v>
      </c>
      <c r="G56" s="2" t="s">
        <v>186</v>
      </c>
    </row>
    <row r="57" spans="1:7" x14ac:dyDescent="0.45">
      <c r="A57" s="2" t="s">
        <v>55</v>
      </c>
      <c r="G57" s="2" t="s">
        <v>187</v>
      </c>
    </row>
    <row r="58" spans="1:7" x14ac:dyDescent="0.45">
      <c r="A58" s="2" t="s">
        <v>56</v>
      </c>
      <c r="G58" s="2" t="s">
        <v>188</v>
      </c>
    </row>
    <row r="59" spans="1:7" x14ac:dyDescent="0.45">
      <c r="A59" s="2" t="s">
        <v>57</v>
      </c>
      <c r="G59" s="2" t="s">
        <v>189</v>
      </c>
    </row>
    <row r="60" spans="1:7" x14ac:dyDescent="0.45">
      <c r="A60" s="2" t="s">
        <v>58</v>
      </c>
      <c r="G60" s="2" t="s">
        <v>190</v>
      </c>
    </row>
    <row r="61" spans="1:7" x14ac:dyDescent="0.45">
      <c r="A61" s="2" t="s">
        <v>59</v>
      </c>
      <c r="G61" s="2" t="s">
        <v>191</v>
      </c>
    </row>
    <row r="62" spans="1:7" x14ac:dyDescent="0.45">
      <c r="A62" s="2" t="s">
        <v>60</v>
      </c>
      <c r="G62" s="2" t="s">
        <v>192</v>
      </c>
    </row>
    <row r="63" spans="1:7" x14ac:dyDescent="0.45">
      <c r="A63" s="2" t="s">
        <v>61</v>
      </c>
      <c r="G63" s="2" t="s">
        <v>193</v>
      </c>
    </row>
    <row r="64" spans="1:7" x14ac:dyDescent="0.45">
      <c r="A64" s="2" t="s">
        <v>62</v>
      </c>
      <c r="G64" s="2" t="s">
        <v>194</v>
      </c>
    </row>
    <row r="65" spans="1:7" x14ac:dyDescent="0.45">
      <c r="A65" s="2" t="s">
        <v>63</v>
      </c>
      <c r="G65" s="2" t="s">
        <v>195</v>
      </c>
    </row>
    <row r="66" spans="1:7" x14ac:dyDescent="0.45">
      <c r="A66" s="2" t="s">
        <v>64</v>
      </c>
      <c r="G66" s="2" t="s">
        <v>196</v>
      </c>
    </row>
    <row r="67" spans="1:7" x14ac:dyDescent="0.45">
      <c r="A67" s="2" t="s">
        <v>65</v>
      </c>
      <c r="G67" s="2" t="s">
        <v>197</v>
      </c>
    </row>
    <row r="68" spans="1:7" x14ac:dyDescent="0.45">
      <c r="A68" s="2" t="s">
        <v>66</v>
      </c>
      <c r="G68" s="2" t="s">
        <v>198</v>
      </c>
    </row>
    <row r="69" spans="1:7" x14ac:dyDescent="0.45">
      <c r="A69" s="2" t="s">
        <v>67</v>
      </c>
      <c r="G69" s="2" t="s">
        <v>199</v>
      </c>
    </row>
    <row r="70" spans="1:7" x14ac:dyDescent="0.45">
      <c r="A70" s="2" t="s">
        <v>68</v>
      </c>
      <c r="G70" s="2" t="s">
        <v>200</v>
      </c>
    </row>
    <row r="71" spans="1:7" x14ac:dyDescent="0.45">
      <c r="A71" s="2" t="s">
        <v>69</v>
      </c>
      <c r="G71" s="2" t="s">
        <v>201</v>
      </c>
    </row>
    <row r="72" spans="1:7" x14ac:dyDescent="0.45">
      <c r="A72" s="2" t="s">
        <v>70</v>
      </c>
      <c r="G72" s="2" t="s">
        <v>202</v>
      </c>
    </row>
    <row r="73" spans="1:7" x14ac:dyDescent="0.45">
      <c r="A73" s="2" t="s">
        <v>71</v>
      </c>
      <c r="G73" s="2" t="s">
        <v>203</v>
      </c>
    </row>
    <row r="74" spans="1:7" x14ac:dyDescent="0.45">
      <c r="A74" s="2" t="s">
        <v>72</v>
      </c>
      <c r="G74" s="2" t="s">
        <v>204</v>
      </c>
    </row>
    <row r="75" spans="1:7" x14ac:dyDescent="0.45">
      <c r="A75" s="2" t="s">
        <v>73</v>
      </c>
      <c r="G75" s="2" t="s">
        <v>205</v>
      </c>
    </row>
    <row r="76" spans="1:7" x14ac:dyDescent="0.45">
      <c r="A76" s="2" t="s">
        <v>74</v>
      </c>
      <c r="G76" s="2" t="s">
        <v>206</v>
      </c>
    </row>
    <row r="77" spans="1:7" x14ac:dyDescent="0.45">
      <c r="A77" s="2" t="s">
        <v>75</v>
      </c>
      <c r="G77" s="2" t="s">
        <v>207</v>
      </c>
    </row>
    <row r="78" spans="1:7" x14ac:dyDescent="0.45">
      <c r="A78" s="2" t="s">
        <v>76</v>
      </c>
      <c r="G78" s="2" t="s">
        <v>208</v>
      </c>
    </row>
    <row r="79" spans="1:7" x14ac:dyDescent="0.45">
      <c r="A79" s="2" t="s">
        <v>77</v>
      </c>
      <c r="G79" s="2" t="s">
        <v>209</v>
      </c>
    </row>
    <row r="80" spans="1:7" x14ac:dyDescent="0.45">
      <c r="A80" s="2" t="s">
        <v>78</v>
      </c>
      <c r="G80" s="2" t="s">
        <v>210</v>
      </c>
    </row>
    <row r="81" spans="1:7" x14ac:dyDescent="0.45">
      <c r="A81" s="2" t="s">
        <v>79</v>
      </c>
      <c r="G81" s="2" t="s">
        <v>211</v>
      </c>
    </row>
    <row r="82" spans="1:7" x14ac:dyDescent="0.45">
      <c r="A82" s="2" t="s">
        <v>80</v>
      </c>
      <c r="G82" s="2" t="s">
        <v>212</v>
      </c>
    </row>
    <row r="83" spans="1:7" x14ac:dyDescent="0.45">
      <c r="A83" s="2" t="s">
        <v>81</v>
      </c>
      <c r="G83" s="2" t="s">
        <v>213</v>
      </c>
    </row>
    <row r="84" spans="1:7" x14ac:dyDescent="0.45">
      <c r="A84" s="2" t="s">
        <v>82</v>
      </c>
      <c r="G84" s="2" t="s">
        <v>214</v>
      </c>
    </row>
    <row r="85" spans="1:7" x14ac:dyDescent="0.45">
      <c r="A85" s="2" t="s">
        <v>83</v>
      </c>
      <c r="G85" s="2" t="s">
        <v>215</v>
      </c>
    </row>
    <row r="86" spans="1:7" x14ac:dyDescent="0.45">
      <c r="A86" s="2" t="s">
        <v>84</v>
      </c>
      <c r="G86" s="2" t="s">
        <v>216</v>
      </c>
    </row>
    <row r="87" spans="1:7" x14ac:dyDescent="0.45">
      <c r="A87" s="2" t="s">
        <v>85</v>
      </c>
      <c r="G87" s="2" t="s">
        <v>217</v>
      </c>
    </row>
    <row r="88" spans="1:7" x14ac:dyDescent="0.45">
      <c r="A88" s="2" t="s">
        <v>86</v>
      </c>
      <c r="G88" s="2" t="s">
        <v>218</v>
      </c>
    </row>
    <row r="89" spans="1:7" x14ac:dyDescent="0.45">
      <c r="A89" s="2" t="s">
        <v>87</v>
      </c>
      <c r="G89" s="2" t="s">
        <v>219</v>
      </c>
    </row>
    <row r="90" spans="1:7" x14ac:dyDescent="0.45">
      <c r="A90" s="2" t="s">
        <v>88</v>
      </c>
      <c r="G90" s="2" t="s">
        <v>220</v>
      </c>
    </row>
    <row r="91" spans="1:7" x14ac:dyDescent="0.45">
      <c r="A91" s="2" t="s">
        <v>89</v>
      </c>
      <c r="G91" s="2" t="s">
        <v>221</v>
      </c>
    </row>
    <row r="92" spans="1:7" x14ac:dyDescent="0.45">
      <c r="A92" s="2" t="s">
        <v>90</v>
      </c>
      <c r="G92" s="2" t="s">
        <v>222</v>
      </c>
    </row>
    <row r="93" spans="1:7" x14ac:dyDescent="0.45">
      <c r="A93" s="2" t="s">
        <v>91</v>
      </c>
      <c r="G93" s="2" t="s">
        <v>223</v>
      </c>
    </row>
    <row r="94" spans="1:7" x14ac:dyDescent="0.45">
      <c r="A94" s="2" t="s">
        <v>92</v>
      </c>
      <c r="G94" s="2" t="s">
        <v>224</v>
      </c>
    </row>
    <row r="95" spans="1:7" x14ac:dyDescent="0.45">
      <c r="A95" s="2" t="s">
        <v>93</v>
      </c>
      <c r="G95" s="2" t="s">
        <v>225</v>
      </c>
    </row>
    <row r="96" spans="1:7" x14ac:dyDescent="0.45">
      <c r="A96" s="2" t="s">
        <v>94</v>
      </c>
      <c r="G96" s="2" t="s">
        <v>226</v>
      </c>
    </row>
    <row r="97" spans="1:7" x14ac:dyDescent="0.45">
      <c r="A97" s="2" t="s">
        <v>95</v>
      </c>
      <c r="G97" s="2" t="s">
        <v>227</v>
      </c>
    </row>
    <row r="98" spans="1:7" x14ac:dyDescent="0.45">
      <c r="A98" s="2" t="s">
        <v>96</v>
      </c>
      <c r="G98" s="2" t="s">
        <v>228</v>
      </c>
    </row>
    <row r="99" spans="1:7" x14ac:dyDescent="0.45">
      <c r="A99" s="2" t="s">
        <v>97</v>
      </c>
      <c r="G99" s="2" t="s">
        <v>229</v>
      </c>
    </row>
    <row r="100" spans="1:7" x14ac:dyDescent="0.45">
      <c r="A100" s="2" t="s">
        <v>98</v>
      </c>
      <c r="G100" s="2" t="s">
        <v>230</v>
      </c>
    </row>
    <row r="101" spans="1:7" x14ac:dyDescent="0.45">
      <c r="A101" s="2" t="s">
        <v>99</v>
      </c>
      <c r="G101" s="2" t="s">
        <v>231</v>
      </c>
    </row>
    <row r="102" spans="1:7" x14ac:dyDescent="0.45">
      <c r="A102" s="2" t="s">
        <v>100</v>
      </c>
      <c r="G102" s="2" t="s">
        <v>232</v>
      </c>
    </row>
    <row r="103" spans="1:7" x14ac:dyDescent="0.45">
      <c r="A103" s="2" t="s">
        <v>101</v>
      </c>
      <c r="G103" s="2" t="s">
        <v>233</v>
      </c>
    </row>
    <row r="104" spans="1:7" x14ac:dyDescent="0.45">
      <c r="A104" s="2" t="s">
        <v>102</v>
      </c>
      <c r="G104" s="2" t="s">
        <v>234</v>
      </c>
    </row>
    <row r="105" spans="1:7" x14ac:dyDescent="0.45">
      <c r="A105" s="2" t="s">
        <v>103</v>
      </c>
      <c r="G105" s="2" t="s">
        <v>235</v>
      </c>
    </row>
    <row r="106" spans="1:7" x14ac:dyDescent="0.45">
      <c r="A106" s="2" t="s">
        <v>104</v>
      </c>
      <c r="G106" s="2" t="s">
        <v>236</v>
      </c>
    </row>
    <row r="107" spans="1:7" x14ac:dyDescent="0.45">
      <c r="A107" s="2" t="s">
        <v>105</v>
      </c>
      <c r="G107" s="2" t="s">
        <v>237</v>
      </c>
    </row>
    <row r="108" spans="1:7" x14ac:dyDescent="0.45">
      <c r="A108" s="2" t="s">
        <v>106</v>
      </c>
      <c r="G108" s="2" t="s">
        <v>238</v>
      </c>
    </row>
    <row r="109" spans="1:7" x14ac:dyDescent="0.45">
      <c r="A109" s="2" t="s">
        <v>107</v>
      </c>
      <c r="G109" s="2" t="s">
        <v>239</v>
      </c>
    </row>
    <row r="110" spans="1:7" x14ac:dyDescent="0.45">
      <c r="A110" s="2" t="s">
        <v>108</v>
      </c>
      <c r="G110" s="2" t="s">
        <v>240</v>
      </c>
    </row>
    <row r="111" spans="1:7" x14ac:dyDescent="0.45">
      <c r="A111" s="2" t="s">
        <v>109</v>
      </c>
      <c r="G111" s="2" t="s">
        <v>241</v>
      </c>
    </row>
    <row r="112" spans="1:7" x14ac:dyDescent="0.45">
      <c r="A112" s="2" t="s">
        <v>110</v>
      </c>
      <c r="G112" s="2" t="s">
        <v>242</v>
      </c>
    </row>
    <row r="113" spans="1:7" x14ac:dyDescent="0.45">
      <c r="A113" s="2" t="s">
        <v>111</v>
      </c>
      <c r="G113" s="2" t="s">
        <v>243</v>
      </c>
    </row>
    <row r="114" spans="1:7" x14ac:dyDescent="0.45">
      <c r="A114" s="2" t="s">
        <v>112</v>
      </c>
      <c r="G114" s="2" t="s">
        <v>244</v>
      </c>
    </row>
    <row r="115" spans="1:7" x14ac:dyDescent="0.45">
      <c r="A115" s="2" t="s">
        <v>113</v>
      </c>
      <c r="G115" s="2" t="s">
        <v>245</v>
      </c>
    </row>
    <row r="116" spans="1:7" x14ac:dyDescent="0.45">
      <c r="A116" s="2" t="s">
        <v>114</v>
      </c>
      <c r="G116" s="2" t="s">
        <v>246</v>
      </c>
    </row>
    <row r="117" spans="1:7" x14ac:dyDescent="0.45">
      <c r="A117" s="2" t="s">
        <v>115</v>
      </c>
      <c r="G117" s="2" t="s">
        <v>247</v>
      </c>
    </row>
    <row r="118" spans="1:7" x14ac:dyDescent="0.45">
      <c r="A118" s="2" t="s">
        <v>116</v>
      </c>
      <c r="G118" s="2" t="s">
        <v>248</v>
      </c>
    </row>
    <row r="119" spans="1:7" x14ac:dyDescent="0.45">
      <c r="A119" s="2" t="s">
        <v>117</v>
      </c>
      <c r="G119" s="2" t="s">
        <v>249</v>
      </c>
    </row>
    <row r="120" spans="1:7" x14ac:dyDescent="0.45">
      <c r="A120" s="2" t="s">
        <v>118</v>
      </c>
      <c r="G120" s="2" t="s">
        <v>250</v>
      </c>
    </row>
    <row r="121" spans="1:7" x14ac:dyDescent="0.45">
      <c r="A121" s="2" t="s">
        <v>119</v>
      </c>
      <c r="G121" s="2" t="s">
        <v>251</v>
      </c>
    </row>
    <row r="122" spans="1:7" x14ac:dyDescent="0.45">
      <c r="A122" s="2" t="s">
        <v>120</v>
      </c>
      <c r="G122" s="2" t="s">
        <v>252</v>
      </c>
    </row>
    <row r="123" spans="1:7" x14ac:dyDescent="0.45">
      <c r="A123" s="2" t="s">
        <v>121</v>
      </c>
      <c r="G123" s="2" t="s">
        <v>253</v>
      </c>
    </row>
    <row r="124" spans="1:7" x14ac:dyDescent="0.45">
      <c r="A124" s="2" t="s">
        <v>122</v>
      </c>
      <c r="G124" s="2" t="s">
        <v>254</v>
      </c>
    </row>
    <row r="125" spans="1:7" x14ac:dyDescent="0.45">
      <c r="A125" s="2" t="s">
        <v>123</v>
      </c>
      <c r="G125" s="2" t="s">
        <v>255</v>
      </c>
    </row>
    <row r="126" spans="1:7" x14ac:dyDescent="0.45">
      <c r="A126" s="2" t="s">
        <v>124</v>
      </c>
      <c r="G126" s="2" t="s">
        <v>256</v>
      </c>
    </row>
    <row r="127" spans="1:7" x14ac:dyDescent="0.45">
      <c r="A127" s="2" t="s">
        <v>125</v>
      </c>
      <c r="G127" s="2" t="s">
        <v>257</v>
      </c>
    </row>
    <row r="128" spans="1:7" x14ac:dyDescent="0.45">
      <c r="A128" s="2" t="s">
        <v>126</v>
      </c>
      <c r="G128" s="2" t="s">
        <v>258</v>
      </c>
    </row>
    <row r="129" spans="1:7" x14ac:dyDescent="0.45">
      <c r="A129" s="2" t="s">
        <v>127</v>
      </c>
      <c r="G129" s="2" t="s">
        <v>259</v>
      </c>
    </row>
    <row r="130" spans="1:7" x14ac:dyDescent="0.45">
      <c r="A130" s="2" t="s">
        <v>128</v>
      </c>
      <c r="G130" s="2" t="s">
        <v>260</v>
      </c>
    </row>
    <row r="131" spans="1:7" x14ac:dyDescent="0.45">
      <c r="A131" s="2" t="s">
        <v>129</v>
      </c>
      <c r="G131" s="2" t="s">
        <v>261</v>
      </c>
    </row>
    <row r="132" spans="1:7" x14ac:dyDescent="0.45">
      <c r="A132" s="2" t="s">
        <v>130</v>
      </c>
      <c r="G132" s="2" t="s">
        <v>262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0"/>
  <sheetViews>
    <sheetView workbookViewId="0">
      <selection sqref="A1:D130"/>
    </sheetView>
  </sheetViews>
  <sheetFormatPr defaultRowHeight="14.25" x14ac:dyDescent="0.45"/>
  <cols>
    <col min="1" max="1" width="29.1328125" bestFit="1" customWidth="1"/>
  </cols>
  <sheetData>
    <row r="1" spans="1:4" x14ac:dyDescent="0.45">
      <c r="A1" t="s">
        <v>266</v>
      </c>
      <c r="B1" t="s">
        <v>265</v>
      </c>
      <c r="C1" t="s">
        <v>396</v>
      </c>
      <c r="D1" t="s">
        <v>397</v>
      </c>
    </row>
    <row r="2" spans="1:4" x14ac:dyDescent="0.45">
      <c r="A2" t="s">
        <v>359</v>
      </c>
      <c r="B2">
        <v>-8.8923736800000004</v>
      </c>
      <c r="C2">
        <f t="shared" ref="C2:C33" si="0">ABS(B2)</f>
        <v>8.8923736800000004</v>
      </c>
      <c r="D2" t="str">
        <f>IF(B2&gt;=0, "Positive", "Negative")</f>
        <v>Negative</v>
      </c>
    </row>
    <row r="3" spans="1:4" x14ac:dyDescent="0.45">
      <c r="A3" t="s">
        <v>358</v>
      </c>
      <c r="B3">
        <v>-7.79972318</v>
      </c>
      <c r="C3">
        <f t="shared" si="0"/>
        <v>7.79972318</v>
      </c>
      <c r="D3" t="str">
        <f t="shared" ref="D3:D66" si="1">IF(B3&gt;=0, "Positive", "Negative")</f>
        <v>Negative</v>
      </c>
    </row>
    <row r="4" spans="1:4" x14ac:dyDescent="0.45">
      <c r="A4" t="s">
        <v>395</v>
      </c>
      <c r="B4">
        <v>7.5321907299999999</v>
      </c>
      <c r="C4">
        <f t="shared" si="0"/>
        <v>7.5321907299999999</v>
      </c>
      <c r="D4" t="str">
        <f t="shared" si="1"/>
        <v>Positive</v>
      </c>
    </row>
    <row r="5" spans="1:4" x14ac:dyDescent="0.45">
      <c r="A5" t="s">
        <v>368</v>
      </c>
      <c r="B5">
        <v>-6.8275042399999997</v>
      </c>
      <c r="C5">
        <f t="shared" si="0"/>
        <v>6.8275042399999997</v>
      </c>
      <c r="D5" t="str">
        <f t="shared" si="1"/>
        <v>Negative</v>
      </c>
    </row>
    <row r="6" spans="1:4" x14ac:dyDescent="0.45">
      <c r="A6" t="s">
        <v>313</v>
      </c>
      <c r="B6">
        <v>-6.3427433999999998</v>
      </c>
      <c r="C6">
        <f t="shared" si="0"/>
        <v>6.3427433999999998</v>
      </c>
      <c r="D6" t="str">
        <f t="shared" si="1"/>
        <v>Negative</v>
      </c>
    </row>
    <row r="7" spans="1:4" x14ac:dyDescent="0.45">
      <c r="A7" t="s">
        <v>366</v>
      </c>
      <c r="B7">
        <v>-6.0582888700000002</v>
      </c>
      <c r="C7">
        <f t="shared" si="0"/>
        <v>6.0582888700000002</v>
      </c>
      <c r="D7" t="str">
        <f t="shared" si="1"/>
        <v>Negative</v>
      </c>
    </row>
    <row r="8" spans="1:4" x14ac:dyDescent="0.45">
      <c r="A8" t="s">
        <v>367</v>
      </c>
      <c r="B8">
        <v>-5.7913365199999998</v>
      </c>
      <c r="C8">
        <f t="shared" si="0"/>
        <v>5.7913365199999998</v>
      </c>
      <c r="D8" t="str">
        <f t="shared" si="1"/>
        <v>Negative</v>
      </c>
    </row>
    <row r="9" spans="1:4" x14ac:dyDescent="0.45">
      <c r="A9" t="s">
        <v>357</v>
      </c>
      <c r="B9">
        <v>-5.7782240199999997</v>
      </c>
      <c r="C9">
        <f t="shared" si="0"/>
        <v>5.7782240199999997</v>
      </c>
      <c r="D9" t="str">
        <f t="shared" si="1"/>
        <v>Negative</v>
      </c>
    </row>
    <row r="10" spans="1:4" x14ac:dyDescent="0.45">
      <c r="A10" t="s">
        <v>394</v>
      </c>
      <c r="B10">
        <v>5.4884250899999998</v>
      </c>
      <c r="C10">
        <f t="shared" si="0"/>
        <v>5.4884250899999998</v>
      </c>
      <c r="D10" t="str">
        <f t="shared" si="1"/>
        <v>Positive</v>
      </c>
    </row>
    <row r="11" spans="1:4" x14ac:dyDescent="0.45">
      <c r="A11" t="s">
        <v>311</v>
      </c>
      <c r="B11">
        <v>-5.4730679699999998</v>
      </c>
      <c r="C11">
        <f t="shared" si="0"/>
        <v>5.4730679699999998</v>
      </c>
      <c r="D11" t="str">
        <f t="shared" si="1"/>
        <v>Negative</v>
      </c>
    </row>
    <row r="12" spans="1:4" x14ac:dyDescent="0.45">
      <c r="A12" t="s">
        <v>356</v>
      </c>
      <c r="B12">
        <v>-5.3426817800000004</v>
      </c>
      <c r="C12">
        <f t="shared" si="0"/>
        <v>5.3426817800000004</v>
      </c>
      <c r="D12" t="str">
        <f t="shared" si="1"/>
        <v>Negative</v>
      </c>
    </row>
    <row r="13" spans="1:4" x14ac:dyDescent="0.45">
      <c r="A13" t="s">
        <v>314</v>
      </c>
      <c r="B13">
        <v>-5.2553907500000001</v>
      </c>
      <c r="C13">
        <f t="shared" si="0"/>
        <v>5.2553907500000001</v>
      </c>
      <c r="D13" t="str">
        <f t="shared" si="1"/>
        <v>Negative</v>
      </c>
    </row>
    <row r="14" spans="1:4" x14ac:dyDescent="0.45">
      <c r="A14" t="s">
        <v>280</v>
      </c>
      <c r="B14">
        <v>-5.0063603600000004</v>
      </c>
      <c r="C14">
        <f t="shared" si="0"/>
        <v>5.0063603600000004</v>
      </c>
      <c r="D14" t="str">
        <f t="shared" si="1"/>
        <v>Negative</v>
      </c>
    </row>
    <row r="15" spans="1:4" x14ac:dyDescent="0.45">
      <c r="A15" t="s">
        <v>312</v>
      </c>
      <c r="B15">
        <v>-4.9928516299999997</v>
      </c>
      <c r="C15">
        <f t="shared" si="0"/>
        <v>4.9928516299999997</v>
      </c>
      <c r="D15" t="str">
        <f t="shared" si="1"/>
        <v>Negative</v>
      </c>
    </row>
    <row r="16" spans="1:4" x14ac:dyDescent="0.45">
      <c r="A16" t="s">
        <v>393</v>
      </c>
      <c r="B16">
        <v>4.6051270400000002</v>
      </c>
      <c r="C16">
        <f t="shared" si="0"/>
        <v>4.6051270400000002</v>
      </c>
      <c r="D16" t="str">
        <f t="shared" si="1"/>
        <v>Positive</v>
      </c>
    </row>
    <row r="17" spans="1:4" x14ac:dyDescent="0.45">
      <c r="A17" t="s">
        <v>373</v>
      </c>
      <c r="B17">
        <v>4.39889069</v>
      </c>
      <c r="C17">
        <f t="shared" si="0"/>
        <v>4.39889069</v>
      </c>
      <c r="D17" t="str">
        <f t="shared" si="1"/>
        <v>Positive</v>
      </c>
    </row>
    <row r="18" spans="1:4" x14ac:dyDescent="0.45">
      <c r="A18" t="s">
        <v>374</v>
      </c>
      <c r="B18">
        <v>3.8826217500000002</v>
      </c>
      <c r="C18">
        <f t="shared" si="0"/>
        <v>3.8826217500000002</v>
      </c>
      <c r="D18" t="str">
        <f t="shared" si="1"/>
        <v>Positive</v>
      </c>
    </row>
    <row r="19" spans="1:4" x14ac:dyDescent="0.45">
      <c r="A19" t="s">
        <v>277</v>
      </c>
      <c r="B19">
        <v>-3.86008605</v>
      </c>
      <c r="C19">
        <f t="shared" si="0"/>
        <v>3.86008605</v>
      </c>
      <c r="D19" t="str">
        <f t="shared" si="1"/>
        <v>Negative</v>
      </c>
    </row>
    <row r="20" spans="1:4" x14ac:dyDescent="0.45">
      <c r="A20" t="s">
        <v>355</v>
      </c>
      <c r="B20">
        <v>-3.70113249</v>
      </c>
      <c r="C20">
        <f t="shared" si="0"/>
        <v>3.70113249</v>
      </c>
      <c r="D20" t="str">
        <f t="shared" si="1"/>
        <v>Negative</v>
      </c>
    </row>
    <row r="21" spans="1:4" x14ac:dyDescent="0.45">
      <c r="A21" t="s">
        <v>372</v>
      </c>
      <c r="B21">
        <v>3.7004106399999999</v>
      </c>
      <c r="C21">
        <f t="shared" si="0"/>
        <v>3.7004106399999999</v>
      </c>
      <c r="D21" t="str">
        <f t="shared" si="1"/>
        <v>Positive</v>
      </c>
    </row>
    <row r="22" spans="1:4" x14ac:dyDescent="0.45">
      <c r="A22" t="s">
        <v>370</v>
      </c>
      <c r="B22">
        <v>3.4653558100000001</v>
      </c>
      <c r="C22">
        <f t="shared" si="0"/>
        <v>3.4653558100000001</v>
      </c>
      <c r="D22" t="str">
        <f t="shared" si="1"/>
        <v>Positive</v>
      </c>
    </row>
    <row r="23" spans="1:4" x14ac:dyDescent="0.45">
      <c r="A23" t="s">
        <v>310</v>
      </c>
      <c r="B23">
        <v>-3.4333741400000002</v>
      </c>
      <c r="C23">
        <f t="shared" si="0"/>
        <v>3.4333741400000002</v>
      </c>
      <c r="D23" t="str">
        <f t="shared" si="1"/>
        <v>Negative</v>
      </c>
    </row>
    <row r="24" spans="1:4" x14ac:dyDescent="0.45">
      <c r="A24" t="s">
        <v>284</v>
      </c>
      <c r="B24">
        <v>-3.3372709</v>
      </c>
      <c r="C24">
        <f t="shared" si="0"/>
        <v>3.3372709</v>
      </c>
      <c r="D24" t="str">
        <f t="shared" si="1"/>
        <v>Negative</v>
      </c>
    </row>
    <row r="25" spans="1:4" x14ac:dyDescent="0.45">
      <c r="A25" t="s">
        <v>371</v>
      </c>
      <c r="B25">
        <v>3.2133840500000002</v>
      </c>
      <c r="C25">
        <f t="shared" si="0"/>
        <v>3.2133840500000002</v>
      </c>
      <c r="D25" t="str">
        <f t="shared" si="1"/>
        <v>Positive</v>
      </c>
    </row>
    <row r="26" spans="1:4" x14ac:dyDescent="0.45">
      <c r="A26" t="s">
        <v>375</v>
      </c>
      <c r="B26">
        <v>3.1642542100000002</v>
      </c>
      <c r="C26">
        <f t="shared" si="0"/>
        <v>3.1642542100000002</v>
      </c>
      <c r="D26" t="str">
        <f t="shared" si="1"/>
        <v>Positive</v>
      </c>
    </row>
    <row r="27" spans="1:4" x14ac:dyDescent="0.45">
      <c r="A27" t="s">
        <v>376</v>
      </c>
      <c r="B27">
        <v>3.0409464700000002</v>
      </c>
      <c r="C27">
        <f t="shared" si="0"/>
        <v>3.0409464700000002</v>
      </c>
      <c r="D27" t="str">
        <f t="shared" si="1"/>
        <v>Positive</v>
      </c>
    </row>
    <row r="28" spans="1:4" x14ac:dyDescent="0.45">
      <c r="A28" t="s">
        <v>328</v>
      </c>
      <c r="B28">
        <v>-2.9465373000000001</v>
      </c>
      <c r="C28">
        <f t="shared" si="0"/>
        <v>2.9465373000000001</v>
      </c>
      <c r="D28" t="str">
        <f t="shared" si="1"/>
        <v>Negative</v>
      </c>
    </row>
    <row r="29" spans="1:4" x14ac:dyDescent="0.45">
      <c r="A29" t="s">
        <v>365</v>
      </c>
      <c r="B29">
        <v>-2.71723135</v>
      </c>
      <c r="C29">
        <f t="shared" si="0"/>
        <v>2.71723135</v>
      </c>
      <c r="D29" t="str">
        <f t="shared" si="1"/>
        <v>Negative</v>
      </c>
    </row>
    <row r="30" spans="1:4" x14ac:dyDescent="0.45">
      <c r="A30" t="s">
        <v>283</v>
      </c>
      <c r="B30">
        <v>-2.66229388</v>
      </c>
      <c r="C30">
        <f t="shared" si="0"/>
        <v>2.66229388</v>
      </c>
      <c r="D30" t="str">
        <f t="shared" si="1"/>
        <v>Negative</v>
      </c>
    </row>
    <row r="31" spans="1:4" x14ac:dyDescent="0.45">
      <c r="A31" t="s">
        <v>392</v>
      </c>
      <c r="B31">
        <v>2.5720788099999998</v>
      </c>
      <c r="C31">
        <f t="shared" si="0"/>
        <v>2.5720788099999998</v>
      </c>
      <c r="D31" t="str">
        <f t="shared" si="1"/>
        <v>Positive</v>
      </c>
    </row>
    <row r="32" spans="1:4" x14ac:dyDescent="0.45">
      <c r="A32" t="s">
        <v>329</v>
      </c>
      <c r="B32">
        <v>-2.5083525</v>
      </c>
      <c r="C32">
        <f t="shared" si="0"/>
        <v>2.5083525</v>
      </c>
      <c r="D32" t="str">
        <f t="shared" si="1"/>
        <v>Negative</v>
      </c>
    </row>
    <row r="33" spans="1:4" x14ac:dyDescent="0.45">
      <c r="A33" t="s">
        <v>299</v>
      </c>
      <c r="B33">
        <v>2.49700195</v>
      </c>
      <c r="C33">
        <f t="shared" si="0"/>
        <v>2.49700195</v>
      </c>
      <c r="D33" t="str">
        <f t="shared" si="1"/>
        <v>Positive</v>
      </c>
    </row>
    <row r="34" spans="1:4" x14ac:dyDescent="0.45">
      <c r="A34" t="s">
        <v>300</v>
      </c>
      <c r="B34">
        <v>2.4874616700000001</v>
      </c>
      <c r="C34">
        <f t="shared" ref="C34:C65" si="2">ABS(B34)</f>
        <v>2.4874616700000001</v>
      </c>
      <c r="D34" t="str">
        <f t="shared" si="1"/>
        <v>Positive</v>
      </c>
    </row>
    <row r="35" spans="1:4" x14ac:dyDescent="0.45">
      <c r="A35" t="s">
        <v>330</v>
      </c>
      <c r="B35">
        <v>-2.3851698300000002</v>
      </c>
      <c r="C35">
        <f t="shared" si="2"/>
        <v>2.3851698300000002</v>
      </c>
      <c r="D35" t="str">
        <f t="shared" si="1"/>
        <v>Negative</v>
      </c>
    </row>
    <row r="36" spans="1:4" x14ac:dyDescent="0.45">
      <c r="A36" t="s">
        <v>301</v>
      </c>
      <c r="B36">
        <v>2.12131208</v>
      </c>
      <c r="C36">
        <f t="shared" si="2"/>
        <v>2.12131208</v>
      </c>
      <c r="D36" t="str">
        <f t="shared" si="1"/>
        <v>Positive</v>
      </c>
    </row>
    <row r="37" spans="1:4" x14ac:dyDescent="0.45">
      <c r="A37" t="s">
        <v>305</v>
      </c>
      <c r="B37">
        <v>-1.9940151500000001</v>
      </c>
      <c r="C37">
        <f t="shared" si="2"/>
        <v>1.9940151500000001</v>
      </c>
      <c r="D37" t="str">
        <f t="shared" si="1"/>
        <v>Negative</v>
      </c>
    </row>
    <row r="38" spans="1:4" x14ac:dyDescent="0.45">
      <c r="A38" t="s">
        <v>354</v>
      </c>
      <c r="B38">
        <v>-1.87019504</v>
      </c>
      <c r="C38">
        <f t="shared" si="2"/>
        <v>1.87019504</v>
      </c>
      <c r="D38" t="str">
        <f t="shared" si="1"/>
        <v>Negative</v>
      </c>
    </row>
    <row r="39" spans="1:4" x14ac:dyDescent="0.45">
      <c r="A39" t="s">
        <v>309</v>
      </c>
      <c r="B39">
        <v>-1.85236695</v>
      </c>
      <c r="C39">
        <f t="shared" si="2"/>
        <v>1.85236695</v>
      </c>
      <c r="D39" t="str">
        <f t="shared" si="1"/>
        <v>Negative</v>
      </c>
    </row>
    <row r="40" spans="1:4" x14ac:dyDescent="0.45">
      <c r="A40" t="s">
        <v>278</v>
      </c>
      <c r="B40">
        <v>-1.7539411899999999</v>
      </c>
      <c r="C40">
        <f t="shared" si="2"/>
        <v>1.7539411899999999</v>
      </c>
      <c r="D40" t="str">
        <f t="shared" si="1"/>
        <v>Negative</v>
      </c>
    </row>
    <row r="41" spans="1:4" x14ac:dyDescent="0.45">
      <c r="A41" t="s">
        <v>341</v>
      </c>
      <c r="B41">
        <v>1.6884450499999999</v>
      </c>
      <c r="C41">
        <f t="shared" si="2"/>
        <v>1.6884450499999999</v>
      </c>
      <c r="D41" t="str">
        <f t="shared" si="1"/>
        <v>Positive</v>
      </c>
    </row>
    <row r="42" spans="1:4" x14ac:dyDescent="0.45">
      <c r="A42" t="s">
        <v>323</v>
      </c>
      <c r="B42">
        <v>-1.66856882</v>
      </c>
      <c r="C42">
        <f t="shared" si="2"/>
        <v>1.66856882</v>
      </c>
      <c r="D42" t="str">
        <f t="shared" si="1"/>
        <v>Negative</v>
      </c>
    </row>
    <row r="43" spans="1:4" x14ac:dyDescent="0.45">
      <c r="A43" t="s">
        <v>386</v>
      </c>
      <c r="B43">
        <v>1.6002539499999999</v>
      </c>
      <c r="C43">
        <f t="shared" si="2"/>
        <v>1.6002539499999999</v>
      </c>
      <c r="D43" t="str">
        <f t="shared" si="1"/>
        <v>Positive</v>
      </c>
    </row>
    <row r="44" spans="1:4" x14ac:dyDescent="0.45">
      <c r="A44" t="s">
        <v>322</v>
      </c>
      <c r="B44">
        <v>-1.56740269</v>
      </c>
      <c r="C44">
        <f t="shared" si="2"/>
        <v>1.56740269</v>
      </c>
      <c r="D44" t="str">
        <f t="shared" si="1"/>
        <v>Negative</v>
      </c>
    </row>
    <row r="45" spans="1:4" x14ac:dyDescent="0.45">
      <c r="A45" t="s">
        <v>340</v>
      </c>
      <c r="B45">
        <v>1.52851578</v>
      </c>
      <c r="C45">
        <f t="shared" si="2"/>
        <v>1.52851578</v>
      </c>
      <c r="D45" t="str">
        <f t="shared" si="1"/>
        <v>Positive</v>
      </c>
    </row>
    <row r="46" spans="1:4" x14ac:dyDescent="0.45">
      <c r="A46" t="s">
        <v>276</v>
      </c>
      <c r="B46">
        <v>-1.47394885</v>
      </c>
      <c r="C46">
        <f t="shared" si="2"/>
        <v>1.47394885</v>
      </c>
      <c r="D46" t="str">
        <f t="shared" si="1"/>
        <v>Negative</v>
      </c>
    </row>
    <row r="47" spans="1:4" x14ac:dyDescent="0.45">
      <c r="A47" t="s">
        <v>364</v>
      </c>
      <c r="B47">
        <v>-1.4238522600000001</v>
      </c>
      <c r="C47">
        <f t="shared" si="2"/>
        <v>1.4238522600000001</v>
      </c>
      <c r="D47" t="str">
        <f t="shared" si="1"/>
        <v>Negative</v>
      </c>
    </row>
    <row r="48" spans="1:4" x14ac:dyDescent="0.45">
      <c r="A48" t="s">
        <v>281</v>
      </c>
      <c r="B48">
        <v>1.35231094</v>
      </c>
      <c r="C48">
        <f t="shared" si="2"/>
        <v>1.35231094</v>
      </c>
      <c r="D48" t="str">
        <f t="shared" si="1"/>
        <v>Positive</v>
      </c>
    </row>
    <row r="49" spans="1:4" x14ac:dyDescent="0.45">
      <c r="A49" t="s">
        <v>331</v>
      </c>
      <c r="B49">
        <v>-1.3142915900000001</v>
      </c>
      <c r="C49">
        <f t="shared" si="2"/>
        <v>1.3142915900000001</v>
      </c>
      <c r="D49" t="str">
        <f t="shared" si="1"/>
        <v>Negative</v>
      </c>
    </row>
    <row r="50" spans="1:4" x14ac:dyDescent="0.45">
      <c r="A50" t="s">
        <v>327</v>
      </c>
      <c r="B50">
        <v>-1.1689111400000001</v>
      </c>
      <c r="C50">
        <f t="shared" si="2"/>
        <v>1.1689111400000001</v>
      </c>
      <c r="D50" t="str">
        <f t="shared" si="1"/>
        <v>Negative</v>
      </c>
    </row>
    <row r="51" spans="1:4" x14ac:dyDescent="0.45">
      <c r="A51" t="s">
        <v>326</v>
      </c>
      <c r="B51">
        <v>-1.1182149400000001</v>
      </c>
      <c r="C51">
        <f t="shared" si="2"/>
        <v>1.1182149400000001</v>
      </c>
      <c r="D51" t="str">
        <f t="shared" si="1"/>
        <v>Negative</v>
      </c>
    </row>
    <row r="52" spans="1:4" x14ac:dyDescent="0.45">
      <c r="A52" t="s">
        <v>282</v>
      </c>
      <c r="B52">
        <v>1.0912679999999999</v>
      </c>
      <c r="C52">
        <f t="shared" si="2"/>
        <v>1.0912679999999999</v>
      </c>
      <c r="D52" t="str">
        <f t="shared" si="1"/>
        <v>Positive</v>
      </c>
    </row>
    <row r="53" spans="1:4" x14ac:dyDescent="0.45">
      <c r="A53" t="s">
        <v>391</v>
      </c>
      <c r="B53">
        <v>1.0652241099999999</v>
      </c>
      <c r="C53">
        <f t="shared" si="2"/>
        <v>1.0652241099999999</v>
      </c>
      <c r="D53" t="str">
        <f t="shared" si="1"/>
        <v>Positive</v>
      </c>
    </row>
    <row r="54" spans="1:4" x14ac:dyDescent="0.45">
      <c r="A54" t="s">
        <v>304</v>
      </c>
      <c r="B54">
        <v>-1.0543033100000001</v>
      </c>
      <c r="C54">
        <f t="shared" si="2"/>
        <v>1.0543033100000001</v>
      </c>
      <c r="D54" t="str">
        <f t="shared" si="1"/>
        <v>Negative</v>
      </c>
    </row>
    <row r="55" spans="1:4" x14ac:dyDescent="0.45">
      <c r="A55" t="s">
        <v>302</v>
      </c>
      <c r="B55">
        <v>0.97687252000000002</v>
      </c>
      <c r="C55">
        <f t="shared" si="2"/>
        <v>0.97687252000000002</v>
      </c>
      <c r="D55" t="str">
        <f t="shared" si="1"/>
        <v>Positive</v>
      </c>
    </row>
    <row r="56" spans="1:4" x14ac:dyDescent="0.45">
      <c r="A56" t="s">
        <v>385</v>
      </c>
      <c r="B56">
        <v>0.94979829999999998</v>
      </c>
      <c r="C56">
        <f t="shared" si="2"/>
        <v>0.94979829999999998</v>
      </c>
      <c r="D56" t="str">
        <f t="shared" si="1"/>
        <v>Positive</v>
      </c>
    </row>
    <row r="57" spans="1:4" x14ac:dyDescent="0.45">
      <c r="A57" t="s">
        <v>298</v>
      </c>
      <c r="B57">
        <v>0.94478764000000004</v>
      </c>
      <c r="C57">
        <f t="shared" si="2"/>
        <v>0.94478764000000004</v>
      </c>
      <c r="D57" t="str">
        <f t="shared" si="1"/>
        <v>Positive</v>
      </c>
    </row>
    <row r="58" spans="1:4" x14ac:dyDescent="0.45">
      <c r="A58" t="s">
        <v>308</v>
      </c>
      <c r="B58">
        <v>-0.94294690999999997</v>
      </c>
      <c r="C58">
        <f t="shared" si="2"/>
        <v>0.94294690999999997</v>
      </c>
      <c r="D58" t="str">
        <f t="shared" si="1"/>
        <v>Negative</v>
      </c>
    </row>
    <row r="59" spans="1:4" x14ac:dyDescent="0.45">
      <c r="A59" t="s">
        <v>317</v>
      </c>
      <c r="B59">
        <v>0.89507428</v>
      </c>
      <c r="C59">
        <f t="shared" si="2"/>
        <v>0.89507428</v>
      </c>
      <c r="D59" t="str">
        <f t="shared" si="1"/>
        <v>Positive</v>
      </c>
    </row>
    <row r="60" spans="1:4" x14ac:dyDescent="0.45">
      <c r="A60" t="s">
        <v>339</v>
      </c>
      <c r="B60">
        <v>0.89397682000000001</v>
      </c>
      <c r="C60">
        <f t="shared" si="2"/>
        <v>0.89397682000000001</v>
      </c>
      <c r="D60" t="str">
        <f t="shared" si="1"/>
        <v>Positive</v>
      </c>
    </row>
    <row r="61" spans="1:4" x14ac:dyDescent="0.45">
      <c r="A61" t="s">
        <v>353</v>
      </c>
      <c r="B61">
        <v>-0.89262693000000004</v>
      </c>
      <c r="C61">
        <f t="shared" si="2"/>
        <v>0.89262693000000004</v>
      </c>
      <c r="D61" t="str">
        <f t="shared" si="1"/>
        <v>Negative</v>
      </c>
    </row>
    <row r="62" spans="1:4" x14ac:dyDescent="0.45">
      <c r="A62" t="s">
        <v>332</v>
      </c>
      <c r="B62">
        <v>-0.88557699999999995</v>
      </c>
      <c r="C62">
        <f t="shared" si="2"/>
        <v>0.88557699999999995</v>
      </c>
      <c r="D62" t="str">
        <f t="shared" si="1"/>
        <v>Negative</v>
      </c>
    </row>
    <row r="63" spans="1:4" x14ac:dyDescent="0.45">
      <c r="A63" t="s">
        <v>321</v>
      </c>
      <c r="B63">
        <v>-0.88205023999999999</v>
      </c>
      <c r="C63">
        <f t="shared" si="2"/>
        <v>0.88205023999999999</v>
      </c>
      <c r="D63" t="str">
        <f t="shared" si="1"/>
        <v>Negative</v>
      </c>
    </row>
    <row r="64" spans="1:4" x14ac:dyDescent="0.45">
      <c r="A64" t="s">
        <v>338</v>
      </c>
      <c r="B64">
        <v>0.85385577000000001</v>
      </c>
      <c r="C64">
        <f t="shared" si="2"/>
        <v>0.85385577000000001</v>
      </c>
      <c r="D64" t="str">
        <f t="shared" si="1"/>
        <v>Positive</v>
      </c>
    </row>
    <row r="65" spans="1:4" x14ac:dyDescent="0.45">
      <c r="A65" t="s">
        <v>343</v>
      </c>
      <c r="B65">
        <v>0.84895869000000002</v>
      </c>
      <c r="C65">
        <f t="shared" si="2"/>
        <v>0.84895869000000002</v>
      </c>
      <c r="D65" t="str">
        <f t="shared" si="1"/>
        <v>Positive</v>
      </c>
    </row>
    <row r="66" spans="1:4" x14ac:dyDescent="0.45">
      <c r="A66" t="s">
        <v>279</v>
      </c>
      <c r="B66">
        <v>0.81102799000000003</v>
      </c>
      <c r="C66">
        <f t="shared" ref="C66:C97" si="3">ABS(B66)</f>
        <v>0.81102799000000003</v>
      </c>
      <c r="D66" t="str">
        <f t="shared" si="1"/>
        <v>Positive</v>
      </c>
    </row>
    <row r="67" spans="1:4" x14ac:dyDescent="0.45">
      <c r="A67" t="s">
        <v>291</v>
      </c>
      <c r="B67">
        <v>0.80638805000000002</v>
      </c>
      <c r="C67">
        <f t="shared" si="3"/>
        <v>0.80638805000000002</v>
      </c>
      <c r="D67" t="str">
        <f t="shared" ref="D67:D123" si="4">IF(B67&gt;=0, "Positive", "Negative")</f>
        <v>Positive</v>
      </c>
    </row>
    <row r="68" spans="1:4" x14ac:dyDescent="0.45">
      <c r="A68" t="s">
        <v>389</v>
      </c>
      <c r="B68">
        <v>-0.80188345000000005</v>
      </c>
      <c r="C68">
        <f t="shared" si="3"/>
        <v>0.80188345000000005</v>
      </c>
      <c r="D68" t="str">
        <f t="shared" si="4"/>
        <v>Negative</v>
      </c>
    </row>
    <row r="69" spans="1:4" x14ac:dyDescent="0.45">
      <c r="A69" t="s">
        <v>380</v>
      </c>
      <c r="B69">
        <v>-0.77829499999999996</v>
      </c>
      <c r="C69">
        <f t="shared" si="3"/>
        <v>0.77829499999999996</v>
      </c>
      <c r="D69" t="str">
        <f t="shared" si="4"/>
        <v>Negative</v>
      </c>
    </row>
    <row r="70" spans="1:4" x14ac:dyDescent="0.45">
      <c r="A70" t="s">
        <v>351</v>
      </c>
      <c r="B70">
        <v>0.72479181999999998</v>
      </c>
      <c r="C70">
        <f t="shared" si="3"/>
        <v>0.72479181999999998</v>
      </c>
      <c r="D70" t="str">
        <f t="shared" si="4"/>
        <v>Positive</v>
      </c>
    </row>
    <row r="71" spans="1:4" x14ac:dyDescent="0.45">
      <c r="A71" t="s">
        <v>318</v>
      </c>
      <c r="B71">
        <v>0.70847981999999998</v>
      </c>
      <c r="C71">
        <f t="shared" si="3"/>
        <v>0.70847981999999998</v>
      </c>
      <c r="D71" t="str">
        <f t="shared" si="4"/>
        <v>Positive</v>
      </c>
    </row>
    <row r="72" spans="1:4" x14ac:dyDescent="0.45">
      <c r="A72" t="s">
        <v>275</v>
      </c>
      <c r="B72">
        <v>-0.70715017999999996</v>
      </c>
      <c r="C72">
        <f t="shared" si="3"/>
        <v>0.70715017999999996</v>
      </c>
      <c r="D72" t="str">
        <f t="shared" si="4"/>
        <v>Negative</v>
      </c>
    </row>
    <row r="73" spans="1:4" x14ac:dyDescent="0.45">
      <c r="A73" t="s">
        <v>361</v>
      </c>
      <c r="B73">
        <v>0.69094113999999995</v>
      </c>
      <c r="C73">
        <f t="shared" si="3"/>
        <v>0.69094113999999995</v>
      </c>
      <c r="D73" t="str">
        <f t="shared" si="4"/>
        <v>Positive</v>
      </c>
    </row>
    <row r="74" spans="1:4" x14ac:dyDescent="0.45">
      <c r="A74" t="s">
        <v>382</v>
      </c>
      <c r="B74">
        <v>-0.65268442000000004</v>
      </c>
      <c r="C74">
        <f t="shared" si="3"/>
        <v>0.65268442000000004</v>
      </c>
      <c r="D74" t="str">
        <f t="shared" si="4"/>
        <v>Negative</v>
      </c>
    </row>
    <row r="75" spans="1:4" x14ac:dyDescent="0.45">
      <c r="A75" t="s">
        <v>381</v>
      </c>
      <c r="B75">
        <v>-0.62939586000000003</v>
      </c>
      <c r="C75">
        <f t="shared" si="3"/>
        <v>0.62939586000000003</v>
      </c>
      <c r="D75" t="str">
        <f t="shared" si="4"/>
        <v>Negative</v>
      </c>
    </row>
    <row r="76" spans="1:4" x14ac:dyDescent="0.45">
      <c r="A76" t="s">
        <v>316</v>
      </c>
      <c r="B76">
        <v>0.62325193999999995</v>
      </c>
      <c r="C76">
        <f t="shared" si="3"/>
        <v>0.62325193999999995</v>
      </c>
      <c r="D76" t="str">
        <f t="shared" si="4"/>
        <v>Positive</v>
      </c>
    </row>
    <row r="77" spans="1:4" x14ac:dyDescent="0.45">
      <c r="A77" t="s">
        <v>384</v>
      </c>
      <c r="B77">
        <v>-0.62235101000000004</v>
      </c>
      <c r="C77">
        <f t="shared" si="3"/>
        <v>0.62235101000000004</v>
      </c>
      <c r="D77" t="str">
        <f t="shared" si="4"/>
        <v>Negative</v>
      </c>
    </row>
    <row r="78" spans="1:4" x14ac:dyDescent="0.45">
      <c r="A78" t="s">
        <v>362</v>
      </c>
      <c r="B78">
        <v>0.60903441000000003</v>
      </c>
      <c r="C78">
        <f t="shared" si="3"/>
        <v>0.60903441000000003</v>
      </c>
      <c r="D78" t="str">
        <f t="shared" si="4"/>
        <v>Positive</v>
      </c>
    </row>
    <row r="79" spans="1:4" x14ac:dyDescent="0.45">
      <c r="A79" t="s">
        <v>360</v>
      </c>
      <c r="B79">
        <v>0.57638339000000005</v>
      </c>
      <c r="C79">
        <f t="shared" si="3"/>
        <v>0.57638339000000005</v>
      </c>
      <c r="D79" t="str">
        <f t="shared" si="4"/>
        <v>Positive</v>
      </c>
    </row>
    <row r="80" spans="1:4" x14ac:dyDescent="0.45">
      <c r="A80" t="s">
        <v>294</v>
      </c>
      <c r="B80">
        <v>-0.54940193000000004</v>
      </c>
      <c r="C80">
        <f t="shared" si="3"/>
        <v>0.54940193000000004</v>
      </c>
      <c r="D80" t="str">
        <f t="shared" si="4"/>
        <v>Negative</v>
      </c>
    </row>
    <row r="81" spans="1:4" x14ac:dyDescent="0.45">
      <c r="A81" t="s">
        <v>335</v>
      </c>
      <c r="B81">
        <v>-0.51531267000000003</v>
      </c>
      <c r="C81">
        <f t="shared" si="3"/>
        <v>0.51531267000000003</v>
      </c>
      <c r="D81" t="str">
        <f t="shared" si="4"/>
        <v>Negative</v>
      </c>
    </row>
    <row r="82" spans="1:4" x14ac:dyDescent="0.45">
      <c r="A82" t="s">
        <v>369</v>
      </c>
      <c r="B82">
        <v>0.50579021999999996</v>
      </c>
      <c r="C82">
        <f t="shared" si="3"/>
        <v>0.50579021999999996</v>
      </c>
      <c r="D82" t="str">
        <f t="shared" si="4"/>
        <v>Positive</v>
      </c>
    </row>
    <row r="83" spans="1:4" x14ac:dyDescent="0.45">
      <c r="A83" t="s">
        <v>388</v>
      </c>
      <c r="B83">
        <v>0.50186682999999999</v>
      </c>
      <c r="C83">
        <f t="shared" si="3"/>
        <v>0.50186682999999999</v>
      </c>
      <c r="D83" t="str">
        <f t="shared" si="4"/>
        <v>Positive</v>
      </c>
    </row>
    <row r="84" spans="1:4" x14ac:dyDescent="0.45">
      <c r="A84" t="s">
        <v>320</v>
      </c>
      <c r="B84">
        <v>-0.49957660999999998</v>
      </c>
      <c r="C84">
        <f t="shared" si="3"/>
        <v>0.49957660999999998</v>
      </c>
      <c r="D84" t="str">
        <f t="shared" si="4"/>
        <v>Negative</v>
      </c>
    </row>
    <row r="85" spans="1:4" x14ac:dyDescent="0.45">
      <c r="A85" t="s">
        <v>344</v>
      </c>
      <c r="B85">
        <v>0.49220753</v>
      </c>
      <c r="C85">
        <f t="shared" si="3"/>
        <v>0.49220753</v>
      </c>
      <c r="D85" t="str">
        <f t="shared" si="4"/>
        <v>Positive</v>
      </c>
    </row>
    <row r="86" spans="1:4" x14ac:dyDescent="0.45">
      <c r="A86" t="s">
        <v>293</v>
      </c>
      <c r="B86">
        <v>0.48021194</v>
      </c>
      <c r="C86">
        <f t="shared" si="3"/>
        <v>0.48021194</v>
      </c>
      <c r="D86" t="str">
        <f t="shared" si="4"/>
        <v>Positive</v>
      </c>
    </row>
    <row r="87" spans="1:4" x14ac:dyDescent="0.45">
      <c r="A87" t="s">
        <v>315</v>
      </c>
      <c r="B87">
        <v>0.47695926</v>
      </c>
      <c r="C87">
        <f t="shared" si="3"/>
        <v>0.47695926</v>
      </c>
      <c r="D87" t="str">
        <f t="shared" si="4"/>
        <v>Positive</v>
      </c>
    </row>
    <row r="88" spans="1:4" x14ac:dyDescent="0.45">
      <c r="A88" t="s">
        <v>274</v>
      </c>
      <c r="B88">
        <v>0.47657125</v>
      </c>
      <c r="C88">
        <f t="shared" si="3"/>
        <v>0.47657125</v>
      </c>
      <c r="D88" t="str">
        <f t="shared" si="4"/>
        <v>Positive</v>
      </c>
    </row>
    <row r="89" spans="1:4" x14ac:dyDescent="0.45">
      <c r="A89" t="s">
        <v>387</v>
      </c>
      <c r="B89">
        <v>0.42867429000000001</v>
      </c>
      <c r="C89">
        <f t="shared" si="3"/>
        <v>0.42867429000000001</v>
      </c>
      <c r="D89" t="str">
        <f t="shared" si="4"/>
        <v>Positive</v>
      </c>
    </row>
    <row r="90" spans="1:4" x14ac:dyDescent="0.45">
      <c r="A90" t="s">
        <v>269</v>
      </c>
      <c r="B90">
        <v>0.42325488</v>
      </c>
      <c r="C90">
        <f t="shared" si="3"/>
        <v>0.42325488</v>
      </c>
      <c r="D90" t="str">
        <f t="shared" si="4"/>
        <v>Positive</v>
      </c>
    </row>
    <row r="91" spans="1:4" x14ac:dyDescent="0.45">
      <c r="A91" t="s">
        <v>297</v>
      </c>
      <c r="B91">
        <v>0.38464390999999998</v>
      </c>
      <c r="C91">
        <f t="shared" si="3"/>
        <v>0.38464390999999998</v>
      </c>
      <c r="D91" t="str">
        <f t="shared" si="4"/>
        <v>Positive</v>
      </c>
    </row>
    <row r="92" spans="1:4" x14ac:dyDescent="0.45">
      <c r="A92" t="s">
        <v>378</v>
      </c>
      <c r="B92">
        <v>0.37192751000000002</v>
      </c>
      <c r="C92">
        <f t="shared" si="3"/>
        <v>0.37192751000000002</v>
      </c>
      <c r="D92" t="str">
        <f t="shared" si="4"/>
        <v>Positive</v>
      </c>
    </row>
    <row r="93" spans="1:4" x14ac:dyDescent="0.45">
      <c r="A93" t="s">
        <v>306</v>
      </c>
      <c r="B93">
        <v>0.35969274000000001</v>
      </c>
      <c r="C93">
        <f t="shared" si="3"/>
        <v>0.35969274000000001</v>
      </c>
      <c r="D93" t="str">
        <f t="shared" si="4"/>
        <v>Positive</v>
      </c>
    </row>
    <row r="94" spans="1:4" x14ac:dyDescent="0.45">
      <c r="A94" t="s">
        <v>271</v>
      </c>
      <c r="B94">
        <v>-0.34790331000000002</v>
      </c>
      <c r="C94">
        <f t="shared" si="3"/>
        <v>0.34790331000000002</v>
      </c>
      <c r="D94" t="str">
        <f t="shared" si="4"/>
        <v>Negative</v>
      </c>
    </row>
    <row r="95" spans="1:4" x14ac:dyDescent="0.45">
      <c r="A95" t="s">
        <v>383</v>
      </c>
      <c r="B95">
        <v>-0.34532889</v>
      </c>
      <c r="C95">
        <f t="shared" si="3"/>
        <v>0.34532889</v>
      </c>
      <c r="D95" t="str">
        <f t="shared" si="4"/>
        <v>Negative</v>
      </c>
    </row>
    <row r="96" spans="1:4" x14ac:dyDescent="0.45">
      <c r="A96" t="s">
        <v>325</v>
      </c>
      <c r="B96">
        <v>-0.33841674999999999</v>
      </c>
      <c r="C96">
        <f t="shared" si="3"/>
        <v>0.33841674999999999</v>
      </c>
      <c r="D96" t="str">
        <f t="shared" si="4"/>
        <v>Negative</v>
      </c>
    </row>
    <row r="97" spans="1:4" x14ac:dyDescent="0.45">
      <c r="A97" t="s">
        <v>289</v>
      </c>
      <c r="B97">
        <v>-0.33752584000000002</v>
      </c>
      <c r="C97">
        <f t="shared" si="3"/>
        <v>0.33752584000000002</v>
      </c>
      <c r="D97" t="str">
        <f t="shared" si="4"/>
        <v>Negative</v>
      </c>
    </row>
    <row r="98" spans="1:4" x14ac:dyDescent="0.45">
      <c r="A98" t="s">
        <v>342</v>
      </c>
      <c r="B98">
        <v>0.30887499000000002</v>
      </c>
      <c r="C98">
        <f t="shared" ref="C98:C129" si="5">ABS(B98)</f>
        <v>0.30887499000000002</v>
      </c>
      <c r="D98" t="str">
        <f t="shared" si="4"/>
        <v>Positive</v>
      </c>
    </row>
    <row r="99" spans="1:4" x14ac:dyDescent="0.45">
      <c r="A99" t="s">
        <v>337</v>
      </c>
      <c r="B99">
        <v>0.27609249000000002</v>
      </c>
      <c r="C99">
        <f t="shared" si="5"/>
        <v>0.27609249000000002</v>
      </c>
      <c r="D99" t="str">
        <f t="shared" si="4"/>
        <v>Positive</v>
      </c>
    </row>
    <row r="100" spans="1:4" x14ac:dyDescent="0.45">
      <c r="A100" t="s">
        <v>303</v>
      </c>
      <c r="B100">
        <v>0.27253020999999999</v>
      </c>
      <c r="C100">
        <f t="shared" si="5"/>
        <v>0.27253020999999999</v>
      </c>
      <c r="D100" t="str">
        <f t="shared" si="4"/>
        <v>Positive</v>
      </c>
    </row>
    <row r="101" spans="1:4" x14ac:dyDescent="0.45">
      <c r="A101" t="s">
        <v>270</v>
      </c>
      <c r="B101">
        <v>0.25185415999999999</v>
      </c>
      <c r="C101">
        <f t="shared" si="5"/>
        <v>0.25185415999999999</v>
      </c>
      <c r="D101" t="str">
        <f t="shared" si="4"/>
        <v>Positive</v>
      </c>
    </row>
    <row r="102" spans="1:4" x14ac:dyDescent="0.45">
      <c r="A102" t="s">
        <v>273</v>
      </c>
      <c r="B102">
        <v>0.25171356</v>
      </c>
      <c r="C102">
        <f t="shared" si="5"/>
        <v>0.25171356</v>
      </c>
      <c r="D102" t="str">
        <f t="shared" si="4"/>
        <v>Positive</v>
      </c>
    </row>
    <row r="103" spans="1:4" x14ac:dyDescent="0.45">
      <c r="A103" t="s">
        <v>292</v>
      </c>
      <c r="B103">
        <v>0.21365894999999999</v>
      </c>
      <c r="C103">
        <f t="shared" si="5"/>
        <v>0.21365894999999999</v>
      </c>
      <c r="D103" t="str">
        <f t="shared" si="4"/>
        <v>Positive</v>
      </c>
    </row>
    <row r="104" spans="1:4" x14ac:dyDescent="0.45">
      <c r="A104" t="s">
        <v>287</v>
      </c>
      <c r="B104">
        <v>0.20815273000000001</v>
      </c>
      <c r="C104">
        <f t="shared" si="5"/>
        <v>0.20815273000000001</v>
      </c>
      <c r="D104" t="str">
        <f t="shared" si="4"/>
        <v>Positive</v>
      </c>
    </row>
    <row r="105" spans="1:4" x14ac:dyDescent="0.45">
      <c r="A105" t="s">
        <v>379</v>
      </c>
      <c r="B105">
        <v>-0.20577698</v>
      </c>
      <c r="C105">
        <f t="shared" si="5"/>
        <v>0.20577698</v>
      </c>
      <c r="D105" t="str">
        <f t="shared" si="4"/>
        <v>Negative</v>
      </c>
    </row>
    <row r="106" spans="1:4" x14ac:dyDescent="0.45">
      <c r="A106" t="s">
        <v>348</v>
      </c>
      <c r="B106">
        <v>-0.19780518999999999</v>
      </c>
      <c r="C106">
        <f t="shared" si="5"/>
        <v>0.19780518999999999</v>
      </c>
      <c r="D106" t="str">
        <f t="shared" si="4"/>
        <v>Negative</v>
      </c>
    </row>
    <row r="107" spans="1:4" x14ac:dyDescent="0.45">
      <c r="A107" t="s">
        <v>290</v>
      </c>
      <c r="B107">
        <v>-0.16123472</v>
      </c>
      <c r="C107">
        <f t="shared" si="5"/>
        <v>0.16123472</v>
      </c>
      <c r="D107" t="str">
        <f t="shared" si="4"/>
        <v>Negative</v>
      </c>
    </row>
    <row r="108" spans="1:4" x14ac:dyDescent="0.45">
      <c r="A108" t="s">
        <v>349</v>
      </c>
      <c r="B108">
        <v>-0.15405700999999999</v>
      </c>
      <c r="C108">
        <f t="shared" si="5"/>
        <v>0.15405700999999999</v>
      </c>
      <c r="D108" t="str">
        <f t="shared" si="4"/>
        <v>Negative</v>
      </c>
    </row>
    <row r="109" spans="1:4" x14ac:dyDescent="0.45">
      <c r="A109" t="s">
        <v>267</v>
      </c>
      <c r="B109">
        <v>0.14654690000000001</v>
      </c>
      <c r="C109">
        <f t="shared" si="5"/>
        <v>0.14654690000000001</v>
      </c>
      <c r="D109" t="str">
        <f t="shared" si="4"/>
        <v>Positive</v>
      </c>
    </row>
    <row r="110" spans="1:4" x14ac:dyDescent="0.45">
      <c r="A110" t="s">
        <v>363</v>
      </c>
      <c r="B110">
        <v>-0.13702439999999999</v>
      </c>
      <c r="C110">
        <f t="shared" si="5"/>
        <v>0.13702439999999999</v>
      </c>
      <c r="D110" t="str">
        <f t="shared" si="4"/>
        <v>Negative</v>
      </c>
    </row>
    <row r="111" spans="1:4" x14ac:dyDescent="0.45">
      <c r="A111" t="s">
        <v>334</v>
      </c>
      <c r="B111">
        <v>-0.13055391999999999</v>
      </c>
      <c r="C111">
        <f t="shared" si="5"/>
        <v>0.13055391999999999</v>
      </c>
      <c r="D111" t="str">
        <f t="shared" si="4"/>
        <v>Negative</v>
      </c>
    </row>
    <row r="112" spans="1:4" x14ac:dyDescent="0.45">
      <c r="A112" t="s">
        <v>307</v>
      </c>
      <c r="B112">
        <v>-0.13033852000000001</v>
      </c>
      <c r="C112">
        <f t="shared" si="5"/>
        <v>0.13033852000000001</v>
      </c>
      <c r="D112" t="str">
        <f t="shared" si="4"/>
        <v>Negative</v>
      </c>
    </row>
    <row r="113" spans="1:4" x14ac:dyDescent="0.45">
      <c r="A113" t="s">
        <v>319</v>
      </c>
      <c r="B113">
        <v>-0.11847218</v>
      </c>
      <c r="C113">
        <f t="shared" si="5"/>
        <v>0.11847218</v>
      </c>
      <c r="D113" t="str">
        <f t="shared" si="4"/>
        <v>Negative</v>
      </c>
    </row>
    <row r="114" spans="1:4" x14ac:dyDescent="0.45">
      <c r="A114" t="s">
        <v>272</v>
      </c>
      <c r="B114">
        <v>0.11821951</v>
      </c>
      <c r="C114">
        <f t="shared" si="5"/>
        <v>0.11821951</v>
      </c>
      <c r="D114" t="str">
        <f t="shared" si="4"/>
        <v>Positive</v>
      </c>
    </row>
    <row r="115" spans="1:4" x14ac:dyDescent="0.45">
      <c r="A115" t="s">
        <v>352</v>
      </c>
      <c r="B115">
        <v>0.10452681</v>
      </c>
      <c r="C115">
        <f t="shared" si="5"/>
        <v>0.10452681</v>
      </c>
      <c r="D115" t="str">
        <f t="shared" si="4"/>
        <v>Positive</v>
      </c>
    </row>
    <row r="116" spans="1:4" x14ac:dyDescent="0.45">
      <c r="A116" t="s">
        <v>350</v>
      </c>
      <c r="B116">
        <v>9.6173110000000006E-2</v>
      </c>
      <c r="C116">
        <f t="shared" si="5"/>
        <v>9.6173110000000006E-2</v>
      </c>
      <c r="D116" t="str">
        <f t="shared" si="4"/>
        <v>Positive</v>
      </c>
    </row>
    <row r="117" spans="1:4" x14ac:dyDescent="0.45">
      <c r="A117" t="s">
        <v>345</v>
      </c>
      <c r="B117">
        <v>7.6620110000000005E-2</v>
      </c>
      <c r="C117">
        <f t="shared" si="5"/>
        <v>7.6620110000000005E-2</v>
      </c>
      <c r="D117" t="str">
        <f t="shared" si="4"/>
        <v>Positive</v>
      </c>
    </row>
    <row r="118" spans="1:4" x14ac:dyDescent="0.45">
      <c r="A118" t="s">
        <v>286</v>
      </c>
      <c r="B118">
        <v>5.6608400000000003E-2</v>
      </c>
      <c r="C118">
        <f t="shared" si="5"/>
        <v>5.6608400000000003E-2</v>
      </c>
      <c r="D118" t="str">
        <f t="shared" si="4"/>
        <v>Positive</v>
      </c>
    </row>
    <row r="119" spans="1:4" x14ac:dyDescent="0.45">
      <c r="A119" t="s">
        <v>333</v>
      </c>
      <c r="B119">
        <v>-5.2484950000000002E-2</v>
      </c>
      <c r="C119">
        <f t="shared" si="5"/>
        <v>5.2484950000000002E-2</v>
      </c>
      <c r="D119" t="str">
        <f t="shared" si="4"/>
        <v>Negative</v>
      </c>
    </row>
    <row r="120" spans="1:4" x14ac:dyDescent="0.45">
      <c r="A120" t="s">
        <v>336</v>
      </c>
      <c r="B120">
        <v>4.6514659999999999E-2</v>
      </c>
      <c r="C120">
        <f t="shared" si="5"/>
        <v>4.6514659999999999E-2</v>
      </c>
      <c r="D120" t="str">
        <f t="shared" si="4"/>
        <v>Positive</v>
      </c>
    </row>
    <row r="121" spans="1:4" x14ac:dyDescent="0.45">
      <c r="A121" t="s">
        <v>295</v>
      </c>
      <c r="B121">
        <v>-3.7471909999999997E-2</v>
      </c>
      <c r="C121">
        <f t="shared" si="5"/>
        <v>3.7471909999999997E-2</v>
      </c>
      <c r="D121" t="str">
        <f t="shared" si="4"/>
        <v>Negative</v>
      </c>
    </row>
    <row r="122" spans="1:4" x14ac:dyDescent="0.45">
      <c r="A122" t="s">
        <v>346</v>
      </c>
      <c r="B122">
        <v>2.3802750000000001E-2</v>
      </c>
      <c r="C122">
        <f t="shared" si="5"/>
        <v>2.3802750000000001E-2</v>
      </c>
      <c r="D122" t="str">
        <f t="shared" si="4"/>
        <v>Positive</v>
      </c>
    </row>
    <row r="123" spans="1:4" x14ac:dyDescent="0.45">
      <c r="A123" t="s">
        <v>324</v>
      </c>
      <c r="B123">
        <v>-1.525514E-2</v>
      </c>
      <c r="C123">
        <f t="shared" si="5"/>
        <v>1.525514E-2</v>
      </c>
      <c r="D123" t="str">
        <f t="shared" si="4"/>
        <v>Negative</v>
      </c>
    </row>
    <row r="124" spans="1:4" x14ac:dyDescent="0.45">
      <c r="A124" t="s">
        <v>268</v>
      </c>
      <c r="B124" t="s">
        <v>264</v>
      </c>
      <c r="C124">
        <v>0</v>
      </c>
    </row>
    <row r="125" spans="1:4" x14ac:dyDescent="0.45">
      <c r="A125" t="s">
        <v>285</v>
      </c>
      <c r="B125" t="s">
        <v>264</v>
      </c>
      <c r="C125">
        <v>0</v>
      </c>
    </row>
    <row r="126" spans="1:4" x14ac:dyDescent="0.45">
      <c r="A126" t="s">
        <v>288</v>
      </c>
      <c r="B126" t="s">
        <v>264</v>
      </c>
      <c r="C126">
        <v>0</v>
      </c>
    </row>
    <row r="127" spans="1:4" x14ac:dyDescent="0.45">
      <c r="A127" t="s">
        <v>296</v>
      </c>
      <c r="B127" t="s">
        <v>264</v>
      </c>
      <c r="C127">
        <v>0</v>
      </c>
    </row>
    <row r="128" spans="1:4" x14ac:dyDescent="0.45">
      <c r="A128" t="s">
        <v>347</v>
      </c>
      <c r="B128" t="s">
        <v>264</v>
      </c>
      <c r="C128">
        <v>0</v>
      </c>
    </row>
    <row r="129" spans="1:3" x14ac:dyDescent="0.45">
      <c r="A129" t="s">
        <v>377</v>
      </c>
      <c r="B129" t="s">
        <v>264</v>
      </c>
      <c r="C129">
        <v>0</v>
      </c>
    </row>
    <row r="130" spans="1:3" x14ac:dyDescent="0.45">
      <c r="A130" t="s">
        <v>390</v>
      </c>
      <c r="B130" t="s">
        <v>264</v>
      </c>
      <c r="C130">
        <v>0</v>
      </c>
    </row>
  </sheetData>
  <sortState ref="A2:C130">
    <sortCondition descending="1" ref="C2:C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07F1-8130-4D6C-A3FC-00A746CA7765}">
  <dimension ref="A1"/>
  <sheetViews>
    <sheetView tabSelected="1" workbookViewId="0">
      <selection activeCell="R12" sqref="R12"/>
    </sheetView>
  </sheetViews>
  <sheetFormatPr defaultRowHeight="14.25" x14ac:dyDescent="0.45"/>
  <sheetData>
    <row r="1" spans="1:1" x14ac:dyDescent="0.45">
      <c r="A1" t="s">
        <v>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Y17" sqref="Y1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Ridge and Lasso</vt:lpstr>
      <vt:lpstr>Ridge coef sorted</vt:lpstr>
      <vt:lpstr>Random Forest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</dc:creator>
  <cp:lastModifiedBy>arche</cp:lastModifiedBy>
  <dcterms:created xsi:type="dcterms:W3CDTF">2018-05-20T00:27:01Z</dcterms:created>
  <dcterms:modified xsi:type="dcterms:W3CDTF">2018-05-21T09:46:28Z</dcterms:modified>
</cp:coreProperties>
</file>