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mes\Downloads\"/>
    </mc:Choice>
  </mc:AlternateContent>
  <xr:revisionPtr revIDLastSave="0" documentId="13_ncr:1_{C3380006-364C-40A3-94F3-4D961B833237}" xr6:coauthVersionLast="45" xr6:coauthVersionMax="47" xr10:uidLastSave="{00000000-0000-0000-0000-000000000000}"/>
  <bookViews>
    <workbookView xWindow="-108" yWindow="-108" windowWidth="23256" windowHeight="12576" xr2:uid="{9E51845C-8143-4577-BCD5-FB19AB5BB3BB}"/>
  </bookViews>
  <sheets>
    <sheet name="PO Plan" sheetId="1" r:id="rId1"/>
  </sheets>
  <definedNames>
    <definedName name="_xlnm._FilterDatabase" localSheetId="0" hidden="1">'PO Plan'!$B$1:$CR$38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 l="1"/>
</calcChain>
</file>

<file path=xl/sharedStrings.xml><?xml version="1.0" encoding="utf-8"?>
<sst xmlns="http://schemas.openxmlformats.org/spreadsheetml/2006/main" count="393" uniqueCount="176">
  <si>
    <t>YXS,YSM,YMD,YLG,YXL</t>
  </si>
  <si>
    <t>DOME8</t>
  </si>
  <si>
    <t>DOME CORPORATION  - DOME8</t>
  </si>
  <si>
    <t>Premier Global</t>
  </si>
  <si>
    <t>001</t>
  </si>
  <si>
    <t>AEB exclusive color</t>
    <phoneticPr fontId="0"/>
  </si>
  <si>
    <t>TENNIS PROMO Original Item Code</t>
    <phoneticPr fontId="0"/>
  </si>
  <si>
    <t>Category 4 / PROMO</t>
    <phoneticPr fontId="0"/>
  </si>
  <si>
    <t>Sizes</t>
    <phoneticPr fontId="0"/>
  </si>
  <si>
    <t>OS</t>
    <phoneticPr fontId="0"/>
  </si>
  <si>
    <t>85D</t>
  </si>
  <si>
    <t>85C</t>
  </si>
  <si>
    <t>85B</t>
  </si>
  <si>
    <t>85A</t>
  </si>
  <si>
    <t>80E</t>
  </si>
  <si>
    <t>80DD</t>
  </si>
  <si>
    <t>80D</t>
  </si>
  <si>
    <t>80C</t>
  </si>
  <si>
    <t>80B</t>
  </si>
  <si>
    <t>80A</t>
  </si>
  <si>
    <t>75F</t>
  </si>
  <si>
    <t>75E</t>
  </si>
  <si>
    <t>75DD</t>
  </si>
  <si>
    <t>75D</t>
  </si>
  <si>
    <t>75C</t>
  </si>
  <si>
    <t>75B</t>
  </si>
  <si>
    <t>75A</t>
  </si>
  <si>
    <t>70F</t>
  </si>
  <si>
    <t>70E</t>
  </si>
  <si>
    <t>70DD</t>
  </si>
  <si>
    <t>70D</t>
  </si>
  <si>
    <t>70C</t>
  </si>
  <si>
    <t>70B</t>
  </si>
  <si>
    <t>70A</t>
  </si>
  <si>
    <t>164</t>
  </si>
  <si>
    <t>158</t>
  </si>
  <si>
    <t>152</t>
  </si>
  <si>
    <t>146</t>
  </si>
  <si>
    <t>YXL</t>
  </si>
  <si>
    <t>YLG</t>
  </si>
  <si>
    <t>YMD</t>
  </si>
  <si>
    <t>YSM</t>
  </si>
  <si>
    <t>YXS</t>
  </si>
  <si>
    <t>2XL</t>
    <phoneticPr fontId="0"/>
  </si>
  <si>
    <t>XL</t>
  </si>
  <si>
    <t>LG</t>
  </si>
  <si>
    <t>MD</t>
  </si>
  <si>
    <t>SM</t>
  </si>
  <si>
    <t>XS</t>
    <phoneticPr fontId="0"/>
  </si>
  <si>
    <t>2XS</t>
    <phoneticPr fontId="0"/>
  </si>
  <si>
    <t>Z_ERRMSG</t>
  </si>
  <si>
    <t>ZZKSN_USER</t>
  </si>
  <si>
    <t>ZZKSN_TIME</t>
  </si>
  <si>
    <t>ZZKSN_DATE</t>
  </si>
  <si>
    <t>ZZKSN_PGID</t>
  </si>
  <si>
    <t>ZZENT_USER</t>
  </si>
  <si>
    <t>ZZENT_TIME</t>
  </si>
  <si>
    <t>ZZENT_DATE</t>
  </si>
  <si>
    <t>ZZENT_PGID</t>
  </si>
  <si>
    <t>GLOBAL ITEM CD</t>
  </si>
  <si>
    <t>MATNR</t>
  </si>
  <si>
    <t>GRADE</t>
  </si>
  <si>
    <t>APPROVAL FLAG</t>
  </si>
  <si>
    <t>PR NO</t>
  </si>
  <si>
    <t>VULCANIZE</t>
  </si>
  <si>
    <t>ACJ-REMARKS</t>
  </si>
  <si>
    <t>PUSH BACK</t>
  </si>
  <si>
    <t>HLD TILL DATE</t>
  </si>
  <si>
    <t>PULL-(MONTH)</t>
  </si>
  <si>
    <t>PRIORITY</t>
  </si>
  <si>
    <t>CUSTOMER NAME</t>
  </si>
  <si>
    <t>VAS</t>
  </si>
  <si>
    <t>PACKING</t>
  </si>
  <si>
    <t>RTD</t>
  </si>
  <si>
    <t>SUB'S PO NO</t>
  </si>
  <si>
    <t>DELETE_FLAG</t>
  </si>
  <si>
    <t>QTY</t>
  </si>
  <si>
    <t>PRE-QTY</t>
  </si>
  <si>
    <t>BUYER</t>
  </si>
  <si>
    <t>SUBSIDIARY</t>
  </si>
  <si>
    <t>MONTH</t>
  </si>
  <si>
    <t>EX-FACTORY DATE</t>
  </si>
  <si>
    <t>PRE-EX-FACTORY DATE</t>
  </si>
  <si>
    <t>ITEM NAME</t>
    <phoneticPr fontId="0"/>
  </si>
  <si>
    <t>COLOR</t>
  </si>
  <si>
    <t>ITEM</t>
  </si>
  <si>
    <t>FAC</t>
  </si>
  <si>
    <t>PRE-FAC</t>
    <phoneticPr fontId="0"/>
  </si>
  <si>
    <t>FAC_GRP</t>
  </si>
  <si>
    <t>STAGE</t>
  </si>
  <si>
    <t>DD comment</t>
  </si>
  <si>
    <t>minimum check feedback</t>
  </si>
  <si>
    <t>DD</t>
  </si>
  <si>
    <t>RECORD NO</t>
  </si>
  <si>
    <t>SERIAL NO</t>
  </si>
  <si>
    <t>S&amp;C</t>
    <phoneticPr fontId="0"/>
  </si>
  <si>
    <t>No.</t>
    <phoneticPr fontId="0"/>
  </si>
  <si>
    <t>UA HEATGEAR ARMOUR 2.0 COMPRESSION SHORTS</t>
  </si>
  <si>
    <t>UA HEATGEAR ARMOUR 2.0 LEGGINGS</t>
  </si>
  <si>
    <t>3XL</t>
  </si>
  <si>
    <t>4XL</t>
  </si>
  <si>
    <t>5XL</t>
  </si>
  <si>
    <t>6XL</t>
  </si>
  <si>
    <t>2XS,XS,SM,MD,LG,XL,2XL,3XL,4XL,5XL,6XL</t>
  </si>
  <si>
    <t>010</t>
  </si>
  <si>
    <t>IPG244500406063</t>
  </si>
  <si>
    <t>IPG244500406083</t>
  </si>
  <si>
    <t>IPG244500406064</t>
  </si>
  <si>
    <t>IPG244500406084</t>
  </si>
  <si>
    <t>IPG244500406065</t>
  </si>
  <si>
    <t>IPG244500406085</t>
  </si>
  <si>
    <t>IPG244500406093</t>
  </si>
  <si>
    <t>IPG244500406067</t>
  </si>
  <si>
    <t>IPG244500406066</t>
  </si>
  <si>
    <t>IPG244500406068</t>
  </si>
  <si>
    <t>IPG244500406069</t>
  </si>
  <si>
    <t>IPG244500406070</t>
  </si>
  <si>
    <t>IPG244500406071</t>
  </si>
  <si>
    <t>IPG244500406072</t>
  </si>
  <si>
    <t>IPG244500406073</t>
  </si>
  <si>
    <t>IPG244500406074</t>
  </si>
  <si>
    <t>IPG244500406075</t>
  </si>
  <si>
    <t>IPG244500406076</t>
  </si>
  <si>
    <t>IPG244500406077</t>
  </si>
  <si>
    <t>IPG244500406078</t>
  </si>
  <si>
    <t>IPG244500406086</t>
  </si>
  <si>
    <t>UA HEATGEAR ARMOUR 2.0 3/4 LEGGINGS</t>
  </si>
  <si>
    <t>UA WOVEN HYBRID JACKET</t>
  </si>
  <si>
    <t>UA TRICOT LINED WOVEN PANTS</t>
  </si>
  <si>
    <t>UA ARMOUR KNIT HYBRID FZ</t>
  </si>
  <si>
    <t>UA ARMOUR KNIT HYBRID JOGGER</t>
  </si>
  <si>
    <t>UA BRUSHED WOVEN JACKET</t>
  </si>
  <si>
    <t>UA BRUSHED WOVEN FZ NON HD</t>
  </si>
  <si>
    <t>UA BRUSHED WOVEN PANTS</t>
  </si>
  <si>
    <t>size breakdown</t>
  </si>
  <si>
    <t>ITO001</t>
  </si>
  <si>
    <t>delivery date</t>
  </si>
  <si>
    <t>sales order document type</t>
  </si>
  <si>
    <t>PG_DOM_BULK</t>
  </si>
  <si>
    <t>customerOrder number</t>
  </si>
  <si>
    <t>OrderBuy</t>
  </si>
  <si>
    <t>Account Number</t>
  </si>
  <si>
    <t>Brand</t>
  </si>
  <si>
    <t>DOME</t>
  </si>
  <si>
    <t>B Number</t>
  </si>
  <si>
    <t>to gen</t>
  </si>
  <si>
    <t>Item number</t>
  </si>
  <si>
    <t>Season</t>
  </si>
  <si>
    <t>Order Qty</t>
  </si>
  <si>
    <t>Product Size Group</t>
  </si>
  <si>
    <t>Size Group</t>
  </si>
  <si>
    <t>Batch NO</t>
  </si>
  <si>
    <t>Col-L</t>
  </si>
  <si>
    <t>Col-M</t>
  </si>
  <si>
    <t>b number master</t>
  </si>
  <si>
    <t>Col-P</t>
  </si>
  <si>
    <t>Col-U</t>
  </si>
  <si>
    <t>start from Col-AV</t>
  </si>
  <si>
    <t>D365</t>
  </si>
  <si>
    <t>LC0190 Date Remark</t>
  </si>
  <si>
    <t>CPO Portal</t>
  </si>
  <si>
    <t>Order Article Season</t>
  </si>
  <si>
    <t>Article</t>
  </si>
  <si>
    <t xml:space="preserve">Color </t>
  </si>
  <si>
    <t>BNO</t>
  </si>
  <si>
    <t>TC PO</t>
  </si>
  <si>
    <t xml:space="preserve"> </t>
  </si>
  <si>
    <t>Col-A</t>
  </si>
  <si>
    <t>Original PO</t>
  </si>
  <si>
    <t>Excel</t>
  </si>
  <si>
    <t>Sales Document Type</t>
  </si>
  <si>
    <t>SheetName</t>
  </si>
  <si>
    <t>IPMT_NO</t>
  </si>
  <si>
    <t>PSDD?</t>
  </si>
  <si>
    <t>Quantity</t>
  </si>
  <si>
    <t>BatchNo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</si>
</sst>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Arial"/>
      <family val="2"/>
    </font>
    <font>
      <sz val="9"/>
      <color theme="0" tint="-0.499984740745262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2" fillId="0" borderId="0" xfId="1" applyNumberFormat="1" applyFont="1" applyFill="1" applyAlignment="1">
      <alignment horizontal="left" vertical="center"/>
    </xf>
    <xf numFmtId="49" fontId="2" fillId="2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49" fontId="2" fillId="5" borderId="0" xfId="0" applyNumberFormat="1" applyFont="1" applyFill="1">
      <alignment vertical="center"/>
    </xf>
    <xf numFmtId="49" fontId="4" fillId="6" borderId="1" xfId="0" applyNumberFormat="1" applyFont="1" applyFill="1" applyBorder="1" applyProtection="1">
      <alignment vertical="center"/>
      <protection locked="0"/>
    </xf>
    <xf numFmtId="49" fontId="4" fillId="6" borderId="2" xfId="0" applyNumberFormat="1" applyFont="1" applyFill="1" applyBorder="1" applyProtection="1">
      <alignment vertical="center"/>
      <protection locked="0"/>
    </xf>
    <xf numFmtId="49" fontId="5" fillId="7" borderId="3" xfId="0" applyNumberFormat="1" applyFont="1" applyFill="1" applyBorder="1" applyAlignment="1" applyProtection="1">
      <alignment horizontal="center" vertical="center"/>
      <protection locked="0"/>
    </xf>
    <xf numFmtId="49" fontId="4" fillId="6" borderId="3" xfId="0" applyNumberFormat="1" applyFont="1" applyFill="1" applyBorder="1" applyProtection="1">
      <alignment vertical="center"/>
      <protection locked="0"/>
    </xf>
    <xf numFmtId="49" fontId="5" fillId="7" borderId="3" xfId="0" applyNumberFormat="1" applyFont="1" applyFill="1" applyBorder="1" applyProtection="1">
      <alignment vertical="center"/>
      <protection locked="0"/>
    </xf>
    <xf numFmtId="14" fontId="5" fillId="7" borderId="3" xfId="0" applyNumberFormat="1" applyFont="1" applyFill="1" applyBorder="1" applyProtection="1">
      <alignment vertical="center"/>
      <protection locked="0"/>
    </xf>
    <xf numFmtId="49" fontId="4" fillId="6" borderId="4" xfId="0" applyNumberFormat="1" applyFont="1" applyFill="1" applyBorder="1" applyProtection="1">
      <alignment vertical="center"/>
      <protection locked="0"/>
    </xf>
    <xf numFmtId="0" fontId="4" fillId="6" borderId="1" xfId="0" applyFont="1" applyFill="1" applyBorder="1" applyProtection="1">
      <alignment vertical="center"/>
      <protection locked="0"/>
    </xf>
    <xf numFmtId="49" fontId="4" fillId="8" borderId="1" xfId="0" applyNumberFormat="1" applyFont="1" applyFill="1" applyBorder="1" applyProtection="1">
      <alignment vertical="center"/>
      <protection locked="0"/>
    </xf>
    <xf numFmtId="0" fontId="2" fillId="9" borderId="0" xfId="0" applyFont="1" applyFill="1">
      <alignment vertical="center"/>
    </xf>
    <xf numFmtId="0" fontId="2" fillId="7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49" fontId="2" fillId="7" borderId="0" xfId="0" applyNumberFormat="1" applyFont="1" applyFill="1">
      <alignment vertical="center"/>
    </xf>
    <xf numFmtId="14" fontId="2" fillId="7" borderId="0" xfId="0" applyNumberFormat="1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>
      <alignment vertical="center"/>
    </xf>
    <xf numFmtId="0" fontId="2" fillId="7" borderId="0" xfId="1" applyNumberFormat="1" applyFont="1" applyFill="1" applyAlignment="1">
      <alignment vertical="center"/>
    </xf>
    <xf numFmtId="0" fontId="2" fillId="7" borderId="0" xfId="1" applyNumberFormat="1" applyFont="1" applyFill="1" applyAlignment="1">
      <alignment horizontal="left" vertical="center"/>
    </xf>
    <xf numFmtId="49" fontId="2" fillId="7" borderId="0" xfId="0" applyNumberFormat="1" applyFont="1" applyFill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9195-B3A9-4F51-9188-384A44BB66A7}">
  <dimension ref="A1:XET56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B40" sqref="B40"/>
    </sheetView>
  </sheetViews>
  <sheetFormatPr defaultColWidth="9" defaultRowHeight="13.8" x14ac:dyDescent="0.3"/>
  <cols>
    <col min="1" max="1" width="25.5546875" style="1" customWidth="1"/>
    <col min="2" max="2" width="25.6640625" style="2" bestFit="1" customWidth="1"/>
    <col min="3" max="4" width="4.5546875" style="1" customWidth="1"/>
    <col min="5" max="5" width="21.21875" style="1" bestFit="1" customWidth="1"/>
    <col min="6" max="6" width="38.33203125" style="1" hidden="1" customWidth="1"/>
    <col min="7" max="7" width="5.6640625" style="1" customWidth="1"/>
    <col min="8" max="8" width="4.109375" style="2" customWidth="1"/>
    <col min="9" max="9" width="13.44140625" style="9" bestFit="1" customWidth="1"/>
    <col min="10" max="10" width="7.44140625" style="2" customWidth="1"/>
    <col min="11" max="11" width="8.5546875" style="1" customWidth="1"/>
    <col min="12" max="12" width="12" style="1" customWidth="1"/>
    <col min="13" max="13" width="8.44140625" style="1" customWidth="1"/>
    <col min="14" max="14" width="36.6640625" style="1" hidden="1" customWidth="1"/>
    <col min="15" max="15" width="8.44140625" style="6" customWidth="1"/>
    <col min="16" max="16" width="13.109375" style="6" customWidth="1"/>
    <col min="17" max="17" width="4.44140625" style="1" customWidth="1"/>
    <col min="18" max="18" width="16.44140625" style="1" bestFit="1" customWidth="1"/>
    <col min="19" max="19" width="13.109375" style="1" customWidth="1"/>
    <col min="20" max="20" width="10" style="2" customWidth="1"/>
    <col min="21" max="21" width="10.88671875" style="8" customWidth="1"/>
    <col min="22" max="22" width="15.44140625" style="1" hidden="1" customWidth="1"/>
    <col min="23" max="23" width="14.33203125" style="1" hidden="1" customWidth="1"/>
    <col min="24" max="24" width="5.44140625" style="7" hidden="1" customWidth="1"/>
    <col min="25" max="25" width="10" style="1" hidden="1" customWidth="1"/>
    <col min="26" max="26" width="5" style="1" hidden="1" customWidth="1"/>
    <col min="27" max="27" width="19.33203125" style="1" hidden="1" customWidth="1"/>
    <col min="28" max="28" width="10.44140625" style="1" hidden="1" customWidth="1"/>
    <col min="29" max="30" width="16" style="1" hidden="1" customWidth="1"/>
    <col min="31" max="31" width="12.6640625" style="1" hidden="1" customWidth="1"/>
    <col min="32" max="32" width="15.44140625" style="1" hidden="1" customWidth="1"/>
    <col min="33" max="33" width="11.88671875" style="1" hidden="1" customWidth="1"/>
    <col min="34" max="34" width="7.44140625" style="1" hidden="1" customWidth="1"/>
    <col min="35" max="35" width="17.44140625" style="1" hidden="1" customWidth="1"/>
    <col min="36" max="36" width="8.109375" style="1" hidden="1" customWidth="1"/>
    <col min="37" max="37" width="8.33203125" style="1" hidden="1" customWidth="1"/>
    <col min="38" max="38" width="18.44140625" style="1" hidden="1" customWidth="1"/>
    <col min="39" max="39" width="13.44140625" style="1" hidden="1" customWidth="1"/>
    <col min="40" max="40" width="13.6640625" style="6" hidden="1" customWidth="1"/>
    <col min="41" max="41" width="13.44140625" style="5" hidden="1" customWidth="1"/>
    <col min="42" max="42" width="14" style="1" hidden="1" customWidth="1"/>
    <col min="43" max="43" width="13.44140625" style="1" hidden="1" customWidth="1"/>
    <col min="44" max="44" width="13.88671875" style="6" hidden="1" customWidth="1"/>
    <col min="45" max="45" width="13.44140625" style="5" hidden="1" customWidth="1"/>
    <col min="46" max="46" width="7.6640625" style="1" hidden="1" customWidth="1"/>
    <col min="47" max="47" width="9.6640625" style="1" customWidth="1"/>
    <col min="48" max="48" width="6.6640625" style="4" customWidth="1"/>
    <col min="49" max="49" width="7.5546875" style="2" customWidth="1"/>
    <col min="50" max="50" width="5.88671875" style="2" customWidth="1"/>
    <col min="51" max="51" width="6.33203125" style="2" customWidth="1"/>
    <col min="52" max="52" width="6.44140625" style="2" customWidth="1"/>
    <col min="53" max="53" width="6.109375" style="2" bestFit="1" customWidth="1"/>
    <col min="54" max="54" width="7.44140625" style="2" bestFit="1" customWidth="1"/>
    <col min="55" max="55" width="7.44140625" style="4" bestFit="1" customWidth="1"/>
    <col min="56" max="58" width="7.44140625" style="4" customWidth="1"/>
    <col min="59" max="63" width="7.44140625" style="3" bestFit="1" customWidth="1"/>
    <col min="64" max="68" width="7.44140625" style="3" hidden="1" customWidth="1"/>
    <col min="69" max="69" width="7.5546875" style="3" hidden="1" customWidth="1"/>
    <col min="70" max="71" width="7.6640625" style="3" hidden="1" customWidth="1"/>
    <col min="72" max="72" width="9.33203125" style="3" hidden="1" customWidth="1"/>
    <col min="73" max="73" width="7.5546875" style="3" hidden="1" customWidth="1"/>
    <col min="74" max="75" width="7.44140625" style="3" hidden="1" customWidth="1"/>
    <col min="76" max="76" width="7.5546875" style="3" hidden="1" customWidth="1"/>
    <col min="77" max="78" width="7.6640625" style="3" hidden="1" customWidth="1"/>
    <col min="79" max="79" width="9.33203125" style="3" hidden="1" customWidth="1"/>
    <col min="80" max="80" width="7.5546875" style="3" hidden="1" customWidth="1"/>
    <col min="81" max="82" width="7.44140625" style="3" hidden="1" customWidth="1"/>
    <col min="83" max="83" width="7.5546875" style="3" hidden="1" customWidth="1"/>
    <col min="84" max="85" width="7.6640625" style="3" hidden="1" customWidth="1"/>
    <col min="86" max="86" width="9.33203125" style="3" hidden="1" customWidth="1"/>
    <col min="87" max="87" width="7.5546875" style="3" hidden="1" customWidth="1"/>
    <col min="88" max="88" width="7.44140625" style="3" hidden="1" customWidth="1"/>
    <col min="89" max="89" width="7.5546875" style="3" hidden="1" customWidth="1"/>
    <col min="90" max="91" width="7.6640625" style="3" hidden="1" customWidth="1"/>
    <col min="92" max="92" width="18.33203125" style="3" hidden="1" customWidth="1"/>
    <col min="93" max="93" width="40.88671875" style="3" customWidth="1"/>
    <col min="94" max="94" width="30.6640625" style="2" customWidth="1"/>
    <col min="95" max="95" width="31.33203125" style="2" customWidth="1"/>
    <col min="96" max="96" width="22.44140625" style="1" customWidth="1"/>
    <col min="97" max="16384" width="9" style="1"/>
  </cols>
  <sheetData>
    <row r="1" spans="1:96" x14ac:dyDescent="0.3">
      <c r="A1" s="29" t="s">
        <v>96</v>
      </c>
      <c r="B1" s="25" t="s">
        <v>95</v>
      </c>
      <c r="C1" s="16" t="s">
        <v>94</v>
      </c>
      <c r="D1" s="16" t="s">
        <v>93</v>
      </c>
      <c r="E1" s="24" t="s">
        <v>92</v>
      </c>
      <c r="F1" s="24" t="s">
        <v>91</v>
      </c>
      <c r="G1" s="24" t="s">
        <v>90</v>
      </c>
      <c r="H1" s="23" t="s">
        <v>89</v>
      </c>
      <c r="I1" s="23" t="s">
        <v>88</v>
      </c>
      <c r="J1" s="23" t="s">
        <v>87</v>
      </c>
      <c r="K1" s="22" t="s">
        <v>86</v>
      </c>
      <c r="L1" s="20" t="s">
        <v>85</v>
      </c>
      <c r="M1" s="20" t="s">
        <v>84</v>
      </c>
      <c r="N1" s="19" t="s">
        <v>83</v>
      </c>
      <c r="O1" s="19" t="s">
        <v>82</v>
      </c>
      <c r="P1" s="21" t="s">
        <v>81</v>
      </c>
      <c r="Q1" s="19" t="s">
        <v>80</v>
      </c>
      <c r="R1" s="20" t="s">
        <v>79</v>
      </c>
      <c r="S1" s="20" t="s">
        <v>78</v>
      </c>
      <c r="T1" s="19" t="s">
        <v>77</v>
      </c>
      <c r="U1" s="18" t="s">
        <v>76</v>
      </c>
      <c r="V1" s="17" t="s">
        <v>75</v>
      </c>
      <c r="W1" s="16" t="s">
        <v>74</v>
      </c>
      <c r="X1" s="16" t="s">
        <v>73</v>
      </c>
      <c r="Y1" s="16" t="s">
        <v>72</v>
      </c>
      <c r="Z1" s="16" t="s">
        <v>71</v>
      </c>
      <c r="AA1" s="16" t="s">
        <v>70</v>
      </c>
      <c r="AB1" s="16" t="s">
        <v>69</v>
      </c>
      <c r="AC1" s="16" t="s">
        <v>68</v>
      </c>
      <c r="AD1" s="16" t="s">
        <v>67</v>
      </c>
      <c r="AE1" s="16" t="s">
        <v>66</v>
      </c>
      <c r="AF1" s="16" t="s">
        <v>65</v>
      </c>
      <c r="AG1" s="16" t="s">
        <v>64</v>
      </c>
      <c r="AH1" s="16" t="s">
        <v>63</v>
      </c>
      <c r="AI1" s="16" t="s">
        <v>62</v>
      </c>
      <c r="AJ1" s="16" t="s">
        <v>61</v>
      </c>
      <c r="AK1" s="16" t="s">
        <v>60</v>
      </c>
      <c r="AL1" s="16" t="s">
        <v>59</v>
      </c>
      <c r="AM1" s="16" t="s">
        <v>58</v>
      </c>
      <c r="AN1" s="16" t="s">
        <v>57</v>
      </c>
      <c r="AO1" s="16" t="s">
        <v>56</v>
      </c>
      <c r="AP1" s="16" t="s">
        <v>55</v>
      </c>
      <c r="AQ1" s="16" t="s">
        <v>54</v>
      </c>
      <c r="AR1" s="16" t="s">
        <v>53</v>
      </c>
      <c r="AS1" s="16" t="s">
        <v>52</v>
      </c>
      <c r="AT1" s="16" t="s">
        <v>51</v>
      </c>
      <c r="AU1" s="16" t="s">
        <v>50</v>
      </c>
      <c r="AV1" s="32" t="s">
        <v>49</v>
      </c>
      <c r="AW1" s="32" t="s">
        <v>48</v>
      </c>
      <c r="AX1" s="32" t="s">
        <v>47</v>
      </c>
      <c r="AY1" s="32" t="s">
        <v>46</v>
      </c>
      <c r="AZ1" s="32" t="s">
        <v>45</v>
      </c>
      <c r="BA1" s="32" t="s">
        <v>44</v>
      </c>
      <c r="BB1" s="32" t="s">
        <v>43</v>
      </c>
      <c r="BC1" s="32" t="s">
        <v>99</v>
      </c>
      <c r="BD1" s="32" t="s">
        <v>100</v>
      </c>
      <c r="BE1" s="32" t="s">
        <v>101</v>
      </c>
      <c r="BF1" s="32" t="s">
        <v>102</v>
      </c>
      <c r="BG1" s="29" t="s">
        <v>42</v>
      </c>
      <c r="BH1" s="29" t="s">
        <v>41</v>
      </c>
      <c r="BI1" s="29" t="s">
        <v>40</v>
      </c>
      <c r="BJ1" s="29" t="s">
        <v>39</v>
      </c>
      <c r="BK1" s="29" t="s">
        <v>38</v>
      </c>
      <c r="BL1" s="15" t="s">
        <v>37</v>
      </c>
      <c r="BM1" s="15" t="s">
        <v>36</v>
      </c>
      <c r="BN1" s="15" t="s">
        <v>35</v>
      </c>
      <c r="BO1" s="15" t="s">
        <v>34</v>
      </c>
      <c r="BP1" s="15" t="s">
        <v>33</v>
      </c>
      <c r="BQ1" s="15" t="s">
        <v>32</v>
      </c>
      <c r="BR1" s="15" t="s">
        <v>31</v>
      </c>
      <c r="BS1" s="15" t="s">
        <v>30</v>
      </c>
      <c r="BT1" s="15" t="s">
        <v>29</v>
      </c>
      <c r="BU1" s="15" t="s">
        <v>28</v>
      </c>
      <c r="BV1" s="15" t="s">
        <v>27</v>
      </c>
      <c r="BW1" s="15" t="s">
        <v>26</v>
      </c>
      <c r="BX1" s="15" t="s">
        <v>25</v>
      </c>
      <c r="BY1" s="15" t="s">
        <v>24</v>
      </c>
      <c r="BZ1" s="15" t="s">
        <v>23</v>
      </c>
      <c r="CA1" s="15" t="s">
        <v>22</v>
      </c>
      <c r="CB1" s="15" t="s">
        <v>21</v>
      </c>
      <c r="CC1" s="15" t="s">
        <v>20</v>
      </c>
      <c r="CD1" s="15" t="s">
        <v>19</v>
      </c>
      <c r="CE1" s="15" t="s">
        <v>18</v>
      </c>
      <c r="CF1" s="15" t="s">
        <v>17</v>
      </c>
      <c r="CG1" s="15" t="s">
        <v>16</v>
      </c>
      <c r="CH1" s="15" t="s">
        <v>15</v>
      </c>
      <c r="CI1" s="15" t="s">
        <v>14</v>
      </c>
      <c r="CJ1" s="15" t="s">
        <v>13</v>
      </c>
      <c r="CK1" s="15" t="s">
        <v>12</v>
      </c>
      <c r="CL1" s="15" t="s">
        <v>11</v>
      </c>
      <c r="CM1" s="15" t="s">
        <v>10</v>
      </c>
      <c r="CN1" s="15" t="s">
        <v>9</v>
      </c>
      <c r="CO1" s="14" t="s">
        <v>8</v>
      </c>
      <c r="CP1" s="13" t="s">
        <v>7</v>
      </c>
      <c r="CQ1" s="13" t="s">
        <v>6</v>
      </c>
      <c r="CR1" s="12" t="s">
        <v>5</v>
      </c>
    </row>
    <row r="2" spans="1:96" x14ac:dyDescent="0.3">
      <c r="A2" s="29" t="s">
        <v>105</v>
      </c>
      <c r="B2" s="2" t="str">
        <f t="shared" ref="B2:B38" si="0">L2&amp;"."&amp;M2</f>
        <v>1358578.001</v>
      </c>
      <c r="I2" s="10" t="s">
        <v>3</v>
      </c>
      <c r="L2" s="29">
        <v>1358578</v>
      </c>
      <c r="M2" s="29" t="s">
        <v>4</v>
      </c>
      <c r="N2" s="10" t="s">
        <v>97</v>
      </c>
      <c r="P2" s="30">
        <v>45491</v>
      </c>
      <c r="R2" s="10" t="s">
        <v>2</v>
      </c>
      <c r="S2" s="10" t="s">
        <v>1</v>
      </c>
      <c r="U2" s="31">
        <v>2667</v>
      </c>
      <c r="AV2" s="26"/>
      <c r="AW2" s="32"/>
      <c r="AX2" s="33">
        <v>240</v>
      </c>
      <c r="AY2" s="33">
        <v>680</v>
      </c>
      <c r="AZ2" s="33">
        <v>880</v>
      </c>
      <c r="BA2" s="33">
        <v>520</v>
      </c>
      <c r="BB2" s="33">
        <v>280</v>
      </c>
      <c r="BC2" s="34">
        <v>67</v>
      </c>
      <c r="BD2" s="34"/>
      <c r="BE2" s="34"/>
      <c r="BF2" s="34"/>
      <c r="BG2" s="34"/>
      <c r="BH2" s="34"/>
      <c r="BI2" s="34"/>
      <c r="BJ2" s="34"/>
      <c r="BK2" s="34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 t="s">
        <v>103</v>
      </c>
      <c r="CP2" s="1"/>
      <c r="CQ2" s="1"/>
    </row>
    <row r="3" spans="1:96" x14ac:dyDescent="0.3">
      <c r="A3" s="29" t="s">
        <v>106</v>
      </c>
      <c r="B3" s="2" t="str">
        <f t="shared" si="0"/>
        <v>1358578.001</v>
      </c>
      <c r="I3" s="10" t="s">
        <v>3</v>
      </c>
      <c r="L3" s="29">
        <v>1358578</v>
      </c>
      <c r="M3" s="29" t="s">
        <v>4</v>
      </c>
      <c r="N3" s="10" t="s">
        <v>97</v>
      </c>
      <c r="P3" s="30">
        <v>45519</v>
      </c>
      <c r="R3" s="10" t="s">
        <v>2</v>
      </c>
      <c r="S3" s="10" t="s">
        <v>1</v>
      </c>
      <c r="U3" s="31">
        <v>1724</v>
      </c>
      <c r="AV3" s="26"/>
      <c r="AW3" s="32"/>
      <c r="AX3" s="33">
        <v>154</v>
      </c>
      <c r="AY3" s="33">
        <v>470</v>
      </c>
      <c r="AZ3" s="33">
        <v>602</v>
      </c>
      <c r="BA3" s="33">
        <v>349</v>
      </c>
      <c r="BB3" s="33">
        <v>149</v>
      </c>
      <c r="BC3" s="34"/>
      <c r="BD3" s="34"/>
      <c r="BE3" s="34"/>
      <c r="BF3" s="34"/>
      <c r="BG3" s="34"/>
      <c r="BH3" s="34"/>
      <c r="BI3" s="34"/>
      <c r="BJ3" s="34"/>
      <c r="BK3" s="34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 t="s">
        <v>103</v>
      </c>
      <c r="CP3" s="1"/>
      <c r="CQ3" s="1"/>
    </row>
    <row r="4" spans="1:96" x14ac:dyDescent="0.3">
      <c r="A4" s="29" t="s">
        <v>105</v>
      </c>
      <c r="B4" s="2" t="str">
        <f t="shared" si="0"/>
        <v>1358578.001</v>
      </c>
      <c r="I4" s="10" t="s">
        <v>3</v>
      </c>
      <c r="L4" s="29">
        <v>1358578</v>
      </c>
      <c r="M4" s="29" t="s">
        <v>4</v>
      </c>
      <c r="N4" s="10" t="s">
        <v>97</v>
      </c>
      <c r="P4" s="30">
        <v>45478</v>
      </c>
      <c r="R4" s="10" t="s">
        <v>2</v>
      </c>
      <c r="S4" s="10" t="s">
        <v>1</v>
      </c>
      <c r="U4" s="31">
        <v>5</v>
      </c>
      <c r="AV4" s="26"/>
      <c r="AW4" s="32"/>
      <c r="AX4" s="33"/>
      <c r="AY4" s="33"/>
      <c r="AZ4" s="33">
        <v>5</v>
      </c>
      <c r="BA4" s="33"/>
      <c r="BB4" s="33"/>
      <c r="BC4" s="34"/>
      <c r="BD4" s="34"/>
      <c r="BE4" s="34"/>
      <c r="BF4" s="34"/>
      <c r="BG4" s="34"/>
      <c r="BH4" s="34"/>
      <c r="BI4" s="34"/>
      <c r="BJ4" s="34"/>
      <c r="BK4" s="34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 t="s">
        <v>103</v>
      </c>
      <c r="CP4" s="1"/>
      <c r="CQ4" s="1"/>
    </row>
    <row r="5" spans="1:96" x14ac:dyDescent="0.3">
      <c r="A5" s="29" t="s">
        <v>107</v>
      </c>
      <c r="B5" s="2" t="str">
        <f t="shared" si="0"/>
        <v>1358580.001</v>
      </c>
      <c r="I5" s="10" t="s">
        <v>3</v>
      </c>
      <c r="L5" s="29">
        <v>1358580</v>
      </c>
      <c r="M5" s="29" t="s">
        <v>4</v>
      </c>
      <c r="N5" s="10" t="s">
        <v>126</v>
      </c>
      <c r="P5" s="30">
        <v>45491</v>
      </c>
      <c r="R5" s="10" t="s">
        <v>2</v>
      </c>
      <c r="S5" s="10" t="s">
        <v>1</v>
      </c>
      <c r="U5" s="31">
        <v>2873</v>
      </c>
      <c r="AV5" s="26"/>
      <c r="AW5" s="32"/>
      <c r="AX5" s="33">
        <v>240</v>
      </c>
      <c r="AY5" s="33">
        <v>680</v>
      </c>
      <c r="AZ5" s="33">
        <v>880</v>
      </c>
      <c r="BA5" s="33">
        <v>680</v>
      </c>
      <c r="BB5" s="33">
        <v>320</v>
      </c>
      <c r="BC5" s="34">
        <v>73</v>
      </c>
      <c r="BD5" s="34"/>
      <c r="BE5" s="34"/>
      <c r="BF5" s="34"/>
      <c r="BG5" s="34"/>
      <c r="BH5" s="34"/>
      <c r="BI5" s="34"/>
      <c r="BJ5" s="34"/>
      <c r="BK5" s="34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 t="s">
        <v>103</v>
      </c>
      <c r="CP5" s="1"/>
      <c r="CQ5" s="1"/>
    </row>
    <row r="6" spans="1:96" x14ac:dyDescent="0.3">
      <c r="A6" s="29" t="s">
        <v>108</v>
      </c>
      <c r="B6" s="2" t="str">
        <f t="shared" si="0"/>
        <v>1358580.001</v>
      </c>
      <c r="I6" s="10" t="s">
        <v>3</v>
      </c>
      <c r="L6" s="29">
        <v>1358580</v>
      </c>
      <c r="M6" s="29" t="s">
        <v>4</v>
      </c>
      <c r="N6" s="10" t="s">
        <v>126</v>
      </c>
      <c r="P6" s="30">
        <v>45519</v>
      </c>
      <c r="R6" s="10" t="s">
        <v>2</v>
      </c>
      <c r="S6" s="10" t="s">
        <v>1</v>
      </c>
      <c r="U6" s="31">
        <v>1871</v>
      </c>
      <c r="AV6" s="26"/>
      <c r="AW6" s="32"/>
      <c r="AX6" s="33">
        <v>155</v>
      </c>
      <c r="AY6" s="33">
        <v>451</v>
      </c>
      <c r="AZ6" s="33">
        <v>555</v>
      </c>
      <c r="BA6" s="33">
        <v>463</v>
      </c>
      <c r="BB6" s="33">
        <v>247</v>
      </c>
      <c r="BC6" s="34"/>
      <c r="BD6" s="34"/>
      <c r="BE6" s="34"/>
      <c r="BF6" s="34"/>
      <c r="BG6" s="34"/>
      <c r="BH6" s="34"/>
      <c r="BI6" s="34"/>
      <c r="BJ6" s="34"/>
      <c r="BK6" s="34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 t="s">
        <v>103</v>
      </c>
      <c r="CP6" s="1"/>
      <c r="CQ6" s="1"/>
    </row>
    <row r="7" spans="1:96" x14ac:dyDescent="0.3">
      <c r="A7" s="29" t="s">
        <v>107</v>
      </c>
      <c r="B7" s="2" t="str">
        <f t="shared" si="0"/>
        <v>1358580.001</v>
      </c>
      <c r="I7" s="10" t="s">
        <v>3</v>
      </c>
      <c r="L7" s="29">
        <v>1358580</v>
      </c>
      <c r="M7" s="29" t="s">
        <v>4</v>
      </c>
      <c r="N7" s="10" t="s">
        <v>126</v>
      </c>
      <c r="P7" s="30">
        <v>45478</v>
      </c>
      <c r="R7" s="10" t="s">
        <v>2</v>
      </c>
      <c r="S7" s="10" t="s">
        <v>1</v>
      </c>
      <c r="U7" s="31">
        <v>5</v>
      </c>
      <c r="AV7" s="26"/>
      <c r="AW7" s="32"/>
      <c r="AX7" s="33"/>
      <c r="AY7" s="33"/>
      <c r="AZ7" s="33">
        <v>5</v>
      </c>
      <c r="BA7" s="33"/>
      <c r="BB7" s="33"/>
      <c r="BC7" s="34"/>
      <c r="BD7" s="34"/>
      <c r="BE7" s="34"/>
      <c r="BF7" s="34"/>
      <c r="BG7" s="34"/>
      <c r="BH7" s="34"/>
      <c r="BI7" s="34"/>
      <c r="BJ7" s="34"/>
      <c r="BK7" s="34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 t="s">
        <v>103</v>
      </c>
      <c r="CP7" s="1"/>
      <c r="CQ7" s="1"/>
    </row>
    <row r="8" spans="1:96" x14ac:dyDescent="0.3">
      <c r="A8" s="29" t="s">
        <v>109</v>
      </c>
      <c r="B8" s="2" t="str">
        <f t="shared" si="0"/>
        <v>1358581.001</v>
      </c>
      <c r="I8" s="10" t="s">
        <v>3</v>
      </c>
      <c r="L8" s="29">
        <v>1358581</v>
      </c>
      <c r="M8" s="29" t="s">
        <v>4</v>
      </c>
      <c r="N8" s="10" t="s">
        <v>98</v>
      </c>
      <c r="P8" s="30">
        <v>45491</v>
      </c>
      <c r="R8" s="10" t="s">
        <v>2</v>
      </c>
      <c r="S8" s="10" t="s">
        <v>1</v>
      </c>
      <c r="U8" s="31">
        <v>12920</v>
      </c>
      <c r="AV8" s="26"/>
      <c r="AW8" s="32"/>
      <c r="AX8" s="33">
        <v>1080</v>
      </c>
      <c r="AY8" s="33">
        <v>3360</v>
      </c>
      <c r="AZ8" s="33">
        <v>4720</v>
      </c>
      <c r="BA8" s="33">
        <v>2600</v>
      </c>
      <c r="BB8" s="33">
        <v>1000</v>
      </c>
      <c r="BC8" s="34">
        <v>160</v>
      </c>
      <c r="BD8" s="34"/>
      <c r="BE8" s="34"/>
      <c r="BF8" s="34"/>
      <c r="BG8" s="34"/>
      <c r="BH8" s="34"/>
      <c r="BI8" s="34"/>
      <c r="BJ8" s="34"/>
      <c r="BK8" s="34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 t="s">
        <v>103</v>
      </c>
      <c r="CP8" s="1"/>
      <c r="CQ8" s="1"/>
    </row>
    <row r="9" spans="1:96" x14ac:dyDescent="0.3">
      <c r="A9" s="29" t="s">
        <v>110</v>
      </c>
      <c r="B9" s="2" t="str">
        <f t="shared" si="0"/>
        <v>1358581.001</v>
      </c>
      <c r="I9" s="10" t="s">
        <v>3</v>
      </c>
      <c r="L9" s="29">
        <v>1358581</v>
      </c>
      <c r="M9" s="29" t="s">
        <v>4</v>
      </c>
      <c r="N9" s="10" t="s">
        <v>98</v>
      </c>
      <c r="P9" s="30">
        <v>45519</v>
      </c>
      <c r="R9" s="10" t="s">
        <v>2</v>
      </c>
      <c r="S9" s="10" t="s">
        <v>1</v>
      </c>
      <c r="U9" s="31">
        <v>6943</v>
      </c>
      <c r="AV9" s="26"/>
      <c r="AW9" s="32"/>
      <c r="AX9" s="33">
        <v>560</v>
      </c>
      <c r="AY9" s="33">
        <v>1800</v>
      </c>
      <c r="AZ9" s="33">
        <v>2560</v>
      </c>
      <c r="BA9" s="33">
        <v>1400</v>
      </c>
      <c r="BB9" s="33">
        <v>520</v>
      </c>
      <c r="BC9" s="34">
        <v>103</v>
      </c>
      <c r="BD9" s="34"/>
      <c r="BE9" s="34"/>
      <c r="BF9" s="34"/>
      <c r="BG9" s="34"/>
      <c r="BH9" s="34"/>
      <c r="BI9" s="34"/>
      <c r="BJ9" s="34"/>
      <c r="BK9" s="34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 t="s">
        <v>103</v>
      </c>
      <c r="CP9" s="1"/>
      <c r="CQ9" s="1"/>
    </row>
    <row r="10" spans="1:96" x14ac:dyDescent="0.3">
      <c r="A10" s="29" t="s">
        <v>111</v>
      </c>
      <c r="B10" s="2" t="str">
        <f t="shared" si="0"/>
        <v>1358581.001</v>
      </c>
      <c r="I10" s="10" t="s">
        <v>3</v>
      </c>
      <c r="L10" s="29">
        <v>1358581</v>
      </c>
      <c r="M10" s="29" t="s">
        <v>4</v>
      </c>
      <c r="N10" s="10" t="s">
        <v>98</v>
      </c>
      <c r="P10" s="30">
        <v>45554</v>
      </c>
      <c r="R10" s="10" t="s">
        <v>2</v>
      </c>
      <c r="S10" s="10" t="s">
        <v>1</v>
      </c>
      <c r="U10" s="31">
        <v>3405</v>
      </c>
      <c r="AV10" s="26"/>
      <c r="AW10" s="32"/>
      <c r="AX10" s="33">
        <v>230</v>
      </c>
      <c r="AY10" s="33">
        <v>882</v>
      </c>
      <c r="AZ10" s="33">
        <v>1322</v>
      </c>
      <c r="BA10" s="33">
        <v>731</v>
      </c>
      <c r="BB10" s="33">
        <v>240</v>
      </c>
      <c r="BC10" s="34"/>
      <c r="BD10" s="34"/>
      <c r="BE10" s="34"/>
      <c r="BF10" s="34"/>
      <c r="BG10" s="34"/>
      <c r="BH10" s="34"/>
      <c r="BI10" s="34"/>
      <c r="BJ10" s="34"/>
      <c r="BK10" s="34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 t="s">
        <v>103</v>
      </c>
      <c r="CP10" s="1"/>
      <c r="CQ10" s="1"/>
    </row>
    <row r="11" spans="1:96" x14ac:dyDescent="0.3">
      <c r="A11" s="29" t="s">
        <v>109</v>
      </c>
      <c r="B11" s="2" t="str">
        <f t="shared" si="0"/>
        <v>1358581.001</v>
      </c>
      <c r="I11" s="10" t="s">
        <v>3</v>
      </c>
      <c r="L11" s="29">
        <v>1358581</v>
      </c>
      <c r="M11" s="29" t="s">
        <v>4</v>
      </c>
      <c r="N11" s="10" t="s">
        <v>98</v>
      </c>
      <c r="P11" s="30">
        <v>45478</v>
      </c>
      <c r="R11" s="10" t="s">
        <v>2</v>
      </c>
      <c r="S11" s="10" t="s">
        <v>1</v>
      </c>
      <c r="U11" s="31">
        <v>5</v>
      </c>
      <c r="AV11" s="26"/>
      <c r="AW11" s="32"/>
      <c r="AX11" s="33"/>
      <c r="AY11" s="33"/>
      <c r="AZ11" s="33">
        <v>5</v>
      </c>
      <c r="BA11" s="33"/>
      <c r="BB11" s="33"/>
      <c r="BC11" s="34"/>
      <c r="BD11" s="34"/>
      <c r="BE11" s="34"/>
      <c r="BF11" s="34"/>
      <c r="BG11" s="34"/>
      <c r="BH11" s="34"/>
      <c r="BI11" s="34"/>
      <c r="BJ11" s="34"/>
      <c r="BK11" s="34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 t="s">
        <v>103</v>
      </c>
      <c r="CP11" s="1"/>
      <c r="CQ11" s="1"/>
    </row>
    <row r="12" spans="1:96" x14ac:dyDescent="0.3">
      <c r="A12" s="29" t="s">
        <v>112</v>
      </c>
      <c r="B12" s="2" t="str">
        <f t="shared" si="0"/>
        <v>1375486.456</v>
      </c>
      <c r="I12" s="10" t="s">
        <v>3</v>
      </c>
      <c r="L12" s="29">
        <v>1375486</v>
      </c>
      <c r="M12" s="29">
        <v>456</v>
      </c>
      <c r="N12" s="10" t="s">
        <v>127</v>
      </c>
      <c r="P12" s="30">
        <v>45491</v>
      </c>
      <c r="R12" s="10" t="s">
        <v>2</v>
      </c>
      <c r="S12" s="10" t="s">
        <v>1</v>
      </c>
      <c r="U12" s="31">
        <v>1199</v>
      </c>
      <c r="AV12" s="26"/>
      <c r="AW12" s="32"/>
      <c r="AX12" s="33"/>
      <c r="AY12" s="33"/>
      <c r="AZ12" s="33"/>
      <c r="BA12" s="33"/>
      <c r="BB12" s="33"/>
      <c r="BC12" s="34"/>
      <c r="BD12" s="34"/>
      <c r="BE12" s="34"/>
      <c r="BF12" s="34"/>
      <c r="BG12" s="34">
        <v>1</v>
      </c>
      <c r="BH12" s="34">
        <v>160</v>
      </c>
      <c r="BI12" s="34">
        <v>284</v>
      </c>
      <c r="BJ12" s="34">
        <v>377</v>
      </c>
      <c r="BK12" s="34">
        <v>377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 t="s">
        <v>0</v>
      </c>
      <c r="CP12" s="1"/>
      <c r="CQ12" s="1"/>
    </row>
    <row r="13" spans="1:96" x14ac:dyDescent="0.3">
      <c r="A13" s="29" t="s">
        <v>112</v>
      </c>
      <c r="B13" s="2" t="str">
        <f t="shared" si="0"/>
        <v>1375486.456</v>
      </c>
      <c r="I13" s="10" t="s">
        <v>3</v>
      </c>
      <c r="L13" s="29">
        <v>1375486</v>
      </c>
      <c r="M13" s="29">
        <v>456</v>
      </c>
      <c r="N13" s="10" t="s">
        <v>127</v>
      </c>
      <c r="P13" s="30">
        <v>45478</v>
      </c>
      <c r="R13" s="10" t="s">
        <v>2</v>
      </c>
      <c r="S13" s="10" t="s">
        <v>1</v>
      </c>
      <c r="U13" s="31">
        <v>5</v>
      </c>
      <c r="AV13" s="26"/>
      <c r="AW13" s="32"/>
      <c r="AX13" s="33"/>
      <c r="AY13" s="33"/>
      <c r="AZ13" s="33"/>
      <c r="BA13" s="33"/>
      <c r="BB13" s="33"/>
      <c r="BC13" s="34"/>
      <c r="BD13" s="34"/>
      <c r="BE13" s="34"/>
      <c r="BF13" s="34"/>
      <c r="BG13" s="34"/>
      <c r="BH13" s="34"/>
      <c r="BI13" s="34"/>
      <c r="BJ13" s="34">
        <v>5</v>
      </c>
      <c r="BK13" s="34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 t="s">
        <v>0</v>
      </c>
      <c r="CP13" s="1"/>
      <c r="CQ13" s="1"/>
    </row>
    <row r="14" spans="1:96" x14ac:dyDescent="0.3">
      <c r="A14" s="29" t="s">
        <v>113</v>
      </c>
      <c r="B14" s="2" t="str">
        <f t="shared" si="0"/>
        <v>1375486.001</v>
      </c>
      <c r="I14" s="10" t="s">
        <v>3</v>
      </c>
      <c r="L14" s="29">
        <v>1375486</v>
      </c>
      <c r="M14" s="29" t="s">
        <v>4</v>
      </c>
      <c r="N14" s="10" t="s">
        <v>127</v>
      </c>
      <c r="P14" s="30">
        <v>45491</v>
      </c>
      <c r="R14" s="10" t="s">
        <v>2</v>
      </c>
      <c r="S14" s="10" t="s">
        <v>1</v>
      </c>
      <c r="U14" s="31">
        <v>1199</v>
      </c>
      <c r="AV14" s="26"/>
      <c r="AW14" s="32"/>
      <c r="AX14" s="33"/>
      <c r="AY14" s="33"/>
      <c r="AZ14" s="33"/>
      <c r="BA14" s="33"/>
      <c r="BB14" s="33"/>
      <c r="BC14" s="34"/>
      <c r="BD14" s="34"/>
      <c r="BE14" s="34"/>
      <c r="BF14" s="34"/>
      <c r="BG14" s="34">
        <v>1</v>
      </c>
      <c r="BH14" s="34">
        <v>160</v>
      </c>
      <c r="BI14" s="34">
        <v>284</v>
      </c>
      <c r="BJ14" s="34">
        <v>377</v>
      </c>
      <c r="BK14" s="34">
        <v>377</v>
      </c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 t="s">
        <v>0</v>
      </c>
      <c r="CP14" s="1"/>
      <c r="CQ14" s="1"/>
    </row>
    <row r="15" spans="1:96" x14ac:dyDescent="0.3">
      <c r="A15" s="29" t="s">
        <v>113</v>
      </c>
      <c r="B15" s="2" t="str">
        <f t="shared" si="0"/>
        <v>1375486.001</v>
      </c>
      <c r="I15" s="10" t="s">
        <v>3</v>
      </c>
      <c r="L15" s="29">
        <v>1375486</v>
      </c>
      <c r="M15" s="29" t="s">
        <v>4</v>
      </c>
      <c r="N15" s="10" t="s">
        <v>127</v>
      </c>
      <c r="P15" s="30">
        <v>45478</v>
      </c>
      <c r="R15" s="10" t="s">
        <v>2</v>
      </c>
      <c r="S15" s="10" t="s">
        <v>1</v>
      </c>
      <c r="U15" s="31">
        <v>5</v>
      </c>
      <c r="AV15" s="26"/>
      <c r="AW15" s="32"/>
      <c r="AX15" s="33"/>
      <c r="AY15" s="33"/>
      <c r="AZ15" s="33"/>
      <c r="BA15" s="33"/>
      <c r="BB15" s="32"/>
      <c r="BC15" s="26"/>
      <c r="BD15" s="26"/>
      <c r="BE15" s="26"/>
      <c r="BF15" s="26"/>
      <c r="BG15" s="35"/>
      <c r="BH15" s="35"/>
      <c r="BI15" s="35"/>
      <c r="BJ15" s="35">
        <v>5</v>
      </c>
      <c r="BK15" s="35"/>
      <c r="CO15" s="11" t="s">
        <v>0</v>
      </c>
      <c r="CQ15" s="1"/>
    </row>
    <row r="16" spans="1:96" x14ac:dyDescent="0.3">
      <c r="A16" s="29" t="s">
        <v>114</v>
      </c>
      <c r="B16" s="2" t="str">
        <f t="shared" si="0"/>
        <v>1375487.001</v>
      </c>
      <c r="I16" s="10" t="s">
        <v>3</v>
      </c>
      <c r="L16" s="29">
        <v>1375487</v>
      </c>
      <c r="M16" s="29" t="s">
        <v>4</v>
      </c>
      <c r="N16" s="10" t="s">
        <v>128</v>
      </c>
      <c r="P16" s="30">
        <v>45491</v>
      </c>
      <c r="R16" s="10" t="s">
        <v>2</v>
      </c>
      <c r="S16" s="10" t="s">
        <v>1</v>
      </c>
      <c r="U16" s="31">
        <v>2200</v>
      </c>
      <c r="AV16" s="26"/>
      <c r="AW16" s="32"/>
      <c r="AX16" s="33"/>
      <c r="AY16" s="33"/>
      <c r="AZ16" s="33"/>
      <c r="BA16" s="33"/>
      <c r="BB16" s="32"/>
      <c r="BC16" s="26"/>
      <c r="BD16" s="26"/>
      <c r="BE16" s="26"/>
      <c r="BF16" s="26"/>
      <c r="BG16" s="35">
        <v>1</v>
      </c>
      <c r="BH16" s="35">
        <v>294</v>
      </c>
      <c r="BI16" s="35">
        <v>522</v>
      </c>
      <c r="BJ16" s="35">
        <v>692</v>
      </c>
      <c r="BK16" s="35">
        <v>691</v>
      </c>
      <c r="CO16" s="11" t="s">
        <v>0</v>
      </c>
      <c r="CQ16" s="1"/>
    </row>
    <row r="17" spans="1:95 16337:16374" x14ac:dyDescent="0.3">
      <c r="A17" s="29" t="s">
        <v>114</v>
      </c>
      <c r="B17" s="2" t="str">
        <f t="shared" si="0"/>
        <v>1375487.001</v>
      </c>
      <c r="I17" s="10" t="s">
        <v>3</v>
      </c>
      <c r="L17" s="29">
        <v>1375487</v>
      </c>
      <c r="M17" s="29" t="s">
        <v>4</v>
      </c>
      <c r="N17" s="10" t="s">
        <v>128</v>
      </c>
      <c r="P17" s="30">
        <v>45478</v>
      </c>
      <c r="R17" s="10" t="s">
        <v>2</v>
      </c>
      <c r="S17" s="10" t="s">
        <v>1</v>
      </c>
      <c r="U17" s="31">
        <v>5</v>
      </c>
      <c r="AV17" s="26"/>
      <c r="AW17" s="32"/>
      <c r="AX17" s="33"/>
      <c r="AY17" s="33"/>
      <c r="AZ17" s="33"/>
      <c r="BA17" s="33"/>
      <c r="BB17" s="32"/>
      <c r="BC17" s="26"/>
      <c r="BD17" s="26"/>
      <c r="BE17" s="26"/>
      <c r="BF17" s="26"/>
      <c r="BG17" s="35"/>
      <c r="BH17" s="35"/>
      <c r="BI17" s="35"/>
      <c r="BJ17" s="35">
        <v>5</v>
      </c>
      <c r="BK17" s="35"/>
      <c r="CO17" s="11" t="s">
        <v>0</v>
      </c>
      <c r="CQ17" s="1"/>
    </row>
    <row r="18" spans="1:95 16337:16374" x14ac:dyDescent="0.3">
      <c r="A18" s="29" t="s">
        <v>115</v>
      </c>
      <c r="B18" s="2" t="str">
        <f t="shared" si="0"/>
        <v>1381339.001</v>
      </c>
      <c r="I18" s="10" t="s">
        <v>3</v>
      </c>
      <c r="L18" s="29">
        <v>1381339</v>
      </c>
      <c r="M18" s="29" t="s">
        <v>4</v>
      </c>
      <c r="N18" s="10" t="s">
        <v>129</v>
      </c>
      <c r="P18" s="30">
        <v>45491</v>
      </c>
      <c r="R18" s="10" t="s">
        <v>2</v>
      </c>
      <c r="S18" s="10" t="s">
        <v>1</v>
      </c>
      <c r="U18" s="31">
        <v>1500</v>
      </c>
      <c r="AV18" s="26"/>
      <c r="AW18" s="32"/>
      <c r="AX18" s="33">
        <v>85</v>
      </c>
      <c r="AY18" s="33">
        <v>359</v>
      </c>
      <c r="AZ18" s="33">
        <v>502</v>
      </c>
      <c r="BA18" s="33">
        <v>330</v>
      </c>
      <c r="BB18" s="32">
        <v>207</v>
      </c>
      <c r="BC18" s="26">
        <v>17</v>
      </c>
      <c r="BD18" s="26"/>
      <c r="BE18" s="26"/>
      <c r="BF18" s="26"/>
      <c r="BG18" s="35"/>
      <c r="BH18" s="35"/>
      <c r="BI18" s="35"/>
      <c r="BJ18" s="35"/>
      <c r="BK18" s="35"/>
      <c r="CO18" s="11" t="s">
        <v>103</v>
      </c>
      <c r="CQ18" s="1"/>
    </row>
    <row r="19" spans="1:95 16337:16374" x14ac:dyDescent="0.3">
      <c r="A19" s="29" t="s">
        <v>115</v>
      </c>
      <c r="B19" s="2" t="str">
        <f t="shared" si="0"/>
        <v>1381339.001</v>
      </c>
      <c r="I19" s="10" t="s">
        <v>3</v>
      </c>
      <c r="L19" s="29">
        <v>1381339</v>
      </c>
      <c r="M19" s="29" t="s">
        <v>4</v>
      </c>
      <c r="N19" s="10" t="s">
        <v>129</v>
      </c>
      <c r="P19" s="30">
        <v>45478</v>
      </c>
      <c r="R19" s="10" t="s">
        <v>2</v>
      </c>
      <c r="S19" s="10" t="s">
        <v>1</v>
      </c>
      <c r="U19" s="31">
        <v>5</v>
      </c>
      <c r="AV19" s="26"/>
      <c r="AW19" s="32"/>
      <c r="AX19" s="33"/>
      <c r="AY19" s="33"/>
      <c r="AZ19" s="33">
        <v>5</v>
      </c>
      <c r="BA19" s="33"/>
      <c r="BB19" s="32"/>
      <c r="BC19" s="26"/>
      <c r="BD19" s="26"/>
      <c r="BE19" s="26"/>
      <c r="BF19" s="26"/>
      <c r="BG19" s="35"/>
      <c r="BH19" s="35"/>
      <c r="BI19" s="35"/>
      <c r="BJ19" s="35"/>
      <c r="BK19" s="35"/>
      <c r="CO19" s="11" t="s">
        <v>103</v>
      </c>
      <c r="CQ19" s="1"/>
    </row>
    <row r="20" spans="1:95 16337:16374" x14ac:dyDescent="0.3">
      <c r="A20" s="29" t="s">
        <v>116</v>
      </c>
      <c r="B20" s="2" t="str">
        <f t="shared" si="0"/>
        <v>1381339.010</v>
      </c>
      <c r="I20" s="10" t="s">
        <v>3</v>
      </c>
      <c r="L20" s="29">
        <v>1381339</v>
      </c>
      <c r="M20" s="29" t="s">
        <v>104</v>
      </c>
      <c r="N20" s="10" t="s">
        <v>129</v>
      </c>
      <c r="P20" s="30">
        <v>45491</v>
      </c>
      <c r="R20" s="10" t="s">
        <v>2</v>
      </c>
      <c r="S20" s="10" t="s">
        <v>1</v>
      </c>
      <c r="U20" s="31">
        <v>1100</v>
      </c>
      <c r="AV20" s="26"/>
      <c r="AW20" s="32"/>
      <c r="AX20" s="33">
        <v>88</v>
      </c>
      <c r="AY20" s="33">
        <v>286</v>
      </c>
      <c r="AZ20" s="33">
        <v>352</v>
      </c>
      <c r="BA20" s="33">
        <v>231</v>
      </c>
      <c r="BB20" s="32">
        <v>143</v>
      </c>
      <c r="BC20" s="26"/>
      <c r="BD20" s="26"/>
      <c r="BE20" s="26"/>
      <c r="BF20" s="26"/>
      <c r="BG20" s="35"/>
      <c r="BH20" s="35"/>
      <c r="BI20" s="35"/>
      <c r="BJ20" s="35"/>
      <c r="BK20" s="35"/>
      <c r="CO20" s="11" t="s">
        <v>103</v>
      </c>
      <c r="CQ20" s="1"/>
    </row>
    <row r="21" spans="1:95 16337:16374" x14ac:dyDescent="0.3">
      <c r="A21" s="29" t="s">
        <v>116</v>
      </c>
      <c r="B21" s="2" t="str">
        <f t="shared" si="0"/>
        <v>1381339.010</v>
      </c>
      <c r="I21" s="10" t="s">
        <v>3</v>
      </c>
      <c r="L21" s="29">
        <v>1381339</v>
      </c>
      <c r="M21" s="29" t="s">
        <v>104</v>
      </c>
      <c r="N21" s="10" t="s">
        <v>129</v>
      </c>
      <c r="P21" s="30">
        <v>45478</v>
      </c>
      <c r="R21" s="10" t="s">
        <v>2</v>
      </c>
      <c r="S21" s="10" t="s">
        <v>1</v>
      </c>
      <c r="U21" s="31">
        <v>5</v>
      </c>
      <c r="AV21" s="26"/>
      <c r="AW21" s="32"/>
      <c r="AX21" s="33"/>
      <c r="AY21" s="33"/>
      <c r="AZ21" s="33">
        <v>5</v>
      </c>
      <c r="BA21" s="33"/>
      <c r="BB21" s="32"/>
      <c r="BC21" s="26"/>
      <c r="BD21" s="26"/>
      <c r="BE21" s="26"/>
      <c r="BF21" s="26"/>
      <c r="BG21" s="35"/>
      <c r="BH21" s="35"/>
      <c r="BI21" s="35"/>
      <c r="BJ21" s="35"/>
      <c r="BK21" s="35"/>
      <c r="CO21" s="11" t="s">
        <v>103</v>
      </c>
      <c r="CQ21" s="1"/>
    </row>
    <row r="22" spans="1:95 16337:16374" x14ac:dyDescent="0.3">
      <c r="A22" s="29" t="s">
        <v>117</v>
      </c>
      <c r="B22" s="2" t="str">
        <f t="shared" si="0"/>
        <v>1381339.100</v>
      </c>
      <c r="I22" s="10" t="s">
        <v>3</v>
      </c>
      <c r="L22" s="29">
        <v>1381339</v>
      </c>
      <c r="M22" s="29">
        <v>100</v>
      </c>
      <c r="N22" s="10" t="s">
        <v>129</v>
      </c>
      <c r="P22" s="30">
        <v>45491</v>
      </c>
      <c r="R22" s="10" t="s">
        <v>2</v>
      </c>
      <c r="S22" s="10" t="s">
        <v>1</v>
      </c>
      <c r="U22" s="31">
        <v>1100</v>
      </c>
      <c r="AV22" s="26"/>
      <c r="AW22" s="32"/>
      <c r="AX22" s="33">
        <v>62</v>
      </c>
      <c r="AY22" s="33">
        <v>264</v>
      </c>
      <c r="AZ22" s="33">
        <v>368</v>
      </c>
      <c r="BA22" s="33">
        <v>242</v>
      </c>
      <c r="BB22" s="32">
        <v>152</v>
      </c>
      <c r="BC22" s="26">
        <v>12</v>
      </c>
      <c r="BD22" s="26"/>
      <c r="BE22" s="26"/>
      <c r="BF22" s="26"/>
      <c r="BG22" s="35"/>
      <c r="BH22" s="35"/>
      <c r="BI22" s="35"/>
      <c r="BJ22" s="35"/>
      <c r="BK22" s="35"/>
      <c r="CO22" s="11" t="s">
        <v>103</v>
      </c>
      <c r="CQ22" s="1"/>
    </row>
    <row r="23" spans="1:95 16337:16374" x14ac:dyDescent="0.3">
      <c r="A23" s="29" t="s">
        <v>117</v>
      </c>
      <c r="B23" s="2" t="str">
        <f t="shared" si="0"/>
        <v>1381339.100</v>
      </c>
      <c r="I23" s="10" t="s">
        <v>3</v>
      </c>
      <c r="L23" s="29">
        <v>1381339</v>
      </c>
      <c r="M23" s="29">
        <v>100</v>
      </c>
      <c r="N23" s="10" t="s">
        <v>129</v>
      </c>
      <c r="P23" s="30">
        <v>45478</v>
      </c>
      <c r="R23" s="10" t="s">
        <v>2</v>
      </c>
      <c r="S23" s="10" t="s">
        <v>1</v>
      </c>
      <c r="U23" s="31">
        <v>5</v>
      </c>
      <c r="AV23" s="26"/>
      <c r="AW23" s="32"/>
      <c r="AX23" s="33"/>
      <c r="AY23" s="33"/>
      <c r="AZ23" s="33">
        <v>5</v>
      </c>
      <c r="BA23" s="33"/>
      <c r="BB23" s="32"/>
      <c r="BC23" s="26"/>
      <c r="BD23" s="26"/>
      <c r="BE23" s="26"/>
      <c r="BF23" s="26"/>
      <c r="BG23" s="35"/>
      <c r="BH23" s="35"/>
      <c r="BI23" s="35"/>
      <c r="BJ23" s="35"/>
      <c r="BK23" s="35"/>
      <c r="CO23" s="11" t="s">
        <v>103</v>
      </c>
      <c r="CQ23" s="1"/>
    </row>
    <row r="24" spans="1:95 16337:16374" x14ac:dyDescent="0.3">
      <c r="A24" s="29" t="s">
        <v>118</v>
      </c>
      <c r="B24" s="2" t="str">
        <f t="shared" si="0"/>
        <v>1381342.001</v>
      </c>
      <c r="I24" s="10" t="s">
        <v>3</v>
      </c>
      <c r="L24" s="29">
        <v>1381342</v>
      </c>
      <c r="M24" s="29" t="s">
        <v>4</v>
      </c>
      <c r="N24" s="10" t="s">
        <v>130</v>
      </c>
      <c r="P24" s="30">
        <v>45491</v>
      </c>
      <c r="R24" s="10" t="s">
        <v>2</v>
      </c>
      <c r="S24" s="10" t="s">
        <v>1</v>
      </c>
      <c r="U24" s="31">
        <v>1398</v>
      </c>
      <c r="AV24" s="26"/>
      <c r="AW24" s="32"/>
      <c r="AX24" s="33">
        <v>79</v>
      </c>
      <c r="AY24" s="33">
        <v>335</v>
      </c>
      <c r="AZ24" s="33">
        <v>468</v>
      </c>
      <c r="BA24" s="33">
        <v>308</v>
      </c>
      <c r="BB24" s="32">
        <v>193</v>
      </c>
      <c r="BC24" s="26">
        <v>15</v>
      </c>
      <c r="BD24" s="26"/>
      <c r="BE24" s="26"/>
      <c r="BF24" s="26"/>
      <c r="BG24" s="35"/>
      <c r="BH24" s="35"/>
      <c r="BI24" s="35"/>
      <c r="BJ24" s="35"/>
      <c r="BK24" s="35"/>
      <c r="CO24" s="11" t="s">
        <v>103</v>
      </c>
      <c r="CQ24" s="1"/>
    </row>
    <row r="25" spans="1:95 16337:16374" x14ac:dyDescent="0.3">
      <c r="A25" s="29" t="s">
        <v>118</v>
      </c>
      <c r="B25" s="2" t="str">
        <f t="shared" si="0"/>
        <v>1381342.001</v>
      </c>
      <c r="I25" s="10" t="s">
        <v>3</v>
      </c>
      <c r="L25" s="29">
        <v>1381342</v>
      </c>
      <c r="M25" s="29" t="s">
        <v>4</v>
      </c>
      <c r="N25" s="10" t="s">
        <v>130</v>
      </c>
      <c r="P25" s="30">
        <v>45478</v>
      </c>
      <c r="R25" s="10" t="s">
        <v>2</v>
      </c>
      <c r="S25" s="10" t="s">
        <v>1</v>
      </c>
      <c r="U25" s="31">
        <v>5</v>
      </c>
      <c r="AV25" s="26"/>
      <c r="AW25" s="32"/>
      <c r="AX25" s="33"/>
      <c r="AY25" s="33"/>
      <c r="AZ25" s="33">
        <v>5</v>
      </c>
      <c r="BA25" s="33"/>
      <c r="BB25" s="32"/>
      <c r="BC25" s="26"/>
      <c r="BD25" s="26"/>
      <c r="BE25" s="26"/>
      <c r="BF25" s="26"/>
      <c r="BG25" s="35"/>
      <c r="BH25" s="35"/>
      <c r="BI25" s="35"/>
      <c r="BJ25" s="35"/>
      <c r="BK25" s="35"/>
      <c r="CO25" s="11" t="s">
        <v>103</v>
      </c>
    </row>
    <row r="26" spans="1:95 16337:16374" x14ac:dyDescent="0.3">
      <c r="A26" s="29" t="s">
        <v>119</v>
      </c>
      <c r="B26" s="2" t="str">
        <f t="shared" si="0"/>
        <v>1381342.410</v>
      </c>
      <c r="I26" s="10" t="s">
        <v>3</v>
      </c>
      <c r="L26" s="29">
        <v>1381342</v>
      </c>
      <c r="M26" s="29">
        <v>410</v>
      </c>
      <c r="N26" s="10" t="s">
        <v>130</v>
      </c>
      <c r="P26" s="30">
        <v>45491</v>
      </c>
      <c r="R26" s="10" t="s">
        <v>2</v>
      </c>
      <c r="S26" s="10" t="s">
        <v>1</v>
      </c>
      <c r="U26" s="31">
        <v>1001</v>
      </c>
      <c r="V26" s="4"/>
      <c r="W26" s="2"/>
      <c r="X26" s="2"/>
      <c r="Y26" s="2"/>
      <c r="Z26" s="2"/>
      <c r="AA26" s="2"/>
      <c r="AB26" s="2"/>
      <c r="AC26" s="4"/>
      <c r="AD26" s="4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2"/>
      <c r="AP26" s="2"/>
      <c r="AR26" s="1"/>
      <c r="AS26" s="1"/>
      <c r="AV26" s="29"/>
      <c r="AW26" s="29"/>
      <c r="AX26" s="33">
        <v>57</v>
      </c>
      <c r="AY26" s="33">
        <v>240</v>
      </c>
      <c r="AZ26" s="33">
        <v>335</v>
      </c>
      <c r="BA26" s="33">
        <v>220</v>
      </c>
      <c r="BB26" s="29">
        <v>138</v>
      </c>
      <c r="BC26" s="29">
        <v>11</v>
      </c>
      <c r="BD26" s="29"/>
      <c r="BE26" s="29"/>
      <c r="BF26" s="29"/>
      <c r="BG26" s="29"/>
      <c r="BH26" s="29"/>
      <c r="BI26" s="29"/>
      <c r="BJ26" s="29"/>
      <c r="BK26" s="29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1" t="s">
        <v>103</v>
      </c>
      <c r="CP26" s="1"/>
      <c r="CQ26" s="1"/>
      <c r="XDI26" s="2"/>
      <c r="XDO26" s="2"/>
      <c r="XDP26" s="10"/>
      <c r="XDQ26" s="2"/>
      <c r="XDU26" s="10"/>
      <c r="XDV26" s="6"/>
      <c r="XDW26" s="6"/>
      <c r="XEA26" s="2"/>
      <c r="XEB26" s="8"/>
      <c r="XEC26" s="4"/>
      <c r="XED26" s="2"/>
      <c r="XEE26" s="2"/>
      <c r="XEF26" s="2"/>
      <c r="XEG26" s="2"/>
      <c r="XEH26" s="2"/>
      <c r="XEI26" s="2"/>
      <c r="XEJ26" s="4"/>
      <c r="XEK26" s="4"/>
      <c r="XEL26" s="3"/>
      <c r="XEM26" s="3"/>
      <c r="XEN26" s="3"/>
      <c r="XEO26" s="3"/>
      <c r="XEP26" s="3"/>
      <c r="XEQ26" s="3"/>
      <c r="XER26" s="3"/>
      <c r="XES26" s="3"/>
      <c r="XET26" s="3"/>
    </row>
    <row r="27" spans="1:95 16337:16374" x14ac:dyDescent="0.3">
      <c r="A27" s="29" t="s">
        <v>119</v>
      </c>
      <c r="B27" s="2" t="str">
        <f t="shared" si="0"/>
        <v>1381342.410</v>
      </c>
      <c r="I27" s="10" t="s">
        <v>3</v>
      </c>
      <c r="L27" s="29">
        <v>1381342</v>
      </c>
      <c r="M27" s="29">
        <v>410</v>
      </c>
      <c r="N27" s="10" t="s">
        <v>130</v>
      </c>
      <c r="P27" s="30">
        <v>45478</v>
      </c>
      <c r="R27" s="10" t="s">
        <v>2</v>
      </c>
      <c r="S27" s="10" t="s">
        <v>1</v>
      </c>
      <c r="U27" s="31">
        <v>5</v>
      </c>
      <c r="AV27" s="26"/>
      <c r="AW27" s="32"/>
      <c r="AX27" s="33"/>
      <c r="AY27" s="33"/>
      <c r="AZ27" s="33">
        <v>5</v>
      </c>
      <c r="BA27" s="33"/>
      <c r="BB27" s="32"/>
      <c r="BC27" s="26"/>
      <c r="BD27" s="26"/>
      <c r="BE27" s="26"/>
      <c r="BF27" s="26"/>
      <c r="BG27" s="35"/>
      <c r="BH27" s="35"/>
      <c r="BI27" s="35"/>
      <c r="BJ27" s="35"/>
      <c r="BK27" s="35"/>
      <c r="CO27" s="11" t="s">
        <v>103</v>
      </c>
    </row>
    <row r="28" spans="1:95 16337:16374" x14ac:dyDescent="0.3">
      <c r="A28" s="29" t="s">
        <v>120</v>
      </c>
      <c r="B28" s="2" t="str">
        <f t="shared" si="0"/>
        <v>1381347.001</v>
      </c>
      <c r="I28" s="10" t="s">
        <v>3</v>
      </c>
      <c r="L28" s="29">
        <v>1381347</v>
      </c>
      <c r="M28" s="29" t="s">
        <v>4</v>
      </c>
      <c r="N28" s="10" t="s">
        <v>131</v>
      </c>
      <c r="P28" s="30">
        <v>45491</v>
      </c>
      <c r="R28" s="10" t="s">
        <v>2</v>
      </c>
      <c r="S28" s="10" t="s">
        <v>1</v>
      </c>
      <c r="U28" s="31">
        <v>2999</v>
      </c>
      <c r="AV28" s="26"/>
      <c r="AW28" s="32"/>
      <c r="AX28" s="33">
        <v>235</v>
      </c>
      <c r="AY28" s="33">
        <v>749</v>
      </c>
      <c r="AZ28" s="33">
        <v>944</v>
      </c>
      <c r="BA28" s="33">
        <v>626</v>
      </c>
      <c r="BB28" s="32">
        <v>390</v>
      </c>
      <c r="BC28" s="26">
        <v>55</v>
      </c>
      <c r="BD28" s="26"/>
      <c r="BE28" s="26"/>
      <c r="BF28" s="26"/>
      <c r="BG28" s="35"/>
      <c r="BH28" s="35"/>
      <c r="BI28" s="35"/>
      <c r="BJ28" s="35"/>
      <c r="BK28" s="35"/>
      <c r="CO28" s="11" t="s">
        <v>103</v>
      </c>
    </row>
    <row r="29" spans="1:95 16337:16374" x14ac:dyDescent="0.3">
      <c r="A29" s="29" t="s">
        <v>120</v>
      </c>
      <c r="B29" s="2" t="str">
        <f t="shared" si="0"/>
        <v>1381347.001</v>
      </c>
      <c r="I29" s="10" t="s">
        <v>3</v>
      </c>
      <c r="L29" s="29">
        <v>1381347</v>
      </c>
      <c r="M29" s="29" t="s">
        <v>4</v>
      </c>
      <c r="N29" s="10" t="s">
        <v>131</v>
      </c>
      <c r="P29" s="30">
        <v>45478</v>
      </c>
      <c r="R29" s="10" t="s">
        <v>2</v>
      </c>
      <c r="S29" s="10" t="s">
        <v>1</v>
      </c>
      <c r="U29" s="31">
        <v>5</v>
      </c>
      <c r="AV29" s="26"/>
      <c r="AW29" s="32"/>
      <c r="AX29" s="32"/>
      <c r="AY29" s="32"/>
      <c r="AZ29" s="32">
        <v>5</v>
      </c>
      <c r="BA29" s="32"/>
      <c r="BB29" s="32"/>
      <c r="BC29" s="26"/>
      <c r="BD29" s="26"/>
      <c r="BE29" s="26"/>
      <c r="BF29" s="26"/>
      <c r="BG29" s="35"/>
      <c r="BH29" s="35"/>
      <c r="BI29" s="35"/>
      <c r="BJ29" s="35"/>
      <c r="BK29" s="35"/>
      <c r="CO29" s="11" t="s">
        <v>103</v>
      </c>
    </row>
    <row r="30" spans="1:95 16337:16374" x14ac:dyDescent="0.3">
      <c r="A30" s="29" t="s">
        <v>121</v>
      </c>
      <c r="B30" s="2" t="str">
        <f t="shared" si="0"/>
        <v>1381347.100</v>
      </c>
      <c r="I30" s="10" t="s">
        <v>3</v>
      </c>
      <c r="L30" s="29">
        <v>1381347</v>
      </c>
      <c r="M30" s="29">
        <v>100</v>
      </c>
      <c r="N30" s="10" t="s">
        <v>131</v>
      </c>
      <c r="P30" s="30">
        <v>45491</v>
      </c>
      <c r="R30" s="10" t="s">
        <v>2</v>
      </c>
      <c r="S30" s="10" t="s">
        <v>1</v>
      </c>
      <c r="U30" s="31">
        <v>1199</v>
      </c>
      <c r="AV30" s="26"/>
      <c r="AW30" s="32"/>
      <c r="AX30" s="32">
        <v>94</v>
      </c>
      <c r="AY30" s="32">
        <v>300</v>
      </c>
      <c r="AZ30" s="32">
        <v>377</v>
      </c>
      <c r="BA30" s="32">
        <v>250</v>
      </c>
      <c r="BB30" s="32">
        <v>156</v>
      </c>
      <c r="BC30" s="26"/>
      <c r="BD30" s="26"/>
      <c r="BE30" s="26"/>
      <c r="BF30" s="26"/>
      <c r="BG30" s="35"/>
      <c r="BH30" s="35"/>
      <c r="BI30" s="35"/>
      <c r="BJ30" s="35"/>
      <c r="BK30" s="35"/>
      <c r="CO30" s="11" t="s">
        <v>103</v>
      </c>
    </row>
    <row r="31" spans="1:95 16337:16374" x14ac:dyDescent="0.3">
      <c r="A31" s="29" t="s">
        <v>121</v>
      </c>
      <c r="B31" s="2" t="str">
        <f t="shared" si="0"/>
        <v>1381347.100</v>
      </c>
      <c r="I31" s="10" t="s">
        <v>3</v>
      </c>
      <c r="L31" s="29">
        <v>1381347</v>
      </c>
      <c r="M31" s="29">
        <v>100</v>
      </c>
      <c r="N31" s="10" t="s">
        <v>131</v>
      </c>
      <c r="P31" s="30">
        <v>45478</v>
      </c>
      <c r="R31" s="10" t="s">
        <v>2</v>
      </c>
      <c r="S31" s="10" t="s">
        <v>1</v>
      </c>
      <c r="U31" s="31">
        <v>5</v>
      </c>
      <c r="AV31" s="26"/>
      <c r="AW31" s="32"/>
      <c r="AX31" s="32"/>
      <c r="AY31" s="32"/>
      <c r="AZ31" s="32">
        <v>5</v>
      </c>
      <c r="BA31" s="32"/>
      <c r="BB31" s="32"/>
      <c r="BC31" s="26"/>
      <c r="BD31" s="26"/>
      <c r="BE31" s="26"/>
      <c r="BF31" s="26"/>
      <c r="BG31" s="35"/>
      <c r="BH31" s="35"/>
      <c r="BI31" s="35"/>
      <c r="BJ31" s="35"/>
      <c r="BK31" s="35"/>
      <c r="CO31" s="11" t="s">
        <v>103</v>
      </c>
    </row>
    <row r="32" spans="1:95 16337:16374" x14ac:dyDescent="0.3">
      <c r="A32" s="29" t="s">
        <v>122</v>
      </c>
      <c r="B32" s="2" t="str">
        <f t="shared" si="0"/>
        <v>1381348.001</v>
      </c>
      <c r="I32" s="10" t="s">
        <v>3</v>
      </c>
      <c r="L32" s="29">
        <v>1381348</v>
      </c>
      <c r="M32" s="29" t="s">
        <v>4</v>
      </c>
      <c r="N32" s="10" t="s">
        <v>132</v>
      </c>
      <c r="P32" s="30">
        <v>45491</v>
      </c>
      <c r="R32" s="10" t="s">
        <v>2</v>
      </c>
      <c r="S32" s="10" t="s">
        <v>1</v>
      </c>
      <c r="U32" s="31">
        <v>2300</v>
      </c>
      <c r="AV32" s="26"/>
      <c r="AW32" s="32"/>
      <c r="AX32" s="32">
        <v>180</v>
      </c>
      <c r="AY32" s="32">
        <v>574</v>
      </c>
      <c r="AZ32" s="32">
        <v>724</v>
      </c>
      <c r="BA32" s="32">
        <v>480</v>
      </c>
      <c r="BB32" s="32">
        <v>299</v>
      </c>
      <c r="BC32" s="26">
        <v>43</v>
      </c>
      <c r="BD32" s="26"/>
      <c r="BE32" s="26"/>
      <c r="BF32" s="26"/>
      <c r="BG32" s="35"/>
      <c r="BH32" s="35"/>
      <c r="BI32" s="35"/>
      <c r="BJ32" s="35"/>
      <c r="BK32" s="35"/>
      <c r="CO32" s="11" t="s">
        <v>103</v>
      </c>
    </row>
    <row r="33" spans="1:93" x14ac:dyDescent="0.3">
      <c r="A33" s="29" t="s">
        <v>122</v>
      </c>
      <c r="B33" s="2" t="str">
        <f t="shared" si="0"/>
        <v>1381348.001</v>
      </c>
      <c r="I33" s="10" t="s">
        <v>3</v>
      </c>
      <c r="L33" s="29">
        <v>1381348</v>
      </c>
      <c r="M33" s="29" t="s">
        <v>4</v>
      </c>
      <c r="N33" s="10" t="s">
        <v>132</v>
      </c>
      <c r="P33" s="30">
        <v>45478</v>
      </c>
      <c r="R33" s="10" t="s">
        <v>2</v>
      </c>
      <c r="S33" s="10" t="s">
        <v>1</v>
      </c>
      <c r="U33" s="31">
        <v>5</v>
      </c>
      <c r="AV33" s="26"/>
      <c r="AW33" s="32"/>
      <c r="AX33" s="32"/>
      <c r="AY33" s="32"/>
      <c r="AZ33" s="32">
        <v>5</v>
      </c>
      <c r="BA33" s="32"/>
      <c r="BB33" s="32"/>
      <c r="BC33" s="26"/>
      <c r="BD33" s="26"/>
      <c r="BE33" s="26"/>
      <c r="BF33" s="26"/>
      <c r="BG33" s="35"/>
      <c r="BH33" s="35"/>
      <c r="BI33" s="35"/>
      <c r="BJ33" s="35"/>
      <c r="BK33" s="35"/>
      <c r="CO33" s="11" t="s">
        <v>103</v>
      </c>
    </row>
    <row r="34" spans="1:93" x14ac:dyDescent="0.3">
      <c r="A34" s="29" t="s">
        <v>123</v>
      </c>
      <c r="B34" s="2" t="str">
        <f t="shared" si="0"/>
        <v>1381348.410</v>
      </c>
      <c r="I34" s="10" t="s">
        <v>3</v>
      </c>
      <c r="L34" s="29">
        <v>1381348</v>
      </c>
      <c r="M34" s="29">
        <v>410</v>
      </c>
      <c r="N34" s="10" t="s">
        <v>132</v>
      </c>
      <c r="P34" s="30">
        <v>45491</v>
      </c>
      <c r="R34" s="10" t="s">
        <v>2</v>
      </c>
      <c r="S34" s="10" t="s">
        <v>1</v>
      </c>
      <c r="U34" s="31">
        <v>1600</v>
      </c>
      <c r="AV34" s="26"/>
      <c r="AW34" s="32"/>
      <c r="AX34" s="32">
        <v>125</v>
      </c>
      <c r="AY34" s="32">
        <v>400</v>
      </c>
      <c r="AZ34" s="32">
        <v>503</v>
      </c>
      <c r="BA34" s="32">
        <v>334</v>
      </c>
      <c r="BB34" s="32">
        <v>208</v>
      </c>
      <c r="BC34" s="26">
        <v>30</v>
      </c>
      <c r="BD34" s="26"/>
      <c r="BE34" s="26"/>
      <c r="BF34" s="26"/>
      <c r="BG34" s="35"/>
      <c r="BH34" s="35"/>
      <c r="BI34" s="35"/>
      <c r="BJ34" s="35"/>
      <c r="BK34" s="35"/>
      <c r="CO34" s="11" t="s">
        <v>103</v>
      </c>
    </row>
    <row r="35" spans="1:93" x14ac:dyDescent="0.3">
      <c r="A35" s="29" t="s">
        <v>123</v>
      </c>
      <c r="B35" s="2" t="str">
        <f t="shared" si="0"/>
        <v>1381348.410</v>
      </c>
      <c r="I35" s="10" t="s">
        <v>3</v>
      </c>
      <c r="L35" s="29">
        <v>1381348</v>
      </c>
      <c r="M35" s="29">
        <v>410</v>
      </c>
      <c r="N35" s="10" t="s">
        <v>132</v>
      </c>
      <c r="P35" s="30">
        <v>45478</v>
      </c>
      <c r="R35" s="10" t="s">
        <v>2</v>
      </c>
      <c r="S35" s="10" t="s">
        <v>1</v>
      </c>
      <c r="U35" s="31">
        <v>5</v>
      </c>
      <c r="AV35" s="26"/>
      <c r="AW35" s="32"/>
      <c r="AX35" s="32"/>
      <c r="AY35" s="32"/>
      <c r="AZ35" s="32">
        <v>5</v>
      </c>
      <c r="BA35" s="32"/>
      <c r="BB35" s="32"/>
      <c r="BC35" s="26"/>
      <c r="BD35" s="26"/>
      <c r="BE35" s="26"/>
      <c r="BF35" s="26"/>
      <c r="BG35" s="35"/>
      <c r="BH35" s="35"/>
      <c r="BI35" s="35"/>
      <c r="BJ35" s="35"/>
      <c r="BK35" s="35"/>
      <c r="CO35" s="11" t="s">
        <v>103</v>
      </c>
    </row>
    <row r="36" spans="1:93" x14ac:dyDescent="0.3">
      <c r="A36" s="29" t="s">
        <v>124</v>
      </c>
      <c r="B36" s="2" t="str">
        <f t="shared" si="0"/>
        <v>1381349.001</v>
      </c>
      <c r="I36" s="10" t="s">
        <v>3</v>
      </c>
      <c r="L36" s="29">
        <v>1381349</v>
      </c>
      <c r="M36" s="29" t="s">
        <v>4</v>
      </c>
      <c r="N36" s="10" t="s">
        <v>133</v>
      </c>
      <c r="P36" s="30">
        <v>45491</v>
      </c>
      <c r="R36" s="10" t="s">
        <v>2</v>
      </c>
      <c r="S36" s="10" t="s">
        <v>1</v>
      </c>
      <c r="U36" s="31">
        <v>3092</v>
      </c>
      <c r="AV36" s="26"/>
      <c r="AW36" s="32"/>
      <c r="AX36" s="32">
        <v>240</v>
      </c>
      <c r="AY36" s="32">
        <v>760</v>
      </c>
      <c r="AZ36" s="32">
        <v>960</v>
      </c>
      <c r="BA36" s="32">
        <v>640</v>
      </c>
      <c r="BB36" s="32">
        <v>400</v>
      </c>
      <c r="BC36" s="26">
        <v>92</v>
      </c>
      <c r="BD36" s="26"/>
      <c r="BE36" s="26"/>
      <c r="BF36" s="26"/>
      <c r="BG36" s="35"/>
      <c r="BH36" s="35"/>
      <c r="BI36" s="35"/>
      <c r="BJ36" s="35"/>
      <c r="BK36" s="35"/>
      <c r="CO36" s="11" t="s">
        <v>103</v>
      </c>
    </row>
    <row r="37" spans="1:93" x14ac:dyDescent="0.3">
      <c r="A37" s="29" t="s">
        <v>125</v>
      </c>
      <c r="B37" s="2" t="str">
        <f t="shared" si="0"/>
        <v>1381349.001</v>
      </c>
      <c r="I37" s="10" t="s">
        <v>3</v>
      </c>
      <c r="L37" s="29">
        <v>1381349</v>
      </c>
      <c r="M37" s="29" t="s">
        <v>4</v>
      </c>
      <c r="N37" s="10" t="s">
        <v>133</v>
      </c>
      <c r="P37" s="30">
        <v>45519</v>
      </c>
      <c r="R37" s="10" t="s">
        <v>2</v>
      </c>
      <c r="S37" s="10" t="s">
        <v>1</v>
      </c>
      <c r="U37" s="31">
        <v>1908</v>
      </c>
      <c r="AV37" s="26"/>
      <c r="AW37" s="32"/>
      <c r="AX37" s="32">
        <v>152</v>
      </c>
      <c r="AY37" s="32">
        <v>489</v>
      </c>
      <c r="AZ37" s="32">
        <v>613</v>
      </c>
      <c r="BA37" s="32">
        <v>403</v>
      </c>
      <c r="BB37" s="32">
        <v>251</v>
      </c>
      <c r="BC37" s="26"/>
      <c r="BD37" s="26"/>
      <c r="BE37" s="26"/>
      <c r="BF37" s="26"/>
      <c r="BG37" s="35"/>
      <c r="BH37" s="35"/>
      <c r="BI37" s="35"/>
      <c r="BJ37" s="35"/>
      <c r="BK37" s="35"/>
      <c r="CO37" s="11" t="s">
        <v>103</v>
      </c>
    </row>
    <row r="38" spans="1:93" x14ac:dyDescent="0.3">
      <c r="A38" s="29" t="s">
        <v>124</v>
      </c>
      <c r="B38" s="2" t="str">
        <f t="shared" si="0"/>
        <v>1381349.001</v>
      </c>
      <c r="I38" s="10" t="s">
        <v>3</v>
      </c>
      <c r="L38" s="29">
        <v>1381349</v>
      </c>
      <c r="M38" s="29" t="s">
        <v>4</v>
      </c>
      <c r="N38" s="10" t="s">
        <v>133</v>
      </c>
      <c r="P38" s="30">
        <v>45478</v>
      </c>
      <c r="R38" s="10" t="s">
        <v>2</v>
      </c>
      <c r="S38" s="10" t="s">
        <v>1</v>
      </c>
      <c r="U38" s="31">
        <v>5</v>
      </c>
      <c r="AV38" s="26"/>
      <c r="AW38" s="32"/>
      <c r="AX38" s="32"/>
      <c r="AY38" s="32"/>
      <c r="AZ38" s="32">
        <v>5</v>
      </c>
      <c r="BA38" s="32"/>
      <c r="BB38" s="32"/>
      <c r="BC38" s="26"/>
      <c r="BD38" s="26"/>
      <c r="BE38" s="26"/>
      <c r="BF38" s="26"/>
      <c r="BG38" s="35"/>
      <c r="BH38" s="35"/>
      <c r="BI38" s="35"/>
      <c r="BJ38" s="35"/>
      <c r="BK38" s="35"/>
      <c r="CO38" s="11" t="s">
        <v>103</v>
      </c>
    </row>
    <row r="40" spans="1:93" x14ac:dyDescent="0.3">
      <c r="A40" s="2" t="s">
        <v>160</v>
      </c>
      <c r="B40" s="1" t="s">
        <v>158</v>
      </c>
      <c r="E40" s="1" t="s">
        <v>169</v>
      </c>
      <c r="I40" s="1"/>
    </row>
    <row r="41" spans="1:93" x14ac:dyDescent="0.3">
      <c r="A41" s="2" t="s">
        <v>165</v>
      </c>
      <c r="B41" s="1" t="s">
        <v>139</v>
      </c>
      <c r="D41" s="1" t="s">
        <v>166</v>
      </c>
      <c r="E41" s="1" t="s">
        <v>167</v>
      </c>
      <c r="I41" s="1"/>
    </row>
    <row r="42" spans="1:93" x14ac:dyDescent="0.3">
      <c r="A42" s="2" t="s">
        <v>168</v>
      </c>
      <c r="B42" s="1"/>
      <c r="E42" s="1" t="s">
        <v>167</v>
      </c>
      <c r="I42" s="1"/>
    </row>
    <row r="43" spans="1:93" x14ac:dyDescent="0.3">
      <c r="A43" s="28" t="s">
        <v>170</v>
      </c>
      <c r="B43" s="1" t="s">
        <v>137</v>
      </c>
      <c r="E43" s="27" t="s">
        <v>138</v>
      </c>
      <c r="I43" s="1"/>
    </row>
    <row r="44" spans="1:93" x14ac:dyDescent="0.3">
      <c r="A44" s="2" t="s">
        <v>159</v>
      </c>
      <c r="B44" s="1" t="s">
        <v>140</v>
      </c>
      <c r="E44" s="2" t="s">
        <v>171</v>
      </c>
      <c r="I44" s="1"/>
    </row>
    <row r="45" spans="1:93" x14ac:dyDescent="0.3">
      <c r="A45" s="27"/>
      <c r="B45" s="1" t="s">
        <v>141</v>
      </c>
      <c r="E45" s="27" t="s">
        <v>135</v>
      </c>
      <c r="I45" s="1"/>
    </row>
    <row r="46" spans="1:93" x14ac:dyDescent="0.3">
      <c r="A46" s="28" t="s">
        <v>142</v>
      </c>
      <c r="B46" s="1" t="s">
        <v>142</v>
      </c>
      <c r="E46" s="27" t="s">
        <v>143</v>
      </c>
      <c r="I46" s="1"/>
    </row>
    <row r="47" spans="1:93" x14ac:dyDescent="0.3">
      <c r="A47" s="2" t="s">
        <v>164</v>
      </c>
      <c r="B47" s="1" t="s">
        <v>144</v>
      </c>
      <c r="E47" s="2" t="s">
        <v>154</v>
      </c>
      <c r="I47" s="1"/>
    </row>
    <row r="48" spans="1:93" x14ac:dyDescent="0.3">
      <c r="A48" s="2" t="s">
        <v>172</v>
      </c>
      <c r="B48" s="1" t="s">
        <v>146</v>
      </c>
      <c r="E48" s="2" t="s">
        <v>152</v>
      </c>
      <c r="I48" s="1"/>
    </row>
    <row r="49" spans="1:9" x14ac:dyDescent="0.3">
      <c r="A49" s="2" t="s">
        <v>162</v>
      </c>
      <c r="B49" s="1" t="s">
        <v>163</v>
      </c>
      <c r="E49" s="2" t="s">
        <v>153</v>
      </c>
      <c r="I49" s="1"/>
    </row>
    <row r="50" spans="1:9" x14ac:dyDescent="0.3">
      <c r="A50" s="2" t="s">
        <v>161</v>
      </c>
      <c r="B50" s="1" t="s">
        <v>147</v>
      </c>
      <c r="E50" s="2" t="s">
        <v>154</v>
      </c>
      <c r="I50" s="1"/>
    </row>
    <row r="51" spans="1:9" x14ac:dyDescent="0.3">
      <c r="A51" s="2" t="s">
        <v>173</v>
      </c>
      <c r="B51" s="1" t="s">
        <v>136</v>
      </c>
      <c r="E51" s="2" t="s">
        <v>155</v>
      </c>
      <c r="I51" s="1"/>
    </row>
    <row r="52" spans="1:9" x14ac:dyDescent="0.3">
      <c r="A52" s="2" t="s">
        <v>174</v>
      </c>
      <c r="B52" s="1" t="s">
        <v>148</v>
      </c>
      <c r="E52" s="2" t="s">
        <v>156</v>
      </c>
      <c r="I52" s="1"/>
    </row>
    <row r="53" spans="1:9" x14ac:dyDescent="0.3">
      <c r="A53" s="2" t="s">
        <v>150</v>
      </c>
      <c r="B53" s="1" t="s">
        <v>149</v>
      </c>
      <c r="E53" s="2" t="s">
        <v>154</v>
      </c>
      <c r="I53" s="1"/>
    </row>
    <row r="54" spans="1:9" x14ac:dyDescent="0.3">
      <c r="A54" s="2"/>
      <c r="B54" s="1" t="s">
        <v>150</v>
      </c>
      <c r="E54" s="2"/>
      <c r="I54" s="1"/>
    </row>
    <row r="55" spans="1:9" x14ac:dyDescent="0.3">
      <c r="A55" s="2" t="s">
        <v>175</v>
      </c>
      <c r="B55" s="1" t="s">
        <v>151</v>
      </c>
      <c r="E55" s="2" t="s">
        <v>145</v>
      </c>
      <c r="I55" s="1"/>
    </row>
    <row r="56" spans="1:9" x14ac:dyDescent="0.3">
      <c r="A56" s="2" t="s">
        <v>134</v>
      </c>
      <c r="B56" s="1" t="s">
        <v>134</v>
      </c>
      <c r="E56" s="2" t="s">
        <v>157</v>
      </c>
      <c r="I56" s="1"/>
    </row>
  </sheetData>
  <autoFilter ref="B1:CR38" xr:uid="{00000000-0009-0000-0000-000002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 Nguyen</dc:creator>
  <cp:lastModifiedBy>James Tse</cp:lastModifiedBy>
  <dcterms:created xsi:type="dcterms:W3CDTF">2024-01-18T08:50:43Z</dcterms:created>
  <dcterms:modified xsi:type="dcterms:W3CDTF">2024-06-18T05:59:52Z</dcterms:modified>
</cp:coreProperties>
</file>