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dck\Downloads\"/>
    </mc:Choice>
  </mc:AlternateContent>
  <xr:revisionPtr revIDLastSave="0" documentId="13_ncr:1_{E7B03B62-D97D-4E08-8681-4576F2AE49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2" r:id="rId1"/>
    <sheet name="Compiled Information" sheetId="10" r:id="rId2"/>
    <sheet name="Order Sales" sheetId="11" r:id="rId3"/>
    <sheet name="Order Shipping" sheetId="9" r:id="rId4"/>
  </sheets>
  <definedNames>
    <definedName name="_xlnm._FilterDatabase" localSheetId="1" hidden="1">'Compiled Information'!$A$2:$D$2</definedName>
    <definedName name="_xlnm._FilterDatabase" localSheetId="2" hidden="1">'Order Sales'!$B$1:$H$2154</definedName>
    <definedName name="_xlnm._FilterDatabase" localSheetId="3" hidden="1">'Order Shipping'!$B$1:$E$2154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G3" i="10"/>
  <c r="F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</calcChain>
</file>

<file path=xl/sharedStrings.xml><?xml version="1.0" encoding="utf-8"?>
<sst xmlns="http://schemas.openxmlformats.org/spreadsheetml/2006/main" count="15112" uniqueCount="77">
  <si>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</si>
  <si>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</si>
  <si>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</si>
  <si>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</si>
  <si>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</si>
  <si>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</si>
  <si>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</si>
  <si>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</si>
  <si>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</si>
  <si>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</si>
  <si>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</si>
  <si>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</si>
  <si>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</si>
  <si>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</si>
  <si>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</si>
  <si>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</si>
  <si>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</si>
  <si>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</si>
  <si>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</si>
  <si>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</si>
  <si>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</si>
  <si>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</si>
  <si>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</si>
  <si>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</si>
  <si>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</si>
  <si>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</si>
  <si>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</si>
  <si>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</si>
  <si>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</si>
  <si>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</si>
  <si>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</si>
  <si>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</si>
  <si>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</si>
  <si>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</si>
  <si>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</si>
  <si>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</si>
  <si>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</si>
  <si>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</si>
  <si>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</si>
  <si>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</si>
  <si>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</si>
  <si>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</si>
  <si>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</si>
  <si>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</si>
  <si>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</si>
  <si>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</si>
  <si>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</si>
  <si>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</si>
  <si>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</si>
  <si>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</si>
  <si>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</si>
  <si>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</si>
  <si>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</si>
  <si>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</si>
  <si>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</si>
  <si>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</si>
  <si>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</si>
  <si>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</si>
  <si>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</si>
  <si>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</si>
  <si>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</si>
  <si>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</si>
  <si>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</si>
  <si>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</si>
  <si>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</si>
  <si>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</si>
  <si>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Shipping Cost</t>
    <phoneticPr fontId="18" type="noConversion"/>
  </si>
  <si>
    <t>열 레이블</t>
  </si>
  <si>
    <t>총합계</t>
  </si>
  <si>
    <t>행 레이블</t>
  </si>
  <si>
    <t>합계 : Shipping Cost</t>
  </si>
  <si>
    <t>합계 : Order Quantity</t>
  </si>
  <si>
    <t>개수 : Order Quantity</t>
  </si>
  <si>
    <t>1사분기</t>
  </si>
  <si>
    <t>2사분기</t>
  </si>
  <si>
    <t>3사분기</t>
  </si>
  <si>
    <t>4사분기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</si>
</sst>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[_b53a5ef691a44f526347b534ae965d8e_Store-Sales-2009.xlsx]Sheet1!피벗 테이블1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합계 : Shipping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5655.2699999999832</c:v>
                </c:pt>
                <c:pt idx="1">
                  <c:v>10418.379999999972</c:v>
                </c:pt>
                <c:pt idx="2">
                  <c:v>6584.2599999999875</c:v>
                </c:pt>
                <c:pt idx="3">
                  <c:v>5772.24999999999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5-492D-8CC8-5D32EBDBA1C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합계 : Order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11198</c:v>
                </c:pt>
                <c:pt idx="1">
                  <c:v>19722</c:v>
                </c:pt>
                <c:pt idx="2">
                  <c:v>12954</c:v>
                </c:pt>
                <c:pt idx="3">
                  <c:v>10506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D-4275-492D-8CC8-5D32EBDB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384328"/>
        <c:axId val="646384984"/>
      </c:lineChart>
      <c:catAx>
        <c:axId val="64638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384984"/>
        <c:crosses val="autoZero"/>
        <c:auto val="1"/>
        <c:lblAlgn val="ctr"/>
        <c:lblOffset val="100"/>
        <c:noMultiLvlLbl val="0"/>
      </c:catAx>
      <c:valAx>
        <c:axId val="6463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38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36</xdr:row>
      <xdr:rowOff>45720</xdr:rowOff>
    </xdr:from>
    <xdr:to>
      <xdr:col>11</xdr:col>
      <xdr:colOff>605790</xdr:colOff>
      <xdr:row>48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8EEAF1-7345-445A-B74F-9BADF22EE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dck" refreshedDate="44157.963377199078" createdVersion="6" refreshedVersion="6" minRefreshableVersion="3" recordCount="2153" xr:uid="{58BD29B5-8FFA-46F5-9E81-9738029A1171}">
  <cacheSource type="worksheet">
    <worksheetSource ref="A2:G2155" sheet="Compiled Information"/>
  </cacheSource>
  <cacheFields count="10">
    <cacheField name="Unique ID" numFmtId="0">
      <sharedItems containsSemiMixedTypes="0" containsString="0" containsNumber="1" containsInteger="1" minValue="1025" maxValue="28848"/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par="7" base="1">
        <rangePr groupBy="days" startDate="2009-01-01T00:00:00" endDate="2010-01-01T00:00:00"/>
        <groupItems count="368">
          <s v="&lt;2009-01-0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0-01-01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par="9" base="2">
        <rangePr groupBy="months" startDate="2009-01-02T00:00:00" endDate="2010-01-09T00:00:00"/>
        <groupItems count="14">
          <s v="&lt;2009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0-01-09"/>
        </groupItems>
      </fieldGroup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/>
    </cacheField>
    <cacheField name="Customer Segment" numFmtId="0">
      <sharedItems count="4">
        <s v="Consumer"/>
        <s v="Corporate"/>
        <s v="Home Office"/>
        <s v="Small Business"/>
      </sharedItems>
    </cacheField>
    <cacheField name="월" numFmtId="0" databaseField="0">
      <fieldGroup base="1">
        <rangePr groupBy="months" startDate="2009-01-01T00:00:00" endDate="2010-01-01T00:00:00"/>
        <groupItems count="14">
          <s v="&lt;2009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0-01-01"/>
        </groupItems>
      </fieldGroup>
    </cacheField>
    <cacheField name="분기" numFmtId="0" databaseField="0">
      <fieldGroup base="2">
        <rangePr groupBy="quarters" startDate="2009-01-02T00:00:00" endDate="2010-01-09T00:00:00"/>
        <groupItems count="6">
          <s v="&lt;2009-01-02"/>
          <s v="1사분기"/>
          <s v="2사분기"/>
          <s v="3사분기"/>
          <s v="4사분기"/>
          <s v="&gt;2010-01-09"/>
        </groupItems>
      </fieldGroup>
    </cacheField>
    <cacheField name="연" numFmtId="0" databaseField="0">
      <fieldGroup base="2">
        <rangePr groupBy="years" startDate="2009-01-02T00:00:00" endDate="2010-01-09T00:00:00"/>
        <groupItems count="4">
          <s v="&lt;2009-01-02"/>
          <s v="2009년"/>
          <s v="2010년"/>
          <s v="&gt;2010-01-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n v="5280"/>
    <x v="0"/>
    <x v="0"/>
    <n v="75.23"/>
    <x v="0"/>
    <n v="18824.419999999998"/>
    <x v="0"/>
  </r>
  <r>
    <n v="1236"/>
    <x v="1"/>
    <x v="1"/>
    <n v="5.66"/>
    <x v="1"/>
    <n v="85.56"/>
    <x v="1"/>
  </r>
  <r>
    <n v="8775"/>
    <x v="2"/>
    <x v="2"/>
    <n v="15.1"/>
    <x v="2"/>
    <n v="564.98"/>
    <x v="2"/>
  </r>
  <r>
    <n v="27798"/>
    <x v="3"/>
    <x v="3"/>
    <n v="5.86"/>
    <x v="3"/>
    <n v="778.38"/>
    <x v="3"/>
  </r>
  <r>
    <n v="26682"/>
    <x v="4"/>
    <x v="4"/>
    <n v="19.989999999999998"/>
    <x v="4"/>
    <n v="4387.24"/>
    <x v="1"/>
  </r>
  <r>
    <n v="24946"/>
    <x v="5"/>
    <x v="5"/>
    <n v="4"/>
    <x v="5"/>
    <n v="160.29"/>
    <x v="2"/>
  </r>
  <r>
    <n v="21543"/>
    <x v="6"/>
    <x v="6"/>
    <n v="9.1999999999999993"/>
    <x v="6"/>
    <n v="383.23"/>
    <x v="1"/>
  </r>
  <r>
    <n v="5114"/>
    <x v="7"/>
    <x v="7"/>
    <n v="30.06"/>
    <x v="7"/>
    <n v="3699.22"/>
    <x v="2"/>
  </r>
  <r>
    <n v="15514"/>
    <x v="8"/>
    <x v="8"/>
    <n v="6.27"/>
    <x v="8"/>
    <n v="253.26"/>
    <x v="2"/>
  </r>
  <r>
    <n v="3535"/>
    <x v="9"/>
    <x v="9"/>
    <n v="5.76"/>
    <x v="9"/>
    <n v="1312.65"/>
    <x v="0"/>
  </r>
  <r>
    <n v="12778"/>
    <x v="10"/>
    <x v="10"/>
    <n v="62.74"/>
    <x v="2"/>
    <n v="7208.8"/>
    <x v="0"/>
  </r>
  <r>
    <n v="19047"/>
    <x v="11"/>
    <x v="11"/>
    <n v="2.5"/>
    <x v="10"/>
    <n v="853.16200000000003"/>
    <x v="1"/>
  </r>
  <r>
    <n v="27124"/>
    <x v="12"/>
    <x v="12"/>
    <n v="19.989999999999998"/>
    <x v="11"/>
    <n v="1822.13"/>
    <x v="1"/>
  </r>
  <r>
    <n v="13873"/>
    <x v="13"/>
    <x v="13"/>
    <n v="4.8"/>
    <x v="12"/>
    <n v="2208.31"/>
    <x v="0"/>
  </r>
  <r>
    <n v="23972"/>
    <x v="14"/>
    <x v="14"/>
    <n v="8.8000000000000007"/>
    <x v="13"/>
    <n v="3925.9715000000001"/>
    <x v="2"/>
  </r>
  <r>
    <n v="4652"/>
    <x v="15"/>
    <x v="15"/>
    <n v="13.99"/>
    <x v="14"/>
    <n v="1838.18"/>
    <x v="3"/>
  </r>
  <r>
    <n v="9861"/>
    <x v="16"/>
    <x v="16"/>
    <n v="30"/>
    <x v="15"/>
    <n v="3041.33"/>
    <x v="1"/>
  </r>
  <r>
    <n v="7995"/>
    <x v="17"/>
    <x v="17"/>
    <n v="13.88"/>
    <x v="16"/>
    <n v="1685.05"/>
    <x v="2"/>
  </r>
  <r>
    <n v="7708"/>
    <x v="18"/>
    <x v="18"/>
    <n v="7.29"/>
    <x v="17"/>
    <n v="60.67"/>
    <x v="3"/>
  </r>
  <r>
    <n v="13550"/>
    <x v="19"/>
    <x v="19"/>
    <n v="29.21"/>
    <x v="18"/>
    <n v="3905.75"/>
    <x v="1"/>
  </r>
  <r>
    <n v="15614"/>
    <x v="20"/>
    <x v="20"/>
    <n v="5.49"/>
    <x v="3"/>
    <n v="147.02000000000001"/>
    <x v="2"/>
  </r>
  <r>
    <n v="3536"/>
    <x v="9"/>
    <x v="21"/>
    <n v="8.3699999999999992"/>
    <x v="19"/>
    <n v="136.41"/>
    <x v="0"/>
  </r>
  <r>
    <n v="6227"/>
    <x v="21"/>
    <x v="22"/>
    <n v="8.99"/>
    <x v="17"/>
    <n v="973.86199999999997"/>
    <x v="1"/>
  </r>
  <r>
    <n v="17318"/>
    <x v="22"/>
    <x v="23"/>
    <n v="7.04"/>
    <x v="19"/>
    <n v="290.07"/>
    <x v="3"/>
  </r>
  <r>
    <n v="28095"/>
    <x v="23"/>
    <x v="24"/>
    <n v="6.19"/>
    <x v="20"/>
    <n v="41.53"/>
    <x v="0"/>
  </r>
  <r>
    <n v="10988"/>
    <x v="24"/>
    <x v="25"/>
    <n v="5.29"/>
    <x v="14"/>
    <n v="17.059999999999999"/>
    <x v="1"/>
  </r>
  <r>
    <n v="22856"/>
    <x v="25"/>
    <x v="26"/>
    <n v="4.93"/>
    <x v="21"/>
    <n v="307.76"/>
    <x v="3"/>
  </r>
  <r>
    <n v="7433"/>
    <x v="26"/>
    <x v="27"/>
    <n v="29.7"/>
    <x v="22"/>
    <n v="7486.09"/>
    <x v="0"/>
  </r>
  <r>
    <n v="13258"/>
    <x v="27"/>
    <x v="28"/>
    <n v="5.35"/>
    <x v="23"/>
    <n v="73.62"/>
    <x v="1"/>
  </r>
  <r>
    <n v="25247"/>
    <x v="28"/>
    <x v="29"/>
    <n v="7.18"/>
    <x v="24"/>
    <n v="1072.22"/>
    <x v="0"/>
  </r>
  <r>
    <n v="21193"/>
    <x v="29"/>
    <x v="30"/>
    <n v="19.989999999999998"/>
    <x v="12"/>
    <n v="8295.2900000000009"/>
    <x v="2"/>
  </r>
  <r>
    <n v="15884"/>
    <x v="30"/>
    <x v="31"/>
    <n v="19.989999999999998"/>
    <x v="25"/>
    <n v="6176.29"/>
    <x v="3"/>
  </r>
  <r>
    <n v="21099"/>
    <x v="31"/>
    <x v="32"/>
    <n v="2.4"/>
    <x v="26"/>
    <n v="100.68"/>
    <x v="1"/>
  </r>
  <r>
    <n v="3689"/>
    <x v="32"/>
    <x v="33"/>
    <n v="0.5"/>
    <x v="22"/>
    <n v="15.38"/>
    <x v="0"/>
  </r>
  <r>
    <n v="10444"/>
    <x v="33"/>
    <x v="34"/>
    <n v="7.27"/>
    <x v="24"/>
    <n v="196.04"/>
    <x v="2"/>
  </r>
  <r>
    <n v="19409"/>
    <x v="34"/>
    <x v="35"/>
    <n v="14.7"/>
    <x v="27"/>
    <n v="24105.87"/>
    <x v="1"/>
  </r>
  <r>
    <n v="28294"/>
    <x v="35"/>
    <x v="36"/>
    <n v="2.2599999999999998"/>
    <x v="28"/>
    <n v="120.54"/>
    <x v="0"/>
  </r>
  <r>
    <n v="24128"/>
    <x v="36"/>
    <x v="37"/>
    <n v="24.49"/>
    <x v="29"/>
    <n v="12616.2"/>
    <x v="1"/>
  </r>
  <r>
    <n v="5146"/>
    <x v="7"/>
    <x v="38"/>
    <n v="58.64"/>
    <x v="30"/>
    <n v="5483.96"/>
    <x v="2"/>
  </r>
  <r>
    <n v="17166"/>
    <x v="37"/>
    <x v="39"/>
    <n v="7.01"/>
    <x v="31"/>
    <n v="136.19999999999999"/>
    <x v="2"/>
  </r>
  <r>
    <n v="12560"/>
    <x v="38"/>
    <x v="40"/>
    <n v="9.44"/>
    <x v="32"/>
    <n v="630.99"/>
    <x v="3"/>
  </r>
  <r>
    <n v="21744"/>
    <x v="39"/>
    <x v="41"/>
    <n v="3.5"/>
    <x v="33"/>
    <n v="104.2"/>
    <x v="3"/>
  </r>
  <r>
    <n v="18565"/>
    <x v="40"/>
    <x v="42"/>
    <n v="3.85"/>
    <x v="27"/>
    <n v="89.93"/>
    <x v="2"/>
  </r>
  <r>
    <n v="13929"/>
    <x v="41"/>
    <x v="43"/>
    <n v="0.71"/>
    <x v="14"/>
    <n v="10.48"/>
    <x v="0"/>
  </r>
  <r>
    <n v="19772"/>
    <x v="42"/>
    <x v="44"/>
    <n v="0.5"/>
    <x v="27"/>
    <n v="36.520000000000003"/>
    <x v="1"/>
  </r>
  <r>
    <n v="27182"/>
    <x v="12"/>
    <x v="12"/>
    <n v="24.49"/>
    <x v="30"/>
    <n v="6123.48"/>
    <x v="0"/>
  </r>
  <r>
    <n v="28493"/>
    <x v="43"/>
    <x v="45"/>
    <n v="2.5"/>
    <x v="5"/>
    <n v="71.069999999999993"/>
    <x v="3"/>
  </r>
  <r>
    <n v="24147"/>
    <x v="36"/>
    <x v="46"/>
    <n v="26.2"/>
    <x v="34"/>
    <n v="2230.9699999999998"/>
    <x v="1"/>
  </r>
  <r>
    <n v="16980"/>
    <x v="44"/>
    <x v="47"/>
    <n v="8.99"/>
    <x v="16"/>
    <n v="524.19000000000005"/>
    <x v="3"/>
  </r>
  <r>
    <n v="16746"/>
    <x v="45"/>
    <x v="48"/>
    <n v="3.14"/>
    <x v="7"/>
    <n v="592.73"/>
    <x v="2"/>
  </r>
  <r>
    <n v="4090"/>
    <x v="46"/>
    <x v="49"/>
    <n v="0.5"/>
    <x v="35"/>
    <n v="239.75"/>
    <x v="2"/>
  </r>
  <r>
    <n v="18921"/>
    <x v="11"/>
    <x v="11"/>
    <n v="0.49"/>
    <x v="2"/>
    <n v="172.76"/>
    <x v="1"/>
  </r>
  <r>
    <n v="25410"/>
    <x v="47"/>
    <x v="50"/>
    <n v="35"/>
    <x v="36"/>
    <n v="670.03"/>
    <x v="0"/>
  </r>
  <r>
    <n v="21683"/>
    <x v="39"/>
    <x v="51"/>
    <n v="8.99"/>
    <x v="23"/>
    <n v="455.88"/>
    <x v="1"/>
  </r>
  <r>
    <n v="23398"/>
    <x v="48"/>
    <x v="52"/>
    <n v="6.66"/>
    <x v="29"/>
    <n v="659.13"/>
    <x v="1"/>
  </r>
  <r>
    <n v="9530"/>
    <x v="49"/>
    <x v="53"/>
    <n v="2.85"/>
    <x v="11"/>
    <n v="430.55"/>
    <x v="1"/>
  </r>
  <r>
    <n v="22388"/>
    <x v="50"/>
    <x v="54"/>
    <n v="2.99"/>
    <x v="37"/>
    <n v="211.48"/>
    <x v="2"/>
  </r>
  <r>
    <n v="10616"/>
    <x v="51"/>
    <x v="55"/>
    <n v="6.22"/>
    <x v="23"/>
    <n v="78.680000000000007"/>
    <x v="1"/>
  </r>
  <r>
    <n v="6929"/>
    <x v="52"/>
    <x v="56"/>
    <n v="54.12"/>
    <x v="38"/>
    <n v="7287.55"/>
    <x v="1"/>
  </r>
  <r>
    <n v="23518"/>
    <x v="53"/>
    <x v="57"/>
    <n v="6.02"/>
    <x v="34"/>
    <n v="153.44"/>
    <x v="1"/>
  </r>
  <r>
    <n v="18400"/>
    <x v="54"/>
    <x v="58"/>
    <n v="5.01"/>
    <x v="39"/>
    <n v="21.64"/>
    <x v="1"/>
  </r>
  <r>
    <n v="19356"/>
    <x v="34"/>
    <x v="59"/>
    <n v="42"/>
    <x v="37"/>
    <n v="3537.84"/>
    <x v="3"/>
  </r>
  <r>
    <n v="8718"/>
    <x v="55"/>
    <x v="60"/>
    <n v="0.99"/>
    <x v="0"/>
    <n v="1477.5719999999999"/>
    <x v="3"/>
  </r>
  <r>
    <n v="16873"/>
    <x v="56"/>
    <x v="61"/>
    <n v="1.99"/>
    <x v="40"/>
    <n v="1114.42"/>
    <x v="1"/>
  </r>
  <r>
    <n v="12619"/>
    <x v="57"/>
    <x v="40"/>
    <n v="56.14"/>
    <x v="1"/>
    <n v="1813.04"/>
    <x v="2"/>
  </r>
  <r>
    <n v="28070"/>
    <x v="23"/>
    <x v="62"/>
    <n v="1.99"/>
    <x v="41"/>
    <n v="1483.44"/>
    <x v="0"/>
  </r>
  <r>
    <n v="8556"/>
    <x v="58"/>
    <x v="63"/>
    <n v="1.1000000000000001"/>
    <x v="42"/>
    <n v="835.15049999999997"/>
    <x v="0"/>
  </r>
  <r>
    <n v="13325"/>
    <x v="59"/>
    <x v="64"/>
    <n v="9.07"/>
    <x v="42"/>
    <n v="3482.41"/>
    <x v="2"/>
  </r>
  <r>
    <n v="2218"/>
    <x v="60"/>
    <x v="65"/>
    <n v="5.14"/>
    <x v="42"/>
    <n v="164.78"/>
    <x v="0"/>
  </r>
  <r>
    <n v="21167"/>
    <x v="61"/>
    <x v="66"/>
    <n v="1.49"/>
    <x v="37"/>
    <n v="60.92"/>
    <x v="3"/>
  </r>
  <r>
    <n v="1334"/>
    <x v="62"/>
    <x v="1"/>
    <n v="30"/>
    <x v="39"/>
    <n v="1039.56"/>
    <x v="2"/>
  </r>
  <r>
    <n v="21450"/>
    <x v="63"/>
    <x v="67"/>
    <n v="12.39"/>
    <x v="43"/>
    <n v="453.89"/>
    <x v="3"/>
  </r>
  <r>
    <n v="20556"/>
    <x v="64"/>
    <x v="68"/>
    <n v="8.99"/>
    <x v="44"/>
    <n v="338.52"/>
    <x v="1"/>
  </r>
  <r>
    <n v="27702"/>
    <x v="65"/>
    <x v="69"/>
    <n v="4.8499999999999996"/>
    <x v="45"/>
    <n v="2169.4899999999998"/>
    <x v="0"/>
  </r>
  <r>
    <n v="19993"/>
    <x v="66"/>
    <x v="70"/>
    <n v="5.66"/>
    <x v="10"/>
    <n v="343"/>
    <x v="2"/>
  </r>
  <r>
    <n v="20039"/>
    <x v="66"/>
    <x v="70"/>
    <n v="17.48"/>
    <x v="10"/>
    <n v="2066.16"/>
    <x v="3"/>
  </r>
  <r>
    <n v="6735"/>
    <x v="67"/>
    <x v="71"/>
    <n v="3.61"/>
    <x v="16"/>
    <n v="1526.67"/>
    <x v="0"/>
  </r>
  <r>
    <n v="27524"/>
    <x v="68"/>
    <x v="72"/>
    <n v="5.99"/>
    <x v="39"/>
    <n v="306.62049999999999"/>
    <x v="1"/>
  </r>
  <r>
    <n v="27771"/>
    <x v="65"/>
    <x v="73"/>
    <n v="70.2"/>
    <x v="25"/>
    <n v="4411.5"/>
    <x v="0"/>
  </r>
  <r>
    <n v="4035"/>
    <x v="46"/>
    <x v="74"/>
    <n v="2.64"/>
    <x v="46"/>
    <n v="138.55000000000001"/>
    <x v="2"/>
  </r>
  <r>
    <n v="23934"/>
    <x v="14"/>
    <x v="14"/>
    <n v="1.49"/>
    <x v="30"/>
    <n v="161.80000000000001"/>
    <x v="0"/>
  </r>
  <r>
    <n v="27336"/>
    <x v="69"/>
    <x v="75"/>
    <n v="56.14"/>
    <x v="24"/>
    <n v="1582.47"/>
    <x v="0"/>
  </r>
  <r>
    <n v="27486"/>
    <x v="68"/>
    <x v="69"/>
    <n v="11.52"/>
    <x v="13"/>
    <n v="857.84"/>
    <x v="1"/>
  </r>
  <r>
    <n v="21444"/>
    <x v="63"/>
    <x v="30"/>
    <n v="69"/>
    <x v="17"/>
    <n v="907.24"/>
    <x v="2"/>
  </r>
  <r>
    <n v="11892"/>
    <x v="70"/>
    <x v="76"/>
    <n v="0.96"/>
    <x v="46"/>
    <n v="46.4"/>
    <x v="0"/>
  </r>
  <r>
    <n v="15958"/>
    <x v="71"/>
    <x v="77"/>
    <n v="6.28"/>
    <x v="8"/>
    <n v="79.42"/>
    <x v="2"/>
  </r>
  <r>
    <n v="20124"/>
    <x v="72"/>
    <x v="70"/>
    <n v="6.22"/>
    <x v="37"/>
    <n v="332.95"/>
    <x v="1"/>
  </r>
  <r>
    <n v="5040"/>
    <x v="73"/>
    <x v="7"/>
    <n v="2.5"/>
    <x v="41"/>
    <n v="3594.7435"/>
    <x v="3"/>
  </r>
  <r>
    <n v="2052"/>
    <x v="74"/>
    <x v="78"/>
    <n v="6.89"/>
    <x v="6"/>
    <n v="45.87"/>
    <x v="2"/>
  </r>
  <r>
    <n v="6990"/>
    <x v="75"/>
    <x v="79"/>
    <n v="8.99"/>
    <x v="47"/>
    <n v="357.91"/>
    <x v="3"/>
  </r>
  <r>
    <n v="1166"/>
    <x v="1"/>
    <x v="80"/>
    <n v="21.2"/>
    <x v="34"/>
    <n v="262.76"/>
    <x v="2"/>
  </r>
  <r>
    <n v="18299"/>
    <x v="76"/>
    <x v="81"/>
    <n v="2.5"/>
    <x v="42"/>
    <n v="139.59"/>
    <x v="3"/>
  </r>
  <r>
    <n v="13522"/>
    <x v="19"/>
    <x v="82"/>
    <n v="3.37"/>
    <x v="47"/>
    <n v="182.47"/>
    <x v="3"/>
  </r>
  <r>
    <n v="3320"/>
    <x v="77"/>
    <x v="83"/>
    <n v="58.92"/>
    <x v="37"/>
    <n v="11336.37"/>
    <x v="2"/>
  </r>
  <r>
    <n v="16984"/>
    <x v="44"/>
    <x v="47"/>
    <n v="16.87"/>
    <x v="38"/>
    <n v="520.67999999999995"/>
    <x v="3"/>
  </r>
  <r>
    <n v="18962"/>
    <x v="11"/>
    <x v="11"/>
    <n v="0.99"/>
    <x v="18"/>
    <n v="397.73200000000003"/>
    <x v="1"/>
  </r>
  <r>
    <n v="20593"/>
    <x v="64"/>
    <x v="68"/>
    <n v="5.13"/>
    <x v="22"/>
    <n v="25.27"/>
    <x v="1"/>
  </r>
  <r>
    <n v="21237"/>
    <x v="29"/>
    <x v="66"/>
    <n v="8.99"/>
    <x v="28"/>
    <n v="1560.617"/>
    <x v="1"/>
  </r>
  <r>
    <n v="2859"/>
    <x v="78"/>
    <x v="84"/>
    <n v="2.87"/>
    <x v="42"/>
    <n v="257.42"/>
    <x v="0"/>
  </r>
  <r>
    <n v="18275"/>
    <x v="76"/>
    <x v="85"/>
    <n v="8.59"/>
    <x v="0"/>
    <n v="1219.2484999999999"/>
    <x v="2"/>
  </r>
  <r>
    <n v="6473"/>
    <x v="79"/>
    <x v="22"/>
    <n v="8.2899999999999991"/>
    <x v="37"/>
    <n v="310.44"/>
    <x v="0"/>
  </r>
  <r>
    <n v="28615"/>
    <x v="80"/>
    <x v="86"/>
    <n v="64.73"/>
    <x v="1"/>
    <n v="4760.0200000000004"/>
    <x v="1"/>
  </r>
  <r>
    <n v="18592"/>
    <x v="81"/>
    <x v="58"/>
    <n v="0.99"/>
    <x v="20"/>
    <n v="16.600000000000001"/>
    <x v="0"/>
  </r>
  <r>
    <n v="19313"/>
    <x v="82"/>
    <x v="87"/>
    <n v="2.5"/>
    <x v="23"/>
    <n v="69.599999999999994"/>
    <x v="2"/>
  </r>
  <r>
    <n v="24591"/>
    <x v="83"/>
    <x v="88"/>
    <n v="5.99"/>
    <x v="20"/>
    <n v="129.78649999999999"/>
    <x v="1"/>
  </r>
  <r>
    <n v="17005"/>
    <x v="44"/>
    <x v="89"/>
    <n v="2.99"/>
    <x v="10"/>
    <n v="1262.72"/>
    <x v="3"/>
  </r>
  <r>
    <n v="13179"/>
    <x v="84"/>
    <x v="28"/>
    <n v="4.8099999999999996"/>
    <x v="35"/>
    <n v="728.12699999999995"/>
    <x v="1"/>
  </r>
  <r>
    <n v="7101"/>
    <x v="85"/>
    <x v="90"/>
    <n v="9.68"/>
    <x v="33"/>
    <n v="53.55"/>
    <x v="3"/>
  </r>
  <r>
    <n v="28220"/>
    <x v="86"/>
    <x v="91"/>
    <n v="35.020000000000003"/>
    <x v="13"/>
    <n v="5748.2"/>
    <x v="3"/>
  </r>
  <r>
    <n v="28801"/>
    <x v="87"/>
    <x v="92"/>
    <n v="24.49"/>
    <x v="12"/>
    <n v="27820.34"/>
    <x v="1"/>
  </r>
  <r>
    <n v="2255"/>
    <x v="88"/>
    <x v="65"/>
    <n v="5.01"/>
    <x v="19"/>
    <n v="216.87"/>
    <x v="3"/>
  </r>
  <r>
    <n v="14386"/>
    <x v="89"/>
    <x v="93"/>
    <n v="0.7"/>
    <x v="12"/>
    <n v="141.59"/>
    <x v="1"/>
  </r>
  <r>
    <n v="6100"/>
    <x v="90"/>
    <x v="94"/>
    <n v="14"/>
    <x v="36"/>
    <n v="866.66"/>
    <x v="2"/>
  </r>
  <r>
    <n v="28662"/>
    <x v="91"/>
    <x v="95"/>
    <n v="17.079999999999998"/>
    <x v="33"/>
    <n v="235.98"/>
    <x v="3"/>
  </r>
  <r>
    <n v="14181"/>
    <x v="92"/>
    <x v="93"/>
    <n v="10.119999999999999"/>
    <x v="48"/>
    <n v="2612.89"/>
    <x v="3"/>
  </r>
  <r>
    <n v="7867"/>
    <x v="93"/>
    <x v="17"/>
    <n v="5.26"/>
    <x v="4"/>
    <n v="193.63"/>
    <x v="3"/>
  </r>
  <r>
    <n v="16411"/>
    <x v="94"/>
    <x v="96"/>
    <n v="5.22"/>
    <x v="40"/>
    <n v="265.38"/>
    <x v="3"/>
  </r>
  <r>
    <n v="21722"/>
    <x v="39"/>
    <x v="51"/>
    <n v="2.83"/>
    <x v="25"/>
    <n v="321.3"/>
    <x v="1"/>
  </r>
  <r>
    <n v="21108"/>
    <x v="61"/>
    <x v="97"/>
    <n v="0.5"/>
    <x v="29"/>
    <n v="88.4"/>
    <x v="0"/>
  </r>
  <r>
    <n v="15896"/>
    <x v="30"/>
    <x v="31"/>
    <n v="12.98"/>
    <x v="13"/>
    <n v="916.05"/>
    <x v="0"/>
  </r>
  <r>
    <n v="25124"/>
    <x v="95"/>
    <x v="98"/>
    <n v="8.7799999999999994"/>
    <x v="43"/>
    <n v="442.57"/>
    <x v="2"/>
  </r>
  <r>
    <n v="9900"/>
    <x v="16"/>
    <x v="16"/>
    <n v="19.989999999999998"/>
    <x v="28"/>
    <n v="1350.34"/>
    <x v="1"/>
  </r>
  <r>
    <n v="21822"/>
    <x v="96"/>
    <x v="99"/>
    <n v="4.2"/>
    <x v="2"/>
    <n v="2753.1925000000001"/>
    <x v="2"/>
  </r>
  <r>
    <n v="4865"/>
    <x v="97"/>
    <x v="100"/>
    <n v="8.99"/>
    <x v="19"/>
    <n v="3015.4940000000001"/>
    <x v="0"/>
  </r>
  <r>
    <n v="22545"/>
    <x v="98"/>
    <x v="101"/>
    <n v="7.49"/>
    <x v="3"/>
    <n v="180.38"/>
    <x v="1"/>
  </r>
  <r>
    <n v="7084"/>
    <x v="85"/>
    <x v="79"/>
    <n v="4.8099999999999996"/>
    <x v="29"/>
    <n v="356.46449999999999"/>
    <x v="1"/>
  </r>
  <r>
    <n v="10305"/>
    <x v="99"/>
    <x v="102"/>
    <n v="7.18"/>
    <x v="37"/>
    <n v="3387.32"/>
    <x v="3"/>
  </r>
  <r>
    <n v="13064"/>
    <x v="100"/>
    <x v="103"/>
    <n v="60"/>
    <x v="45"/>
    <n v="14451.75"/>
    <x v="0"/>
  </r>
  <r>
    <n v="16204"/>
    <x v="101"/>
    <x v="104"/>
    <n v="6.05"/>
    <x v="48"/>
    <n v="192.18"/>
    <x v="2"/>
  </r>
  <r>
    <n v="19373"/>
    <x v="34"/>
    <x v="59"/>
    <n v="5.15"/>
    <x v="45"/>
    <n v="174.64"/>
    <x v="3"/>
  </r>
  <r>
    <n v="7136"/>
    <x v="85"/>
    <x v="90"/>
    <n v="58.92"/>
    <x v="46"/>
    <n v="5403.75"/>
    <x v="3"/>
  </r>
  <r>
    <n v="27350"/>
    <x v="69"/>
    <x v="105"/>
    <n v="5.03"/>
    <x v="6"/>
    <n v="64.030500000000004"/>
    <x v="0"/>
  </r>
  <r>
    <n v="2009"/>
    <x v="74"/>
    <x v="65"/>
    <n v="1.35"/>
    <x v="13"/>
    <n v="121.87"/>
    <x v="1"/>
  </r>
  <r>
    <n v="15368"/>
    <x v="102"/>
    <x v="106"/>
    <n v="7.03"/>
    <x v="40"/>
    <n v="260.58999999999997"/>
    <x v="0"/>
  </r>
  <r>
    <n v="24918"/>
    <x v="103"/>
    <x v="107"/>
    <n v="0.5"/>
    <x v="34"/>
    <n v="34.01"/>
    <x v="1"/>
  </r>
  <r>
    <n v="3058"/>
    <x v="104"/>
    <x v="108"/>
    <n v="9.4"/>
    <x v="5"/>
    <n v="331.21"/>
    <x v="1"/>
  </r>
  <r>
    <n v="15872"/>
    <x v="30"/>
    <x v="31"/>
    <n v="69"/>
    <x v="27"/>
    <n v="3857.56"/>
    <x v="1"/>
  </r>
  <r>
    <n v="19176"/>
    <x v="105"/>
    <x v="109"/>
    <n v="19.989999999999998"/>
    <x v="4"/>
    <n v="1982.16"/>
    <x v="1"/>
  </r>
  <r>
    <n v="12821"/>
    <x v="10"/>
    <x v="28"/>
    <n v="33.6"/>
    <x v="16"/>
    <n v="2360.4299999999998"/>
    <x v="2"/>
  </r>
  <r>
    <n v="18847"/>
    <x v="106"/>
    <x v="11"/>
    <n v="2.56"/>
    <x v="40"/>
    <n v="92.63"/>
    <x v="2"/>
  </r>
  <r>
    <n v="17763"/>
    <x v="107"/>
    <x v="110"/>
    <n v="12.98"/>
    <x v="22"/>
    <n v="142.30000000000001"/>
    <x v="0"/>
  </r>
  <r>
    <n v="21339"/>
    <x v="108"/>
    <x v="111"/>
    <n v="4.7"/>
    <x v="2"/>
    <n v="125.01"/>
    <x v="0"/>
  </r>
  <r>
    <n v="19451"/>
    <x v="109"/>
    <x v="112"/>
    <n v="6.79"/>
    <x v="15"/>
    <n v="1256.29"/>
    <x v="1"/>
  </r>
  <r>
    <n v="26980"/>
    <x v="110"/>
    <x v="113"/>
    <n v="13.99"/>
    <x v="1"/>
    <n v="2758.22"/>
    <x v="2"/>
  </r>
  <r>
    <n v="24149"/>
    <x v="36"/>
    <x v="46"/>
    <n v="6.27"/>
    <x v="22"/>
    <n v="22.06"/>
    <x v="1"/>
  </r>
  <r>
    <n v="23471"/>
    <x v="53"/>
    <x v="114"/>
    <n v="4.62"/>
    <x v="16"/>
    <n v="1401.75"/>
    <x v="1"/>
  </r>
  <r>
    <n v="9736"/>
    <x v="111"/>
    <x v="115"/>
    <n v="28.16"/>
    <x v="5"/>
    <n v="4353.0200000000004"/>
    <x v="0"/>
  </r>
  <r>
    <n v="27863"/>
    <x v="3"/>
    <x v="116"/>
    <n v="5.83"/>
    <x v="36"/>
    <n v="78.72"/>
    <x v="1"/>
  </r>
  <r>
    <n v="14932"/>
    <x v="112"/>
    <x v="117"/>
    <n v="26.2"/>
    <x v="33"/>
    <n v="1211.98"/>
    <x v="1"/>
  </r>
  <r>
    <n v="15775"/>
    <x v="113"/>
    <x v="118"/>
    <n v="0.7"/>
    <x v="29"/>
    <n v="28.34"/>
    <x v="1"/>
  </r>
  <r>
    <n v="15443"/>
    <x v="114"/>
    <x v="119"/>
    <n v="14.48"/>
    <x v="27"/>
    <n v="890.9"/>
    <x v="0"/>
  </r>
  <r>
    <n v="10927"/>
    <x v="115"/>
    <x v="120"/>
    <n v="2.5"/>
    <x v="29"/>
    <n v="2033.9224999999999"/>
    <x v="0"/>
  </r>
  <r>
    <n v="10091"/>
    <x v="116"/>
    <x v="121"/>
    <n v="2.5"/>
    <x v="5"/>
    <n v="112.42"/>
    <x v="2"/>
  </r>
  <r>
    <n v="12965"/>
    <x v="117"/>
    <x v="103"/>
    <n v="2.5"/>
    <x v="14"/>
    <n v="35.665999999999997"/>
    <x v="1"/>
  </r>
  <r>
    <n v="24265"/>
    <x v="118"/>
    <x v="122"/>
    <n v="3.68"/>
    <x v="1"/>
    <n v="109.71"/>
    <x v="0"/>
  </r>
  <r>
    <n v="8125"/>
    <x v="17"/>
    <x v="17"/>
    <n v="1.99"/>
    <x v="17"/>
    <n v="99.11"/>
    <x v="3"/>
  </r>
  <r>
    <n v="12199"/>
    <x v="119"/>
    <x v="123"/>
    <n v="81.98"/>
    <x v="9"/>
    <n v="9502.7360000000008"/>
    <x v="1"/>
  </r>
  <r>
    <n v="26374"/>
    <x v="120"/>
    <x v="124"/>
    <n v="2.99"/>
    <x v="32"/>
    <n v="276.3"/>
    <x v="0"/>
  </r>
  <r>
    <n v="15963"/>
    <x v="71"/>
    <x v="104"/>
    <n v="35"/>
    <x v="28"/>
    <n v="2232.15"/>
    <x v="2"/>
  </r>
  <r>
    <n v="5709"/>
    <x v="121"/>
    <x v="125"/>
    <n v="53.03"/>
    <x v="29"/>
    <n v="467.4"/>
    <x v="1"/>
  </r>
  <r>
    <n v="23265"/>
    <x v="122"/>
    <x v="126"/>
    <n v="7.01"/>
    <x v="4"/>
    <n v="191.67"/>
    <x v="1"/>
  </r>
  <r>
    <n v="1640"/>
    <x v="123"/>
    <x v="127"/>
    <n v="3.97"/>
    <x v="3"/>
    <n v="101.77"/>
    <x v="2"/>
  </r>
  <r>
    <n v="18536"/>
    <x v="40"/>
    <x v="128"/>
    <n v="4.6900000000000004"/>
    <x v="17"/>
    <n v="40.06"/>
    <x v="2"/>
  </r>
  <r>
    <n v="17975"/>
    <x v="124"/>
    <x v="129"/>
    <n v="2.5"/>
    <x v="38"/>
    <n v="2560.9395"/>
    <x v="1"/>
  </r>
  <r>
    <n v="17708"/>
    <x v="107"/>
    <x v="130"/>
    <n v="27.75"/>
    <x v="15"/>
    <n v="367.53"/>
    <x v="1"/>
  </r>
  <r>
    <n v="7362"/>
    <x v="125"/>
    <x v="27"/>
    <n v="24.49"/>
    <x v="24"/>
    <n v="89061.05"/>
    <x v="0"/>
  </r>
  <r>
    <n v="9937"/>
    <x v="16"/>
    <x v="131"/>
    <n v="0.99"/>
    <x v="5"/>
    <n v="1531.4110000000001"/>
    <x v="1"/>
  </r>
  <r>
    <n v="12502"/>
    <x v="38"/>
    <x v="10"/>
    <n v="0.83"/>
    <x v="20"/>
    <n v="23.58"/>
    <x v="3"/>
  </r>
  <r>
    <n v="14629"/>
    <x v="126"/>
    <x v="132"/>
    <n v="5.21"/>
    <x v="48"/>
    <n v="184.86"/>
    <x v="1"/>
  </r>
  <r>
    <n v="1680"/>
    <x v="123"/>
    <x v="133"/>
    <n v="1.1000000000000001"/>
    <x v="14"/>
    <n v="61.718499999999999"/>
    <x v="0"/>
  </r>
  <r>
    <n v="22706"/>
    <x v="127"/>
    <x v="26"/>
    <n v="19.989999999999998"/>
    <x v="40"/>
    <n v="7036.11"/>
    <x v="3"/>
  </r>
  <r>
    <n v="1863"/>
    <x v="128"/>
    <x v="65"/>
    <n v="5.99"/>
    <x v="21"/>
    <n v="1961.7915"/>
    <x v="3"/>
  </r>
  <r>
    <n v="19273"/>
    <x v="82"/>
    <x v="35"/>
    <n v="1.99"/>
    <x v="3"/>
    <n v="857.11"/>
    <x v="2"/>
  </r>
  <r>
    <n v="17122"/>
    <x v="37"/>
    <x v="39"/>
    <n v="4.9800000000000004"/>
    <x v="30"/>
    <n v="505.01"/>
    <x v="2"/>
  </r>
  <r>
    <n v="23723"/>
    <x v="129"/>
    <x v="37"/>
    <n v="12.23"/>
    <x v="44"/>
    <n v="1333.19"/>
    <x v="1"/>
  </r>
  <r>
    <n v="1353"/>
    <x v="130"/>
    <x v="134"/>
    <n v="5.68"/>
    <x v="32"/>
    <n v="240.3"/>
    <x v="0"/>
  </r>
  <r>
    <n v="15236"/>
    <x v="131"/>
    <x v="135"/>
    <n v="8.4"/>
    <x v="36"/>
    <n v="155.44999999999999"/>
    <x v="1"/>
  </r>
  <r>
    <n v="1134"/>
    <x v="132"/>
    <x v="136"/>
    <n v="7.07"/>
    <x v="31"/>
    <n v="4902.38"/>
    <x v="1"/>
  </r>
  <r>
    <n v="3878"/>
    <x v="133"/>
    <x v="33"/>
    <n v="35"/>
    <x v="16"/>
    <n v="1065.26"/>
    <x v="2"/>
  </r>
  <r>
    <n v="8465"/>
    <x v="134"/>
    <x v="137"/>
    <n v="1"/>
    <x v="19"/>
    <n v="31.13"/>
    <x v="0"/>
  </r>
  <r>
    <n v="28428"/>
    <x v="135"/>
    <x v="138"/>
    <n v="9.0299999999999994"/>
    <x v="36"/>
    <n v="194.65"/>
    <x v="3"/>
  </r>
  <r>
    <n v="25811"/>
    <x v="136"/>
    <x v="139"/>
    <n v="69.64"/>
    <x v="5"/>
    <n v="3300.2159999999999"/>
    <x v="1"/>
  </r>
  <r>
    <n v="5042"/>
    <x v="73"/>
    <x v="140"/>
    <n v="0.97"/>
    <x v="16"/>
    <n v="92.18"/>
    <x v="2"/>
  </r>
  <r>
    <n v="15754"/>
    <x v="113"/>
    <x v="141"/>
    <n v="0.49"/>
    <x v="2"/>
    <n v="299.07"/>
    <x v="1"/>
  </r>
  <r>
    <n v="1809"/>
    <x v="128"/>
    <x v="127"/>
    <n v="5.99"/>
    <x v="23"/>
    <n v="607.59699999999998"/>
    <x v="3"/>
  </r>
  <r>
    <n v="7281"/>
    <x v="137"/>
    <x v="27"/>
    <n v="24.49"/>
    <x v="17"/>
    <n v="9620.82"/>
    <x v="1"/>
  </r>
  <r>
    <n v="9105"/>
    <x v="138"/>
    <x v="142"/>
    <n v="5.09"/>
    <x v="13"/>
    <n v="1357.53"/>
    <x v="0"/>
  </r>
  <r>
    <n v="15431"/>
    <x v="114"/>
    <x v="143"/>
    <n v="0.5"/>
    <x v="30"/>
    <n v="115.24"/>
    <x v="1"/>
  </r>
  <r>
    <n v="22000"/>
    <x v="139"/>
    <x v="144"/>
    <n v="2.83"/>
    <x v="46"/>
    <n v="130.11000000000001"/>
    <x v="0"/>
  </r>
  <r>
    <n v="16436"/>
    <x v="94"/>
    <x v="145"/>
    <n v="1.99"/>
    <x v="49"/>
    <n v="31.96"/>
    <x v="1"/>
  </r>
  <r>
    <n v="16048"/>
    <x v="140"/>
    <x v="119"/>
    <n v="8.99"/>
    <x v="35"/>
    <n v="5636.3074999999999"/>
    <x v="0"/>
  </r>
  <r>
    <n v="9267"/>
    <x v="141"/>
    <x v="146"/>
    <n v="48.26"/>
    <x v="13"/>
    <n v="14591.44"/>
    <x v="0"/>
  </r>
  <r>
    <n v="10951"/>
    <x v="142"/>
    <x v="25"/>
    <n v="7.96"/>
    <x v="43"/>
    <n v="216.95"/>
    <x v="0"/>
  </r>
  <r>
    <n v="17772"/>
    <x v="107"/>
    <x v="85"/>
    <n v="8.19"/>
    <x v="36"/>
    <n v="75.58"/>
    <x v="0"/>
  </r>
  <r>
    <n v="23086"/>
    <x v="143"/>
    <x v="147"/>
    <n v="52.2"/>
    <x v="39"/>
    <n v="215.24"/>
    <x v="3"/>
  </r>
  <r>
    <n v="13721"/>
    <x v="144"/>
    <x v="148"/>
    <n v="7.69"/>
    <x v="15"/>
    <n v="2508.6729999999998"/>
    <x v="2"/>
  </r>
  <r>
    <n v="8419"/>
    <x v="145"/>
    <x v="149"/>
    <n v="5.68"/>
    <x v="11"/>
    <n v="187.84"/>
    <x v="2"/>
  </r>
  <r>
    <n v="24699"/>
    <x v="146"/>
    <x v="5"/>
    <n v="0.5"/>
    <x v="18"/>
    <n v="98.51"/>
    <x v="2"/>
  </r>
  <r>
    <n v="25919"/>
    <x v="136"/>
    <x v="139"/>
    <n v="36.61"/>
    <x v="0"/>
    <n v="2494.69"/>
    <x v="1"/>
  </r>
  <r>
    <n v="27369"/>
    <x v="147"/>
    <x v="105"/>
    <n v="5.9"/>
    <x v="9"/>
    <n v="258.19"/>
    <x v="3"/>
  </r>
  <r>
    <n v="11997"/>
    <x v="70"/>
    <x v="123"/>
    <n v="4"/>
    <x v="0"/>
    <n v="3197.45"/>
    <x v="1"/>
  </r>
  <r>
    <n v="21835"/>
    <x v="96"/>
    <x v="41"/>
    <n v="5.81"/>
    <x v="22"/>
    <n v="252.66"/>
    <x v="2"/>
  </r>
  <r>
    <n v="4518"/>
    <x v="148"/>
    <x v="150"/>
    <n v="23.19"/>
    <x v="15"/>
    <n v="6133.18"/>
    <x v="3"/>
  </r>
  <r>
    <n v="21508"/>
    <x v="63"/>
    <x v="151"/>
    <n v="19.989999999999998"/>
    <x v="10"/>
    <n v="20175.48"/>
    <x v="1"/>
  </r>
  <r>
    <n v="11801"/>
    <x v="149"/>
    <x v="152"/>
    <n v="5.49"/>
    <x v="8"/>
    <n v="45.73"/>
    <x v="2"/>
  </r>
  <r>
    <n v="25082"/>
    <x v="150"/>
    <x v="153"/>
    <n v="3.3"/>
    <x v="22"/>
    <n v="90.941500000000005"/>
    <x v="1"/>
  </r>
  <r>
    <n v="13759"/>
    <x v="151"/>
    <x v="148"/>
    <n v="5.14"/>
    <x v="21"/>
    <n v="241.04"/>
    <x v="1"/>
  </r>
  <r>
    <n v="23059"/>
    <x v="143"/>
    <x v="126"/>
    <n v="3.99"/>
    <x v="34"/>
    <n v="654.87400000000002"/>
    <x v="3"/>
  </r>
  <r>
    <n v="18052"/>
    <x v="152"/>
    <x v="110"/>
    <n v="8.99"/>
    <x v="9"/>
    <n v="5678.5524999999998"/>
    <x v="1"/>
  </r>
  <r>
    <n v="28848"/>
    <x v="153"/>
    <x v="154"/>
    <n v="8.99"/>
    <x v="4"/>
    <n v="8216.5930000000008"/>
    <x v="0"/>
  </r>
  <r>
    <n v="25199"/>
    <x v="154"/>
    <x v="155"/>
    <n v="6.19"/>
    <x v="15"/>
    <n v="203.91"/>
    <x v="1"/>
  </r>
  <r>
    <n v="14311"/>
    <x v="155"/>
    <x v="156"/>
    <n v="19.989999999999998"/>
    <x v="38"/>
    <n v="7046.61"/>
    <x v="2"/>
  </r>
  <r>
    <n v="2036"/>
    <x v="74"/>
    <x v="65"/>
    <n v="8.99"/>
    <x v="40"/>
    <n v="541.45000000000005"/>
    <x v="1"/>
  </r>
  <r>
    <n v="1429"/>
    <x v="130"/>
    <x v="133"/>
    <n v="26.3"/>
    <x v="17"/>
    <n v="700.73"/>
    <x v="2"/>
  </r>
  <r>
    <n v="1399"/>
    <x v="130"/>
    <x v="1"/>
    <n v="5.26"/>
    <x v="48"/>
    <n v="2750.107"/>
    <x v="0"/>
  </r>
  <r>
    <n v="9016"/>
    <x v="156"/>
    <x v="157"/>
    <n v="0.5"/>
    <x v="5"/>
    <n v="244.39"/>
    <x v="2"/>
  </r>
  <r>
    <n v="17586"/>
    <x v="157"/>
    <x v="158"/>
    <n v="5.14"/>
    <x v="11"/>
    <n v="175.08"/>
    <x v="0"/>
  </r>
  <r>
    <n v="23150"/>
    <x v="158"/>
    <x v="147"/>
    <n v="5.43"/>
    <x v="24"/>
    <n v="163.62"/>
    <x v="2"/>
  </r>
  <r>
    <n v="16762"/>
    <x v="56"/>
    <x v="48"/>
    <n v="1.99"/>
    <x v="6"/>
    <n v="1059.3"/>
    <x v="0"/>
  </r>
  <r>
    <n v="19652"/>
    <x v="159"/>
    <x v="112"/>
    <n v="56.14"/>
    <x v="4"/>
    <n v="5750.94"/>
    <x v="1"/>
  </r>
  <r>
    <n v="26192"/>
    <x v="160"/>
    <x v="159"/>
    <n v="14.36"/>
    <x v="12"/>
    <n v="1210.02"/>
    <x v="1"/>
  </r>
  <r>
    <n v="3764"/>
    <x v="161"/>
    <x v="33"/>
    <n v="2.5"/>
    <x v="41"/>
    <n v="6121.1985000000004"/>
    <x v="2"/>
  </r>
  <r>
    <n v="9969"/>
    <x v="162"/>
    <x v="102"/>
    <n v="70.2"/>
    <x v="35"/>
    <n v="4987.7299999999996"/>
    <x v="1"/>
  </r>
  <r>
    <n v="5348"/>
    <x v="163"/>
    <x v="0"/>
    <n v="1.39"/>
    <x v="38"/>
    <n v="129.53"/>
    <x v="3"/>
  </r>
  <r>
    <n v="26321"/>
    <x v="164"/>
    <x v="160"/>
    <n v="1.39"/>
    <x v="46"/>
    <n v="248.26"/>
    <x v="3"/>
  </r>
  <r>
    <n v="8752"/>
    <x v="55"/>
    <x v="2"/>
    <n v="9.7100000000000009"/>
    <x v="37"/>
    <n v="2118.2600000000002"/>
    <x v="1"/>
  </r>
  <r>
    <n v="7397"/>
    <x v="125"/>
    <x v="161"/>
    <n v="6.55"/>
    <x v="30"/>
    <n v="2587.5300000000002"/>
    <x v="0"/>
  </r>
  <r>
    <n v="23662"/>
    <x v="165"/>
    <x v="162"/>
    <n v="6.02"/>
    <x v="8"/>
    <n v="112.47"/>
    <x v="2"/>
  </r>
  <r>
    <n v="4565"/>
    <x v="148"/>
    <x v="100"/>
    <n v="3.99"/>
    <x v="17"/>
    <n v="926.58500000000004"/>
    <x v="3"/>
  </r>
  <r>
    <n v="20941"/>
    <x v="166"/>
    <x v="97"/>
    <n v="0.7"/>
    <x v="22"/>
    <n v="14.74"/>
    <x v="1"/>
  </r>
  <r>
    <n v="23280"/>
    <x v="122"/>
    <x v="163"/>
    <n v="5.08"/>
    <x v="48"/>
    <n v="901.32"/>
    <x v="2"/>
  </r>
  <r>
    <n v="26745"/>
    <x v="167"/>
    <x v="4"/>
    <n v="7.78"/>
    <x v="6"/>
    <n v="61.43"/>
    <x v="2"/>
  </r>
  <r>
    <n v="9120"/>
    <x v="138"/>
    <x v="53"/>
    <n v="1.99"/>
    <x v="0"/>
    <n v="1895.55"/>
    <x v="0"/>
  </r>
  <r>
    <n v="5664"/>
    <x v="168"/>
    <x v="164"/>
    <n v="14.7"/>
    <x v="45"/>
    <n v="19100.45"/>
    <x v="1"/>
  </r>
  <r>
    <n v="4020"/>
    <x v="46"/>
    <x v="165"/>
    <n v="69.64"/>
    <x v="45"/>
    <n v="9141.64"/>
    <x v="1"/>
  </r>
  <r>
    <n v="9618"/>
    <x v="169"/>
    <x v="166"/>
    <n v="8.94"/>
    <x v="21"/>
    <n v="290.01"/>
    <x v="0"/>
  </r>
  <r>
    <n v="11621"/>
    <x v="170"/>
    <x v="167"/>
    <n v="4.38"/>
    <x v="16"/>
    <n v="196.58"/>
    <x v="1"/>
  </r>
  <r>
    <n v="6907"/>
    <x v="52"/>
    <x v="168"/>
    <n v="8.99"/>
    <x v="14"/>
    <n v="200.75299999999999"/>
    <x v="0"/>
  </r>
  <r>
    <n v="16901"/>
    <x v="171"/>
    <x v="89"/>
    <n v="14.7"/>
    <x v="49"/>
    <n v="1893.93"/>
    <x v="0"/>
  </r>
  <r>
    <n v="21263"/>
    <x v="108"/>
    <x v="111"/>
    <n v="76.37"/>
    <x v="20"/>
    <n v="1620.94"/>
    <x v="3"/>
  </r>
  <r>
    <n v="20704"/>
    <x v="172"/>
    <x v="169"/>
    <n v="0.7"/>
    <x v="46"/>
    <n v="45.57"/>
    <x v="1"/>
  </r>
  <r>
    <n v="22473"/>
    <x v="98"/>
    <x v="170"/>
    <n v="2.99"/>
    <x v="3"/>
    <n v="1193.6500000000001"/>
    <x v="2"/>
  </r>
  <r>
    <n v="19329"/>
    <x v="173"/>
    <x v="171"/>
    <n v="7.19"/>
    <x v="16"/>
    <n v="349.43"/>
    <x v="2"/>
  </r>
  <r>
    <n v="16936"/>
    <x v="171"/>
    <x v="89"/>
    <n v="6.6"/>
    <x v="21"/>
    <n v="226.83"/>
    <x v="0"/>
  </r>
  <r>
    <n v="2886"/>
    <x v="78"/>
    <x v="172"/>
    <n v="2.0299999999999998"/>
    <x v="5"/>
    <n v="62.78"/>
    <x v="1"/>
  </r>
  <r>
    <n v="3430"/>
    <x v="174"/>
    <x v="173"/>
    <n v="5.92"/>
    <x v="48"/>
    <n v="2570.944"/>
    <x v="2"/>
  </r>
  <r>
    <n v="3974"/>
    <x v="175"/>
    <x v="165"/>
    <n v="1.99"/>
    <x v="9"/>
    <n v="1285.3699999999999"/>
    <x v="1"/>
  </r>
  <r>
    <n v="26359"/>
    <x v="164"/>
    <x v="160"/>
    <n v="3.99"/>
    <x v="11"/>
    <n v="725.15"/>
    <x v="2"/>
  </r>
  <r>
    <n v="11952"/>
    <x v="70"/>
    <x v="152"/>
    <n v="6.93"/>
    <x v="12"/>
    <n v="1286.8699999999999"/>
    <x v="3"/>
  </r>
  <r>
    <n v="14536"/>
    <x v="126"/>
    <x v="174"/>
    <n v="4"/>
    <x v="37"/>
    <n v="750.66"/>
    <x v="1"/>
  </r>
  <r>
    <n v="14462"/>
    <x v="176"/>
    <x v="175"/>
    <n v="19.989999999999998"/>
    <x v="46"/>
    <n v="706.53"/>
    <x v="3"/>
  </r>
  <r>
    <n v="3666"/>
    <x v="32"/>
    <x v="176"/>
    <n v="5"/>
    <x v="42"/>
    <n v="447.33"/>
    <x v="0"/>
  </r>
  <r>
    <n v="8698"/>
    <x v="55"/>
    <x v="177"/>
    <n v="7.49"/>
    <x v="32"/>
    <n v="305.95999999999998"/>
    <x v="2"/>
  </r>
  <r>
    <n v="28591"/>
    <x v="80"/>
    <x v="86"/>
    <n v="3.99"/>
    <x v="33"/>
    <n v="388.71350000000001"/>
    <x v="1"/>
  </r>
  <r>
    <n v="23329"/>
    <x v="122"/>
    <x v="163"/>
    <n v="6.5"/>
    <x v="14"/>
    <n v="325.81"/>
    <x v="0"/>
  </r>
  <r>
    <n v="9349"/>
    <x v="177"/>
    <x v="53"/>
    <n v="5.81"/>
    <x v="46"/>
    <n v="843.15"/>
    <x v="1"/>
  </r>
  <r>
    <n v="11826"/>
    <x v="149"/>
    <x v="167"/>
    <n v="5.61"/>
    <x v="45"/>
    <n v="227.37"/>
    <x v="1"/>
  </r>
  <r>
    <n v="6000"/>
    <x v="178"/>
    <x v="178"/>
    <n v="54.74"/>
    <x v="36"/>
    <n v="1372.14"/>
    <x v="1"/>
  </r>
  <r>
    <n v="26474"/>
    <x v="179"/>
    <x v="179"/>
    <n v="19.989999999999998"/>
    <x v="32"/>
    <n v="8094.55"/>
    <x v="2"/>
  </r>
  <r>
    <n v="23392"/>
    <x v="48"/>
    <x v="114"/>
    <n v="5.71"/>
    <x v="36"/>
    <n v="53.32"/>
    <x v="3"/>
  </r>
  <r>
    <n v="23239"/>
    <x v="158"/>
    <x v="180"/>
    <n v="26.74"/>
    <x v="40"/>
    <n v="3044.7"/>
    <x v="1"/>
  </r>
  <r>
    <n v="10252"/>
    <x v="99"/>
    <x v="181"/>
    <n v="10.68"/>
    <x v="19"/>
    <n v="292.11"/>
    <x v="1"/>
  </r>
  <r>
    <n v="2081"/>
    <x v="60"/>
    <x v="65"/>
    <n v="1.99"/>
    <x v="21"/>
    <n v="1177.5"/>
    <x v="1"/>
  </r>
  <r>
    <n v="16115"/>
    <x v="140"/>
    <x v="31"/>
    <n v="6.05"/>
    <x v="0"/>
    <n v="331.83"/>
    <x v="1"/>
  </r>
  <r>
    <n v="10314"/>
    <x v="180"/>
    <x v="102"/>
    <n v="0.5"/>
    <x v="36"/>
    <n v="29.12"/>
    <x v="0"/>
  </r>
  <r>
    <n v="12667"/>
    <x v="57"/>
    <x v="10"/>
    <n v="4.08"/>
    <x v="7"/>
    <n v="1206.1500000000001"/>
    <x v="3"/>
  </r>
  <r>
    <n v="4277"/>
    <x v="181"/>
    <x v="182"/>
    <n v="1.99"/>
    <x v="10"/>
    <n v="1441.57"/>
    <x v="1"/>
  </r>
  <r>
    <n v="19876"/>
    <x v="182"/>
    <x v="183"/>
    <n v="53.03"/>
    <x v="7"/>
    <n v="947.66"/>
    <x v="1"/>
  </r>
  <r>
    <n v="18238"/>
    <x v="76"/>
    <x v="85"/>
    <n v="4.93"/>
    <x v="16"/>
    <n v="163.89"/>
    <x v="1"/>
  </r>
  <r>
    <n v="6025"/>
    <x v="183"/>
    <x v="184"/>
    <n v="8.74"/>
    <x v="0"/>
    <n v="1419.83"/>
    <x v="0"/>
  </r>
  <r>
    <n v="18328"/>
    <x v="76"/>
    <x v="185"/>
    <n v="5.19"/>
    <x v="6"/>
    <n v="65.81"/>
    <x v="3"/>
  </r>
  <r>
    <n v="28402"/>
    <x v="184"/>
    <x v="186"/>
    <n v="26.2"/>
    <x v="14"/>
    <n v="383.45"/>
    <x v="3"/>
  </r>
  <r>
    <n v="7142"/>
    <x v="85"/>
    <x v="90"/>
    <n v="0.5"/>
    <x v="36"/>
    <n v="29.23"/>
    <x v="1"/>
  </r>
  <r>
    <n v="17173"/>
    <x v="185"/>
    <x v="187"/>
    <n v="35"/>
    <x v="37"/>
    <n v="3644.24"/>
    <x v="1"/>
  </r>
  <r>
    <n v="3158"/>
    <x v="186"/>
    <x v="188"/>
    <n v="0.99"/>
    <x v="19"/>
    <n v="3568.45"/>
    <x v="0"/>
  </r>
  <r>
    <n v="3633"/>
    <x v="187"/>
    <x v="33"/>
    <n v="8.99"/>
    <x v="1"/>
    <n v="1532.482"/>
    <x v="0"/>
  </r>
  <r>
    <n v="10426"/>
    <x v="33"/>
    <x v="34"/>
    <n v="9.86"/>
    <x v="23"/>
    <n v="113.19"/>
    <x v="2"/>
  </r>
  <r>
    <n v="26956"/>
    <x v="110"/>
    <x v="105"/>
    <n v="6.66"/>
    <x v="24"/>
    <n v="453.09"/>
    <x v="2"/>
  </r>
  <r>
    <n v="28204"/>
    <x v="86"/>
    <x v="62"/>
    <n v="4.99"/>
    <x v="4"/>
    <n v="6717.9324999999999"/>
    <x v="3"/>
  </r>
  <r>
    <n v="5973"/>
    <x v="188"/>
    <x v="189"/>
    <n v="2"/>
    <x v="5"/>
    <n v="125.84"/>
    <x v="2"/>
  </r>
  <r>
    <n v="20319"/>
    <x v="189"/>
    <x v="190"/>
    <n v="56.2"/>
    <x v="40"/>
    <n v="3832.24"/>
    <x v="2"/>
  </r>
  <r>
    <n v="14079"/>
    <x v="190"/>
    <x v="191"/>
    <n v="0.7"/>
    <x v="4"/>
    <n v="85.87"/>
    <x v="3"/>
  </r>
  <r>
    <n v="13136"/>
    <x v="84"/>
    <x v="192"/>
    <n v="5.3"/>
    <x v="10"/>
    <n v="742.21"/>
    <x v="1"/>
  </r>
  <r>
    <n v="9188"/>
    <x v="141"/>
    <x v="60"/>
    <n v="39"/>
    <x v="35"/>
    <n v="14377.78"/>
    <x v="0"/>
  </r>
  <r>
    <n v="11122"/>
    <x v="191"/>
    <x v="193"/>
    <n v="9.18"/>
    <x v="45"/>
    <n v="1233.51"/>
    <x v="2"/>
  </r>
  <r>
    <n v="10263"/>
    <x v="99"/>
    <x v="102"/>
    <n v="5.53"/>
    <x v="40"/>
    <n v="945.9"/>
    <x v="1"/>
  </r>
  <r>
    <n v="8237"/>
    <x v="192"/>
    <x v="194"/>
    <n v="4.79"/>
    <x v="12"/>
    <n v="199.46"/>
    <x v="1"/>
  </r>
  <r>
    <n v="8627"/>
    <x v="193"/>
    <x v="177"/>
    <n v="0.99"/>
    <x v="46"/>
    <n v="1427.67"/>
    <x v="2"/>
  </r>
  <r>
    <n v="3308"/>
    <x v="77"/>
    <x v="83"/>
    <n v="24.49"/>
    <x v="45"/>
    <n v="4152.55"/>
    <x v="1"/>
  </r>
  <r>
    <n v="11847"/>
    <x v="149"/>
    <x v="195"/>
    <n v="4.72"/>
    <x v="3"/>
    <n v="143.29"/>
    <x v="1"/>
  </r>
  <r>
    <n v="16236"/>
    <x v="194"/>
    <x v="196"/>
    <n v="19.989999999999998"/>
    <x v="16"/>
    <n v="16949.439999999999"/>
    <x v="3"/>
  </r>
  <r>
    <n v="19393"/>
    <x v="34"/>
    <x v="112"/>
    <n v="21.21"/>
    <x v="5"/>
    <n v="3878.49"/>
    <x v="1"/>
  </r>
  <r>
    <n v="2768"/>
    <x v="78"/>
    <x v="108"/>
    <n v="8.99"/>
    <x v="25"/>
    <n v="832.14"/>
    <x v="1"/>
  </r>
  <r>
    <n v="17665"/>
    <x v="195"/>
    <x v="130"/>
    <n v="1.25"/>
    <x v="33"/>
    <n v="211.74350000000001"/>
    <x v="2"/>
  </r>
  <r>
    <n v="4509"/>
    <x v="181"/>
    <x v="197"/>
    <n v="80.2"/>
    <x v="40"/>
    <n v="6089.05"/>
    <x v="2"/>
  </r>
  <r>
    <n v="24671"/>
    <x v="146"/>
    <x v="107"/>
    <n v="57"/>
    <x v="25"/>
    <n v="9517.6"/>
    <x v="2"/>
  </r>
  <r>
    <n v="10782"/>
    <x v="196"/>
    <x v="198"/>
    <n v="2.87"/>
    <x v="40"/>
    <n v="938.37"/>
    <x v="1"/>
  </r>
  <r>
    <n v="22754"/>
    <x v="25"/>
    <x v="199"/>
    <n v="34.200000000000003"/>
    <x v="20"/>
    <n v="185.15"/>
    <x v="1"/>
  </r>
  <r>
    <n v="23857"/>
    <x v="197"/>
    <x v="200"/>
    <n v="5.41"/>
    <x v="19"/>
    <n v="76.849999999999994"/>
    <x v="1"/>
  </r>
  <r>
    <n v="6312"/>
    <x v="198"/>
    <x v="178"/>
    <n v="1.39"/>
    <x v="7"/>
    <n v="440.39"/>
    <x v="1"/>
  </r>
  <r>
    <n v="13534"/>
    <x v="19"/>
    <x v="82"/>
    <n v="11.54"/>
    <x v="21"/>
    <n v="817.53"/>
    <x v="3"/>
  </r>
  <r>
    <n v="23956"/>
    <x v="14"/>
    <x v="14"/>
    <n v="35.89"/>
    <x v="19"/>
    <n v="3267.41"/>
    <x v="0"/>
  </r>
  <r>
    <n v="8625"/>
    <x v="193"/>
    <x v="63"/>
    <n v="32.409999999999997"/>
    <x v="28"/>
    <n v="1801.95"/>
    <x v="3"/>
  </r>
  <r>
    <n v="25032"/>
    <x v="5"/>
    <x v="153"/>
    <n v="1.05"/>
    <x v="2"/>
    <n v="78.03"/>
    <x v="1"/>
  </r>
  <r>
    <n v="4831"/>
    <x v="199"/>
    <x v="201"/>
    <n v="5.01"/>
    <x v="35"/>
    <n v="473.67"/>
    <x v="2"/>
  </r>
  <r>
    <n v="19749"/>
    <x v="200"/>
    <x v="112"/>
    <n v="51.94"/>
    <x v="14"/>
    <n v="240.24"/>
    <x v="2"/>
  </r>
  <r>
    <n v="28786"/>
    <x v="87"/>
    <x v="202"/>
    <n v="2.97"/>
    <x v="23"/>
    <n v="45.18"/>
    <x v="1"/>
  </r>
  <r>
    <n v="8379"/>
    <x v="145"/>
    <x v="63"/>
    <n v="0.96"/>
    <x v="35"/>
    <n v="231.26"/>
    <x v="0"/>
  </r>
  <r>
    <n v="21342"/>
    <x v="201"/>
    <x v="30"/>
    <n v="11.1"/>
    <x v="7"/>
    <n v="2544.73"/>
    <x v="3"/>
  </r>
  <r>
    <n v="16386"/>
    <x v="94"/>
    <x v="203"/>
    <n v="8.8000000000000007"/>
    <x v="16"/>
    <n v="1624.5965000000001"/>
    <x v="2"/>
  </r>
  <r>
    <n v="9311"/>
    <x v="141"/>
    <x v="60"/>
    <n v="49"/>
    <x v="8"/>
    <n v="85.85"/>
    <x v="0"/>
  </r>
  <r>
    <n v="11366"/>
    <x v="202"/>
    <x v="204"/>
    <n v="12.39"/>
    <x v="1"/>
    <n v="260.39"/>
    <x v="1"/>
  </r>
  <r>
    <n v="7065"/>
    <x v="203"/>
    <x v="79"/>
    <n v="2.83"/>
    <x v="41"/>
    <n v="336.85"/>
    <x v="2"/>
  </r>
  <r>
    <n v="6459"/>
    <x v="79"/>
    <x v="56"/>
    <n v="64.73"/>
    <x v="23"/>
    <n v="3571.84"/>
    <x v="0"/>
  </r>
  <r>
    <n v="15626"/>
    <x v="20"/>
    <x v="20"/>
    <n v="19.989999999999998"/>
    <x v="6"/>
    <n v="1455.04"/>
    <x v="3"/>
  </r>
  <r>
    <n v="9889"/>
    <x v="16"/>
    <x v="205"/>
    <n v="57.38"/>
    <x v="8"/>
    <n v="861.26"/>
    <x v="1"/>
  </r>
  <r>
    <n v="5159"/>
    <x v="204"/>
    <x v="38"/>
    <n v="8.68"/>
    <x v="4"/>
    <n v="1003.43"/>
    <x v="0"/>
  </r>
  <r>
    <n v="22215"/>
    <x v="205"/>
    <x v="206"/>
    <n v="3.14"/>
    <x v="45"/>
    <n v="501.31"/>
    <x v="1"/>
  </r>
  <r>
    <n v="25419"/>
    <x v="206"/>
    <x v="50"/>
    <n v="4.72"/>
    <x v="36"/>
    <n v="54.52"/>
    <x v="0"/>
  </r>
  <r>
    <n v="10868"/>
    <x v="207"/>
    <x v="207"/>
    <n v="5.0199999999999996"/>
    <x v="29"/>
    <n v="596.21"/>
    <x v="1"/>
  </r>
  <r>
    <n v="25334"/>
    <x v="208"/>
    <x v="29"/>
    <n v="6.02"/>
    <x v="23"/>
    <n v="108.85"/>
    <x v="1"/>
  </r>
  <r>
    <n v="20387"/>
    <x v="209"/>
    <x v="208"/>
    <n v="58.92"/>
    <x v="16"/>
    <n v="11262.04"/>
    <x v="0"/>
  </r>
  <r>
    <n v="20057"/>
    <x v="72"/>
    <x v="209"/>
    <n v="69.64"/>
    <x v="29"/>
    <n v="3240.7280000000001"/>
    <x v="2"/>
  </r>
  <r>
    <n v="25639"/>
    <x v="210"/>
    <x v="139"/>
    <n v="6.89"/>
    <x v="27"/>
    <n v="75.150000000000006"/>
    <x v="3"/>
  </r>
  <r>
    <n v="13467"/>
    <x v="211"/>
    <x v="19"/>
    <n v="2.25"/>
    <x v="17"/>
    <n v="55.77"/>
    <x v="1"/>
  </r>
  <r>
    <n v="14850"/>
    <x v="212"/>
    <x v="210"/>
    <n v="8.99"/>
    <x v="49"/>
    <n v="34.11"/>
    <x v="2"/>
  </r>
  <r>
    <n v="14729"/>
    <x v="213"/>
    <x v="210"/>
    <n v="6.75"/>
    <x v="39"/>
    <n v="46.46"/>
    <x v="1"/>
  </r>
  <r>
    <n v="10407"/>
    <x v="180"/>
    <x v="181"/>
    <n v="5.0999999999999996"/>
    <x v="10"/>
    <n v="2348.66"/>
    <x v="2"/>
  </r>
  <r>
    <n v="6055"/>
    <x v="183"/>
    <x v="211"/>
    <n v="2.38"/>
    <x v="15"/>
    <n v="187.8"/>
    <x v="1"/>
  </r>
  <r>
    <n v="23806"/>
    <x v="197"/>
    <x v="14"/>
    <n v="5.46"/>
    <x v="6"/>
    <n v="63"/>
    <x v="1"/>
  </r>
  <r>
    <n v="1333"/>
    <x v="62"/>
    <x v="1"/>
    <n v="6.27"/>
    <x v="47"/>
    <n v="63.34"/>
    <x v="1"/>
  </r>
  <r>
    <n v="28751"/>
    <x v="214"/>
    <x v="212"/>
    <n v="1"/>
    <x v="38"/>
    <n v="133.94"/>
    <x v="3"/>
  </r>
  <r>
    <n v="27312"/>
    <x v="69"/>
    <x v="75"/>
    <n v="4.95"/>
    <x v="35"/>
    <n v="204.99"/>
    <x v="2"/>
  </r>
  <r>
    <n v="22038"/>
    <x v="215"/>
    <x v="206"/>
    <n v="4"/>
    <x v="6"/>
    <n v="157.63"/>
    <x v="0"/>
  </r>
  <r>
    <n v="19494"/>
    <x v="109"/>
    <x v="112"/>
    <n v="2.0299999999999998"/>
    <x v="49"/>
    <n v="10.94"/>
    <x v="3"/>
  </r>
  <r>
    <n v="21172"/>
    <x v="61"/>
    <x v="66"/>
    <n v="16.920000000000002"/>
    <x v="21"/>
    <n v="840.07"/>
    <x v="2"/>
  </r>
  <r>
    <n v="24455"/>
    <x v="216"/>
    <x v="213"/>
    <n v="11.52"/>
    <x v="3"/>
    <n v="623.02"/>
    <x v="0"/>
  </r>
  <r>
    <n v="6278"/>
    <x v="198"/>
    <x v="214"/>
    <n v="8.8000000000000007"/>
    <x v="26"/>
    <n v="2051.8235"/>
    <x v="1"/>
  </r>
  <r>
    <n v="20923"/>
    <x v="217"/>
    <x v="215"/>
    <n v="2.36"/>
    <x v="16"/>
    <n v="353.25"/>
    <x v="1"/>
  </r>
  <r>
    <n v="11774"/>
    <x v="218"/>
    <x v="152"/>
    <n v="52.2"/>
    <x v="40"/>
    <n v="2438.6999999999998"/>
    <x v="2"/>
  </r>
  <r>
    <n v="27421"/>
    <x v="219"/>
    <x v="113"/>
    <n v="4.2"/>
    <x v="9"/>
    <n v="7062.616"/>
    <x v="3"/>
  </r>
  <r>
    <n v="18393"/>
    <x v="220"/>
    <x v="81"/>
    <n v="4.9000000000000004"/>
    <x v="1"/>
    <n v="1187.1524999999999"/>
    <x v="1"/>
  </r>
  <r>
    <n v="6556"/>
    <x v="221"/>
    <x v="216"/>
    <n v="6.15"/>
    <x v="9"/>
    <n v="843.53"/>
    <x v="2"/>
  </r>
  <r>
    <n v="13948"/>
    <x v="222"/>
    <x v="217"/>
    <n v="5.6"/>
    <x v="27"/>
    <n v="132.72"/>
    <x v="0"/>
  </r>
  <r>
    <n v="19033"/>
    <x v="11"/>
    <x v="218"/>
    <n v="4.62"/>
    <x v="9"/>
    <n v="1811.3"/>
    <x v="1"/>
  </r>
  <r>
    <n v="27991"/>
    <x v="223"/>
    <x v="24"/>
    <n v="4"/>
    <x v="8"/>
    <n v="129.18"/>
    <x v="1"/>
  </r>
  <r>
    <n v="26816"/>
    <x v="224"/>
    <x v="219"/>
    <n v="5.26"/>
    <x v="24"/>
    <n v="2206.991"/>
    <x v="0"/>
  </r>
  <r>
    <n v="3378"/>
    <x v="77"/>
    <x v="83"/>
    <n v="0.5"/>
    <x v="26"/>
    <n v="173.22"/>
    <x v="1"/>
  </r>
  <r>
    <n v="11008"/>
    <x v="24"/>
    <x v="25"/>
    <n v="5.63"/>
    <x v="9"/>
    <n v="2455.2759999999998"/>
    <x v="1"/>
  </r>
  <r>
    <n v="8954"/>
    <x v="225"/>
    <x v="2"/>
    <n v="4.59"/>
    <x v="10"/>
    <n v="608.21"/>
    <x v="0"/>
  </r>
  <r>
    <n v="16774"/>
    <x v="56"/>
    <x v="48"/>
    <n v="56.14"/>
    <x v="9"/>
    <n v="4993.42"/>
    <x v="0"/>
  </r>
  <r>
    <n v="7570"/>
    <x v="226"/>
    <x v="220"/>
    <n v="1.49"/>
    <x v="48"/>
    <n v="106.04"/>
    <x v="0"/>
  </r>
  <r>
    <n v="21808"/>
    <x v="96"/>
    <x v="41"/>
    <n v="6.85"/>
    <x v="0"/>
    <n v="605.97"/>
    <x v="0"/>
  </r>
  <r>
    <n v="7745"/>
    <x v="93"/>
    <x v="220"/>
    <n v="9.0299999999999994"/>
    <x v="42"/>
    <n v="617.51"/>
    <x v="1"/>
  </r>
  <r>
    <n v="13050"/>
    <x v="100"/>
    <x v="221"/>
    <n v="9.92"/>
    <x v="25"/>
    <n v="227.5"/>
    <x v="3"/>
  </r>
  <r>
    <n v="20058"/>
    <x v="72"/>
    <x v="209"/>
    <n v="69"/>
    <x v="32"/>
    <n v="8058.96"/>
    <x v="2"/>
  </r>
  <r>
    <n v="25006"/>
    <x v="5"/>
    <x v="153"/>
    <n v="9.86"/>
    <x v="26"/>
    <n v="331.37"/>
    <x v="1"/>
  </r>
  <r>
    <n v="23069"/>
    <x v="143"/>
    <x v="126"/>
    <n v="6.16"/>
    <x v="26"/>
    <n v="277.88"/>
    <x v="0"/>
  </r>
  <r>
    <n v="10181"/>
    <x v="227"/>
    <x v="34"/>
    <n v="110.2"/>
    <x v="37"/>
    <n v="7384.18"/>
    <x v="3"/>
  </r>
  <r>
    <n v="26098"/>
    <x v="228"/>
    <x v="222"/>
    <n v="1.25"/>
    <x v="37"/>
    <n v="94.6"/>
    <x v="1"/>
  </r>
  <r>
    <n v="6518"/>
    <x v="221"/>
    <x v="71"/>
    <n v="48.26"/>
    <x v="37"/>
    <n v="12215.43"/>
    <x v="1"/>
  </r>
  <r>
    <n v="27649"/>
    <x v="68"/>
    <x v="69"/>
    <n v="36.090000000000003"/>
    <x v="35"/>
    <n v="5572.92"/>
    <x v="0"/>
  </r>
  <r>
    <n v="9833"/>
    <x v="229"/>
    <x v="115"/>
    <n v="1.49"/>
    <x v="25"/>
    <n v="122.99"/>
    <x v="0"/>
  </r>
  <r>
    <n v="23106"/>
    <x v="143"/>
    <x v="147"/>
    <n v="4"/>
    <x v="48"/>
    <n v="670.39"/>
    <x v="3"/>
  </r>
  <r>
    <n v="5852"/>
    <x v="230"/>
    <x v="189"/>
    <n v="22.24"/>
    <x v="44"/>
    <n v="1102.3"/>
    <x v="1"/>
  </r>
  <r>
    <n v="9700"/>
    <x v="231"/>
    <x v="223"/>
    <n v="54.12"/>
    <x v="19"/>
    <n v="4212.7520000000004"/>
    <x v="2"/>
  </r>
  <r>
    <n v="14805"/>
    <x v="232"/>
    <x v="210"/>
    <n v="8.94"/>
    <x v="45"/>
    <n v="323.63"/>
    <x v="2"/>
  </r>
  <r>
    <n v="10747"/>
    <x v="196"/>
    <x v="224"/>
    <n v="8.8000000000000007"/>
    <x v="21"/>
    <n v="1912.9845"/>
    <x v="0"/>
  </r>
  <r>
    <n v="1830"/>
    <x v="128"/>
    <x v="127"/>
    <n v="13.18"/>
    <x v="0"/>
    <n v="737.25"/>
    <x v="0"/>
  </r>
  <r>
    <n v="14156"/>
    <x v="92"/>
    <x v="225"/>
    <n v="7.5"/>
    <x v="28"/>
    <n v="967.27"/>
    <x v="1"/>
  </r>
  <r>
    <n v="19080"/>
    <x v="233"/>
    <x v="109"/>
    <n v="30"/>
    <x v="47"/>
    <n v="1210.72"/>
    <x v="1"/>
  </r>
  <r>
    <n v="15035"/>
    <x v="234"/>
    <x v="174"/>
    <n v="4.99"/>
    <x v="18"/>
    <n v="1130.806"/>
    <x v="1"/>
  </r>
  <r>
    <n v="4970"/>
    <x v="73"/>
    <x v="100"/>
    <n v="9.68"/>
    <x v="16"/>
    <n v="206.54"/>
    <x v="0"/>
  </r>
  <r>
    <n v="16540"/>
    <x v="235"/>
    <x v="145"/>
    <n v="19.989999999999998"/>
    <x v="15"/>
    <n v="3553.62"/>
    <x v="3"/>
  </r>
  <r>
    <n v="27940"/>
    <x v="223"/>
    <x v="62"/>
    <n v="6.5"/>
    <x v="1"/>
    <n v="437.87"/>
    <x v="0"/>
  </r>
  <r>
    <n v="16931"/>
    <x v="171"/>
    <x v="47"/>
    <n v="5.36"/>
    <x v="18"/>
    <n v="133.15"/>
    <x v="0"/>
  </r>
  <r>
    <n v="10072"/>
    <x v="162"/>
    <x v="181"/>
    <n v="1.63"/>
    <x v="41"/>
    <n v="132.07"/>
    <x v="1"/>
  </r>
  <r>
    <n v="4485"/>
    <x v="181"/>
    <x v="15"/>
    <n v="4.82"/>
    <x v="5"/>
    <n v="173.09"/>
    <x v="1"/>
  </r>
  <r>
    <n v="12225"/>
    <x v="119"/>
    <x v="226"/>
    <n v="12.14"/>
    <x v="4"/>
    <n v="3596.36"/>
    <x v="1"/>
  </r>
  <r>
    <n v="4651"/>
    <x v="15"/>
    <x v="15"/>
    <n v="8.99"/>
    <x v="20"/>
    <n v="705.68700000000001"/>
    <x v="3"/>
  </r>
  <r>
    <n v="23769"/>
    <x v="129"/>
    <x v="227"/>
    <n v="4.8600000000000003"/>
    <x v="38"/>
    <n v="1411.58"/>
    <x v="1"/>
  </r>
  <r>
    <n v="20351"/>
    <x v="189"/>
    <x v="208"/>
    <n v="14.7"/>
    <x v="37"/>
    <n v="15464.01"/>
    <x v="2"/>
  </r>
  <r>
    <n v="23550"/>
    <x v="236"/>
    <x v="162"/>
    <n v="4.78"/>
    <x v="2"/>
    <n v="258.11"/>
    <x v="0"/>
  </r>
  <r>
    <n v="28362"/>
    <x v="184"/>
    <x v="186"/>
    <n v="69"/>
    <x v="35"/>
    <n v="2811.7"/>
    <x v="2"/>
  </r>
  <r>
    <n v="5794"/>
    <x v="230"/>
    <x v="189"/>
    <n v="8.5500000000000007"/>
    <x v="13"/>
    <n v="1140.26"/>
    <x v="1"/>
  </r>
  <r>
    <n v="16420"/>
    <x v="94"/>
    <x v="228"/>
    <n v="1.99"/>
    <x v="11"/>
    <n v="381.36"/>
    <x v="2"/>
  </r>
  <r>
    <n v="3274"/>
    <x v="77"/>
    <x v="83"/>
    <n v="8.68"/>
    <x v="29"/>
    <n v="354.13"/>
    <x v="2"/>
  </r>
  <r>
    <n v="14209"/>
    <x v="92"/>
    <x v="191"/>
    <n v="54.74"/>
    <x v="26"/>
    <n v="4581.41"/>
    <x v="3"/>
  </r>
  <r>
    <n v="15689"/>
    <x v="113"/>
    <x v="20"/>
    <n v="5.92"/>
    <x v="21"/>
    <n v="3419.1505000000002"/>
    <x v="2"/>
  </r>
  <r>
    <n v="10463"/>
    <x v="33"/>
    <x v="120"/>
    <n v="19.989999999999998"/>
    <x v="7"/>
    <n v="6448.69"/>
    <x v="3"/>
  </r>
  <r>
    <n v="6433"/>
    <x v="237"/>
    <x v="22"/>
    <n v="6.86"/>
    <x v="46"/>
    <n v="108.31"/>
    <x v="3"/>
  </r>
  <r>
    <n v="25871"/>
    <x v="136"/>
    <x v="229"/>
    <n v="4"/>
    <x v="39"/>
    <n v="87.21"/>
    <x v="0"/>
  </r>
  <r>
    <n v="15485"/>
    <x v="8"/>
    <x v="20"/>
    <n v="29.21"/>
    <x v="7"/>
    <n v="6865.0720000000001"/>
    <x v="2"/>
  </r>
  <r>
    <n v="16898"/>
    <x v="171"/>
    <x v="230"/>
    <n v="0.99"/>
    <x v="7"/>
    <n v="136.71"/>
    <x v="0"/>
  </r>
  <r>
    <n v="22150"/>
    <x v="205"/>
    <x v="231"/>
    <n v="36.090000000000003"/>
    <x v="8"/>
    <n v="1217.6199999999999"/>
    <x v="3"/>
  </r>
  <r>
    <n v="27851"/>
    <x v="3"/>
    <x v="116"/>
    <n v="58.66"/>
    <x v="44"/>
    <n v="922.39"/>
    <x v="3"/>
  </r>
  <r>
    <n v="20889"/>
    <x v="238"/>
    <x v="232"/>
    <n v="5.29"/>
    <x v="28"/>
    <n v="517.91"/>
    <x v="1"/>
  </r>
  <r>
    <n v="25556"/>
    <x v="239"/>
    <x v="222"/>
    <n v="5.92"/>
    <x v="15"/>
    <n v="1223.3795"/>
    <x v="1"/>
  </r>
  <r>
    <n v="17573"/>
    <x v="240"/>
    <x v="233"/>
    <n v="8.73"/>
    <x v="20"/>
    <n v="13070.2"/>
    <x v="1"/>
  </r>
  <r>
    <n v="10719"/>
    <x v="241"/>
    <x v="234"/>
    <n v="7.69"/>
    <x v="28"/>
    <n v="2841.4395"/>
    <x v="0"/>
  </r>
  <r>
    <n v="25154"/>
    <x v="242"/>
    <x v="155"/>
    <n v="14.52"/>
    <x v="17"/>
    <n v="453.87"/>
    <x v="2"/>
  </r>
  <r>
    <n v="21352"/>
    <x v="201"/>
    <x v="151"/>
    <n v="8.7799999999999994"/>
    <x v="14"/>
    <n v="34.880000000000003"/>
    <x v="0"/>
  </r>
  <r>
    <n v="28701"/>
    <x v="91"/>
    <x v="95"/>
    <n v="4.62"/>
    <x v="19"/>
    <n v="99.55"/>
    <x v="1"/>
  </r>
  <r>
    <n v="10344"/>
    <x v="180"/>
    <x v="102"/>
    <n v="5.61"/>
    <x v="22"/>
    <n v="32.5"/>
    <x v="0"/>
  </r>
  <r>
    <n v="8042"/>
    <x v="17"/>
    <x v="235"/>
    <n v="2.83"/>
    <x v="35"/>
    <n v="322.02999999999997"/>
    <x v="1"/>
  </r>
  <r>
    <n v="14975"/>
    <x v="112"/>
    <x v="236"/>
    <n v="2.5"/>
    <x v="19"/>
    <n v="92.4"/>
    <x v="2"/>
  </r>
  <r>
    <n v="13414"/>
    <x v="211"/>
    <x v="221"/>
    <n v="8.7799999999999994"/>
    <x v="16"/>
    <n v="501.38"/>
    <x v="3"/>
  </r>
  <r>
    <n v="10249"/>
    <x v="99"/>
    <x v="237"/>
    <n v="0.95"/>
    <x v="3"/>
    <n v="159.11000000000001"/>
    <x v="0"/>
  </r>
  <r>
    <n v="16410"/>
    <x v="94"/>
    <x v="48"/>
    <n v="41.91"/>
    <x v="28"/>
    <n v="7157.16"/>
    <x v="3"/>
  </r>
  <r>
    <n v="4772"/>
    <x v="243"/>
    <x v="182"/>
    <n v="15.09"/>
    <x v="41"/>
    <n v="607.41999999999996"/>
    <x v="2"/>
  </r>
  <r>
    <n v="14227"/>
    <x v="92"/>
    <x v="156"/>
    <n v="14.3"/>
    <x v="28"/>
    <n v="1676.48"/>
    <x v="1"/>
  </r>
  <r>
    <n v="12497"/>
    <x v="38"/>
    <x v="238"/>
    <n v="2.04"/>
    <x v="49"/>
    <n v="10.17"/>
    <x v="3"/>
  </r>
  <r>
    <n v="6950"/>
    <x v="52"/>
    <x v="168"/>
    <n v="3.92"/>
    <x v="24"/>
    <n v="396.04"/>
    <x v="3"/>
  </r>
  <r>
    <n v="6490"/>
    <x v="79"/>
    <x v="22"/>
    <n v="19.989999999999998"/>
    <x v="1"/>
    <n v="2466.02"/>
    <x v="3"/>
  </r>
  <r>
    <n v="7286"/>
    <x v="137"/>
    <x v="27"/>
    <n v="2.15"/>
    <x v="23"/>
    <n v="100.36"/>
    <x v="2"/>
  </r>
  <r>
    <n v="5398"/>
    <x v="244"/>
    <x v="239"/>
    <n v="2.14"/>
    <x v="14"/>
    <n v="16.809999999999999"/>
    <x v="1"/>
  </r>
  <r>
    <n v="16374"/>
    <x v="94"/>
    <x v="240"/>
    <n v="28"/>
    <x v="22"/>
    <n v="477.76"/>
    <x v="3"/>
  </r>
  <r>
    <n v="26847"/>
    <x v="224"/>
    <x v="241"/>
    <n v="19.989999999999998"/>
    <x v="39"/>
    <n v="292.95999999999998"/>
    <x v="0"/>
  </r>
  <r>
    <n v="27247"/>
    <x v="245"/>
    <x v="105"/>
    <n v="4"/>
    <x v="30"/>
    <n v="3421.88"/>
    <x v="2"/>
  </r>
  <r>
    <n v="1903"/>
    <x v="246"/>
    <x v="136"/>
    <n v="3.5"/>
    <x v="15"/>
    <n v="324.27999999999997"/>
    <x v="2"/>
  </r>
  <r>
    <n v="3358"/>
    <x v="77"/>
    <x v="83"/>
    <n v="4.71"/>
    <x v="35"/>
    <n v="312.26"/>
    <x v="1"/>
  </r>
  <r>
    <n v="22971"/>
    <x v="247"/>
    <x v="199"/>
    <n v="4.2"/>
    <x v="32"/>
    <n v="8252.3610000000008"/>
    <x v="1"/>
  </r>
  <r>
    <n v="2333"/>
    <x v="88"/>
    <x v="242"/>
    <n v="6.75"/>
    <x v="19"/>
    <n v="262.94"/>
    <x v="3"/>
  </r>
  <r>
    <n v="6255"/>
    <x v="21"/>
    <x v="211"/>
    <n v="2.27"/>
    <x v="49"/>
    <n v="12.18"/>
    <x v="3"/>
  </r>
  <r>
    <n v="11109"/>
    <x v="191"/>
    <x v="193"/>
    <n v="3.99"/>
    <x v="4"/>
    <n v="5567.79"/>
    <x v="1"/>
  </r>
  <r>
    <n v="24661"/>
    <x v="146"/>
    <x v="5"/>
    <n v="6.19"/>
    <x v="17"/>
    <n v="56.22"/>
    <x v="2"/>
  </r>
  <r>
    <n v="22500"/>
    <x v="98"/>
    <x v="243"/>
    <n v="8.99"/>
    <x v="4"/>
    <n v="992.95"/>
    <x v="1"/>
  </r>
  <r>
    <n v="3577"/>
    <x v="248"/>
    <x v="244"/>
    <n v="0.99"/>
    <x v="22"/>
    <n v="318.31"/>
    <x v="3"/>
  </r>
  <r>
    <n v="26298"/>
    <x v="164"/>
    <x v="160"/>
    <n v="13.99"/>
    <x v="38"/>
    <n v="6930.97"/>
    <x v="1"/>
  </r>
  <r>
    <n v="5802"/>
    <x v="230"/>
    <x v="189"/>
    <n v="35"/>
    <x v="16"/>
    <n v="2645.8"/>
    <x v="1"/>
  </r>
  <r>
    <n v="6601"/>
    <x v="249"/>
    <x v="245"/>
    <n v="19.989999999999998"/>
    <x v="17"/>
    <n v="608.92999999999995"/>
    <x v="2"/>
  </r>
  <r>
    <n v="28467"/>
    <x v="43"/>
    <x v="246"/>
    <n v="9.4700000000000006"/>
    <x v="13"/>
    <n v="651.45000000000005"/>
    <x v="0"/>
  </r>
  <r>
    <n v="25368"/>
    <x v="47"/>
    <x v="247"/>
    <n v="5.89"/>
    <x v="36"/>
    <n v="254.89"/>
    <x v="3"/>
  </r>
  <r>
    <n v="26075"/>
    <x v="228"/>
    <x v="159"/>
    <n v="6.05"/>
    <x v="28"/>
    <n v="67.72"/>
    <x v="1"/>
  </r>
  <r>
    <n v="19839"/>
    <x v="182"/>
    <x v="44"/>
    <n v="11.37"/>
    <x v="14"/>
    <n v="811.13"/>
    <x v="1"/>
  </r>
  <r>
    <n v="2924"/>
    <x v="250"/>
    <x v="248"/>
    <n v="1.99"/>
    <x v="37"/>
    <n v="528.54"/>
    <x v="1"/>
  </r>
  <r>
    <n v="10486"/>
    <x v="251"/>
    <x v="249"/>
    <n v="8.18"/>
    <x v="22"/>
    <n v="126.95"/>
    <x v="2"/>
  </r>
  <r>
    <n v="2424"/>
    <x v="252"/>
    <x v="250"/>
    <n v="19.989999999999998"/>
    <x v="45"/>
    <n v="1030.0899999999999"/>
    <x v="1"/>
  </r>
  <r>
    <n v="27673"/>
    <x v="253"/>
    <x v="73"/>
    <n v="26"/>
    <x v="48"/>
    <n v="13255.93"/>
    <x v="2"/>
  </r>
  <r>
    <n v="6753"/>
    <x v="67"/>
    <x v="71"/>
    <n v="4"/>
    <x v="5"/>
    <n v="1388.91"/>
    <x v="3"/>
  </r>
  <r>
    <n v="3696"/>
    <x v="32"/>
    <x v="33"/>
    <n v="5.35"/>
    <x v="23"/>
    <n v="67.14"/>
    <x v="0"/>
  </r>
  <r>
    <n v="4465"/>
    <x v="181"/>
    <x v="197"/>
    <n v="6.05"/>
    <x v="31"/>
    <n v="74.34"/>
    <x v="2"/>
  </r>
  <r>
    <n v="19613"/>
    <x v="159"/>
    <x v="171"/>
    <n v="80.2"/>
    <x v="36"/>
    <n v="1597.37"/>
    <x v="1"/>
  </r>
  <r>
    <n v="23838"/>
    <x v="197"/>
    <x v="14"/>
    <n v="5.5"/>
    <x v="10"/>
    <n v="7827.51"/>
    <x v="0"/>
  </r>
  <r>
    <n v="8900"/>
    <x v="225"/>
    <x v="157"/>
    <n v="35.89"/>
    <x v="41"/>
    <n v="6532.48"/>
    <x v="3"/>
  </r>
  <r>
    <n v="14714"/>
    <x v="213"/>
    <x v="251"/>
    <n v="7.44"/>
    <x v="13"/>
    <n v="203.6"/>
    <x v="1"/>
  </r>
  <r>
    <n v="12866"/>
    <x v="117"/>
    <x v="103"/>
    <n v="2.5"/>
    <x v="41"/>
    <n v="4191.5625"/>
    <x v="1"/>
  </r>
  <r>
    <n v="12975"/>
    <x v="117"/>
    <x v="103"/>
    <n v="13.18"/>
    <x v="36"/>
    <n v="165.04"/>
    <x v="1"/>
  </r>
  <r>
    <n v="27670"/>
    <x v="253"/>
    <x v="72"/>
    <n v="5.68"/>
    <x v="44"/>
    <n v="118.56"/>
    <x v="3"/>
  </r>
  <r>
    <n v="17541"/>
    <x v="254"/>
    <x v="130"/>
    <n v="0.5"/>
    <x v="13"/>
    <n v="223.34"/>
    <x v="1"/>
  </r>
  <r>
    <n v="8680"/>
    <x v="255"/>
    <x v="252"/>
    <n v="10.84"/>
    <x v="3"/>
    <n v="1958.32"/>
    <x v="3"/>
  </r>
  <r>
    <n v="24926"/>
    <x v="5"/>
    <x v="5"/>
    <n v="9.18"/>
    <x v="38"/>
    <n v="752.63"/>
    <x v="2"/>
  </r>
  <r>
    <n v="24815"/>
    <x v="103"/>
    <x v="5"/>
    <n v="60"/>
    <x v="5"/>
    <n v="6865.19"/>
    <x v="1"/>
  </r>
  <r>
    <n v="15661"/>
    <x v="20"/>
    <x v="141"/>
    <n v="28.06"/>
    <x v="32"/>
    <n v="12593.91"/>
    <x v="0"/>
  </r>
  <r>
    <n v="14379"/>
    <x v="89"/>
    <x v="93"/>
    <n v="46.74"/>
    <x v="36"/>
    <n v="784.08"/>
    <x v="0"/>
  </r>
  <r>
    <n v="17139"/>
    <x v="37"/>
    <x v="253"/>
    <n v="1.6"/>
    <x v="35"/>
    <n v="286.75"/>
    <x v="2"/>
  </r>
  <r>
    <n v="25732"/>
    <x v="210"/>
    <x v="254"/>
    <n v="3.99"/>
    <x v="4"/>
    <n v="2799.7"/>
    <x v="1"/>
  </r>
  <r>
    <n v="16038"/>
    <x v="140"/>
    <x v="196"/>
    <n v="2.99"/>
    <x v="20"/>
    <n v="31.01"/>
    <x v="1"/>
  </r>
  <r>
    <n v="25929"/>
    <x v="136"/>
    <x v="139"/>
    <n v="3"/>
    <x v="21"/>
    <n v="6236.4754999999996"/>
    <x v="3"/>
  </r>
  <r>
    <n v="7514"/>
    <x v="26"/>
    <x v="255"/>
    <n v="8.3699999999999992"/>
    <x v="20"/>
    <n v="33.54"/>
    <x v="1"/>
  </r>
  <r>
    <n v="21671"/>
    <x v="256"/>
    <x v="67"/>
    <n v="8.99"/>
    <x v="42"/>
    <n v="1394.36"/>
    <x v="2"/>
  </r>
  <r>
    <n v="10103"/>
    <x v="116"/>
    <x v="121"/>
    <n v="35.840000000000003"/>
    <x v="11"/>
    <n v="3640.83"/>
    <x v="1"/>
  </r>
  <r>
    <n v="24742"/>
    <x v="146"/>
    <x v="256"/>
    <n v="8.99"/>
    <x v="36"/>
    <n v="187.46"/>
    <x v="3"/>
  </r>
  <r>
    <n v="14194"/>
    <x v="92"/>
    <x v="257"/>
    <n v="4.95"/>
    <x v="10"/>
    <n v="345.58"/>
    <x v="2"/>
  </r>
  <r>
    <n v="10112"/>
    <x v="116"/>
    <x v="205"/>
    <n v="66.67"/>
    <x v="40"/>
    <n v="10984.05"/>
    <x v="3"/>
  </r>
  <r>
    <n v="15279"/>
    <x v="257"/>
    <x v="258"/>
    <n v="35.840000000000003"/>
    <x v="0"/>
    <n v="4601.0200000000004"/>
    <x v="2"/>
  </r>
  <r>
    <n v="11718"/>
    <x v="218"/>
    <x v="167"/>
    <n v="19.989999999999998"/>
    <x v="33"/>
    <n v="1203.73"/>
    <x v="1"/>
  </r>
  <r>
    <n v="24037"/>
    <x v="258"/>
    <x v="200"/>
    <n v="14"/>
    <x v="8"/>
    <n v="922.47"/>
    <x v="1"/>
  </r>
  <r>
    <n v="11872"/>
    <x v="149"/>
    <x v="167"/>
    <n v="4.93"/>
    <x v="0"/>
    <n v="229.35"/>
    <x v="2"/>
  </r>
  <r>
    <n v="10609"/>
    <x v="51"/>
    <x v="234"/>
    <n v="2.64"/>
    <x v="42"/>
    <n v="250.29"/>
    <x v="3"/>
  </r>
  <r>
    <n v="12139"/>
    <x v="259"/>
    <x v="123"/>
    <n v="0.96"/>
    <x v="33"/>
    <n v="20.5"/>
    <x v="1"/>
  </r>
  <r>
    <n v="20609"/>
    <x v="64"/>
    <x v="68"/>
    <n v="8.08"/>
    <x v="12"/>
    <n v="6109.817"/>
    <x v="1"/>
  </r>
  <r>
    <n v="15505"/>
    <x v="8"/>
    <x v="259"/>
    <n v="26.3"/>
    <x v="11"/>
    <n v="4233.1499999999996"/>
    <x v="1"/>
  </r>
  <r>
    <n v="12642"/>
    <x v="57"/>
    <x v="238"/>
    <n v="4"/>
    <x v="29"/>
    <n v="360.24"/>
    <x v="3"/>
  </r>
  <r>
    <n v="19752"/>
    <x v="42"/>
    <x v="44"/>
    <n v="16.11"/>
    <x v="4"/>
    <n v="2519.5500000000002"/>
    <x v="0"/>
  </r>
  <r>
    <n v="11681"/>
    <x v="170"/>
    <x v="167"/>
    <n v="19.989999999999998"/>
    <x v="30"/>
    <n v="3202.25"/>
    <x v="3"/>
  </r>
  <r>
    <n v="10539"/>
    <x v="260"/>
    <x v="249"/>
    <n v="19.989999999999998"/>
    <x v="5"/>
    <n v="8048.45"/>
    <x v="2"/>
  </r>
  <r>
    <n v="13588"/>
    <x v="144"/>
    <x v="148"/>
    <n v="0.5"/>
    <x v="7"/>
    <n v="112.72"/>
    <x v="0"/>
  </r>
  <r>
    <n v="4357"/>
    <x v="181"/>
    <x v="197"/>
    <n v="1.99"/>
    <x v="45"/>
    <n v="69.66"/>
    <x v="3"/>
  </r>
  <r>
    <n v="11623"/>
    <x v="170"/>
    <x v="260"/>
    <n v="7.86"/>
    <x v="23"/>
    <n v="81.25"/>
    <x v="3"/>
  </r>
  <r>
    <n v="24579"/>
    <x v="261"/>
    <x v="153"/>
    <n v="0.8"/>
    <x v="4"/>
    <n v="116.06"/>
    <x v="2"/>
  </r>
  <r>
    <n v="21382"/>
    <x v="201"/>
    <x v="67"/>
    <n v="7.72"/>
    <x v="16"/>
    <n v="229.43"/>
    <x v="3"/>
  </r>
  <r>
    <n v="6149"/>
    <x v="262"/>
    <x v="211"/>
    <n v="0.5"/>
    <x v="39"/>
    <n v="12.01"/>
    <x v="3"/>
  </r>
  <r>
    <n v="26208"/>
    <x v="160"/>
    <x v="160"/>
    <n v="19.989999999999998"/>
    <x v="27"/>
    <n v="551.17999999999995"/>
    <x v="3"/>
  </r>
  <r>
    <n v="13016"/>
    <x v="117"/>
    <x v="238"/>
    <n v="2.39"/>
    <x v="38"/>
    <n v="113.23"/>
    <x v="1"/>
  </r>
  <r>
    <n v="4671"/>
    <x v="15"/>
    <x v="150"/>
    <n v="66.67"/>
    <x v="42"/>
    <n v="6589.3040000000001"/>
    <x v="2"/>
  </r>
  <r>
    <n v="10975"/>
    <x v="142"/>
    <x v="193"/>
    <n v="3.99"/>
    <x v="1"/>
    <n v="1765.45"/>
    <x v="1"/>
  </r>
  <r>
    <n v="28058"/>
    <x v="23"/>
    <x v="91"/>
    <n v="9.07"/>
    <x v="26"/>
    <n v="4115.74"/>
    <x v="1"/>
  </r>
  <r>
    <n v="3978"/>
    <x v="46"/>
    <x v="74"/>
    <n v="13.99"/>
    <x v="17"/>
    <n v="451.44"/>
    <x v="2"/>
  </r>
  <r>
    <n v="27206"/>
    <x v="12"/>
    <x v="261"/>
    <n v="5.19"/>
    <x v="2"/>
    <n v="182.09"/>
    <x v="3"/>
  </r>
  <r>
    <n v="6005"/>
    <x v="178"/>
    <x v="178"/>
    <n v="4.62"/>
    <x v="27"/>
    <n v="71.47"/>
    <x v="1"/>
  </r>
  <r>
    <n v="14606"/>
    <x v="126"/>
    <x v="132"/>
    <n v="5.0999999999999996"/>
    <x v="46"/>
    <n v="535.54"/>
    <x v="0"/>
  </r>
  <r>
    <n v="19138"/>
    <x v="233"/>
    <x v="109"/>
    <n v="5.37"/>
    <x v="13"/>
    <n v="977.92"/>
    <x v="1"/>
  </r>
  <r>
    <n v="24311"/>
    <x v="263"/>
    <x v="262"/>
    <n v="35"/>
    <x v="43"/>
    <n v="2651.23"/>
    <x v="0"/>
  </r>
  <r>
    <n v="19814"/>
    <x v="42"/>
    <x v="183"/>
    <n v="4.53"/>
    <x v="36"/>
    <n v="150.33000000000001"/>
    <x v="0"/>
  </r>
  <r>
    <n v="24432"/>
    <x v="264"/>
    <x v="263"/>
    <n v="4.6500000000000004"/>
    <x v="31"/>
    <n v="3080.07"/>
    <x v="1"/>
  </r>
  <r>
    <n v="3719"/>
    <x v="32"/>
    <x v="176"/>
    <n v="35"/>
    <x v="13"/>
    <n v="1243.45"/>
    <x v="1"/>
  </r>
  <r>
    <n v="28094"/>
    <x v="23"/>
    <x v="264"/>
    <n v="1.61"/>
    <x v="13"/>
    <n v="145.68"/>
    <x v="0"/>
  </r>
  <r>
    <n v="24644"/>
    <x v="265"/>
    <x v="265"/>
    <n v="1.49"/>
    <x v="48"/>
    <n v="152.31"/>
    <x v="3"/>
  </r>
  <r>
    <n v="9487"/>
    <x v="177"/>
    <x v="60"/>
    <n v="2.35"/>
    <x v="3"/>
    <n v="203.4"/>
    <x v="2"/>
  </r>
  <r>
    <n v="12078"/>
    <x v="266"/>
    <x v="76"/>
    <n v="6.75"/>
    <x v="47"/>
    <n v="280.39"/>
    <x v="3"/>
  </r>
  <r>
    <n v="22169"/>
    <x v="205"/>
    <x v="231"/>
    <n v="1.99"/>
    <x v="43"/>
    <n v="812.68"/>
    <x v="0"/>
  </r>
  <r>
    <n v="3779"/>
    <x v="161"/>
    <x v="33"/>
    <n v="0.7"/>
    <x v="26"/>
    <n v="100.87"/>
    <x v="1"/>
  </r>
  <r>
    <n v="14358"/>
    <x v="89"/>
    <x v="175"/>
    <n v="4"/>
    <x v="35"/>
    <n v="1085.6099999999999"/>
    <x v="0"/>
  </r>
  <r>
    <n v="25350"/>
    <x v="208"/>
    <x v="247"/>
    <n v="0.98"/>
    <x v="32"/>
    <n v="157.47"/>
    <x v="1"/>
  </r>
  <r>
    <n v="9083"/>
    <x v="156"/>
    <x v="157"/>
    <n v="5.26"/>
    <x v="26"/>
    <n v="2144.924"/>
    <x v="1"/>
  </r>
  <r>
    <n v="1500"/>
    <x v="130"/>
    <x v="134"/>
    <n v="4.6900000000000004"/>
    <x v="40"/>
    <n v="257.41000000000003"/>
    <x v="1"/>
  </r>
  <r>
    <n v="9277"/>
    <x v="141"/>
    <x v="266"/>
    <n v="0.7"/>
    <x v="23"/>
    <n v="18.7"/>
    <x v="2"/>
  </r>
  <r>
    <n v="28263"/>
    <x v="267"/>
    <x v="186"/>
    <n v="19.989999999999998"/>
    <x v="43"/>
    <n v="2609.5300000000002"/>
    <x v="3"/>
  </r>
  <r>
    <n v="21977"/>
    <x v="139"/>
    <x v="144"/>
    <n v="35"/>
    <x v="1"/>
    <n v="4012.58"/>
    <x v="0"/>
  </r>
  <r>
    <n v="13964"/>
    <x v="190"/>
    <x v="217"/>
    <n v="19.989999999999998"/>
    <x v="9"/>
    <n v="8127.32"/>
    <x v="3"/>
  </r>
  <r>
    <n v="4107"/>
    <x v="268"/>
    <x v="267"/>
    <n v="33.6"/>
    <x v="35"/>
    <n v="3279.01"/>
    <x v="0"/>
  </r>
  <r>
    <n v="28531"/>
    <x v="269"/>
    <x v="36"/>
    <n v="7.18"/>
    <x v="1"/>
    <n v="1393.39"/>
    <x v="3"/>
  </r>
  <r>
    <n v="1464"/>
    <x v="130"/>
    <x v="134"/>
    <n v="21.21"/>
    <x v="35"/>
    <n v="8958.4599999999991"/>
    <x v="3"/>
  </r>
  <r>
    <n v="27763"/>
    <x v="65"/>
    <x v="73"/>
    <n v="7.95"/>
    <x v="11"/>
    <n v="424.09"/>
    <x v="0"/>
  </r>
  <r>
    <n v="3463"/>
    <x v="174"/>
    <x v="21"/>
    <n v="35"/>
    <x v="24"/>
    <n v="1160.5899999999999"/>
    <x v="1"/>
  </r>
  <r>
    <n v="16259"/>
    <x v="194"/>
    <x v="104"/>
    <n v="1.3"/>
    <x v="35"/>
    <n v="173.27"/>
    <x v="1"/>
  </r>
  <r>
    <n v="20989"/>
    <x v="270"/>
    <x v="268"/>
    <n v="5.79"/>
    <x v="41"/>
    <n v="246.3"/>
    <x v="1"/>
  </r>
  <r>
    <n v="4210"/>
    <x v="271"/>
    <x v="267"/>
    <n v="7.96"/>
    <x v="30"/>
    <n v="363.92"/>
    <x v="0"/>
  </r>
  <r>
    <n v="25165"/>
    <x v="154"/>
    <x v="256"/>
    <n v="7.59"/>
    <x v="46"/>
    <n v="224.47"/>
    <x v="1"/>
  </r>
  <r>
    <n v="23590"/>
    <x v="236"/>
    <x v="269"/>
    <n v="8.51"/>
    <x v="33"/>
    <n v="131.55000000000001"/>
    <x v="0"/>
  </r>
  <r>
    <n v="18163"/>
    <x v="272"/>
    <x v="270"/>
    <n v="8.99"/>
    <x v="46"/>
    <n v="886.89"/>
    <x v="2"/>
  </r>
  <r>
    <n v="27734"/>
    <x v="65"/>
    <x v="73"/>
    <n v="6.85"/>
    <x v="8"/>
    <n v="114.73"/>
    <x v="1"/>
  </r>
  <r>
    <n v="24168"/>
    <x v="273"/>
    <x v="37"/>
    <n v="7.17"/>
    <x v="48"/>
    <n v="378.9"/>
    <x v="0"/>
  </r>
  <r>
    <n v="24738"/>
    <x v="146"/>
    <x v="153"/>
    <n v="6.27"/>
    <x v="46"/>
    <n v="457.68"/>
    <x v="1"/>
  </r>
  <r>
    <n v="2686"/>
    <x v="274"/>
    <x v="271"/>
    <n v="6.19"/>
    <x v="12"/>
    <n v="447.89"/>
    <x v="1"/>
  </r>
  <r>
    <n v="7948"/>
    <x v="275"/>
    <x v="235"/>
    <n v="1.5"/>
    <x v="35"/>
    <n v="271.11"/>
    <x v="1"/>
  </r>
  <r>
    <n v="22015"/>
    <x v="215"/>
    <x v="231"/>
    <n v="1.49"/>
    <x v="36"/>
    <n v="268.18"/>
    <x v="2"/>
  </r>
  <r>
    <n v="13572"/>
    <x v="144"/>
    <x v="272"/>
    <n v="9.68"/>
    <x v="1"/>
    <n v="107.86"/>
    <x v="0"/>
  </r>
  <r>
    <n v="3928"/>
    <x v="276"/>
    <x v="165"/>
    <n v="19.989999999999998"/>
    <x v="41"/>
    <n v="16147.61"/>
    <x v="1"/>
  </r>
  <r>
    <n v="12884"/>
    <x v="117"/>
    <x v="238"/>
    <n v="5.58"/>
    <x v="44"/>
    <n v="576.89"/>
    <x v="1"/>
  </r>
  <r>
    <n v="22154"/>
    <x v="205"/>
    <x v="206"/>
    <n v="15.59"/>
    <x v="46"/>
    <n v="3083.04"/>
    <x v="3"/>
  </r>
  <r>
    <n v="11166"/>
    <x v="277"/>
    <x v="273"/>
    <n v="75.23"/>
    <x v="14"/>
    <n v="942.42"/>
    <x v="3"/>
  </r>
  <r>
    <n v="11145"/>
    <x v="191"/>
    <x v="273"/>
    <n v="60"/>
    <x v="4"/>
    <n v="3213.87"/>
    <x v="3"/>
  </r>
  <r>
    <n v="18453"/>
    <x v="40"/>
    <x v="42"/>
    <n v="3.3"/>
    <x v="11"/>
    <n v="2506.2674999999999"/>
    <x v="0"/>
  </r>
  <r>
    <n v="2224"/>
    <x v="60"/>
    <x v="65"/>
    <n v="3.97"/>
    <x v="29"/>
    <n v="63.14"/>
    <x v="1"/>
  </r>
  <r>
    <n v="1477"/>
    <x v="130"/>
    <x v="133"/>
    <n v="17.850000000000001"/>
    <x v="37"/>
    <n v="4913.7"/>
    <x v="3"/>
  </r>
  <r>
    <n v="9844"/>
    <x v="278"/>
    <x v="274"/>
    <n v="4"/>
    <x v="48"/>
    <n v="1344.88"/>
    <x v="3"/>
  </r>
  <r>
    <n v="1648"/>
    <x v="123"/>
    <x v="127"/>
    <n v="6.16"/>
    <x v="49"/>
    <n v="22.13"/>
    <x v="0"/>
  </r>
  <r>
    <n v="12119"/>
    <x v="259"/>
    <x v="123"/>
    <n v="6.07"/>
    <x v="2"/>
    <n v="130.97"/>
    <x v="2"/>
  </r>
  <r>
    <n v="5099"/>
    <x v="7"/>
    <x v="38"/>
    <n v="11.54"/>
    <x v="9"/>
    <n v="8549.0400000000009"/>
    <x v="2"/>
  </r>
  <r>
    <n v="23015"/>
    <x v="279"/>
    <x v="275"/>
    <n v="0.5"/>
    <x v="31"/>
    <n v="98.46"/>
    <x v="1"/>
  </r>
  <r>
    <n v="25907"/>
    <x v="136"/>
    <x v="276"/>
    <n v="7.27"/>
    <x v="15"/>
    <n v="331.54"/>
    <x v="1"/>
  </r>
  <r>
    <n v="6164"/>
    <x v="262"/>
    <x v="211"/>
    <n v="1.99"/>
    <x v="4"/>
    <n v="421.08"/>
    <x v="0"/>
  </r>
  <r>
    <n v="21693"/>
    <x v="39"/>
    <x v="6"/>
    <n v="6.35"/>
    <x v="40"/>
    <n v="112.63"/>
    <x v="0"/>
  </r>
  <r>
    <n v="15467"/>
    <x v="114"/>
    <x v="106"/>
    <n v="2.82"/>
    <x v="18"/>
    <n v="179.98"/>
    <x v="0"/>
  </r>
  <r>
    <n v="13833"/>
    <x v="13"/>
    <x v="277"/>
    <n v="0.88"/>
    <x v="24"/>
    <n v="59.58"/>
    <x v="1"/>
  </r>
  <r>
    <n v="6130"/>
    <x v="90"/>
    <x v="211"/>
    <n v="24.49"/>
    <x v="49"/>
    <n v="3550.28"/>
    <x v="1"/>
  </r>
  <r>
    <n v="24415"/>
    <x v="264"/>
    <x v="213"/>
    <n v="24.49"/>
    <x v="19"/>
    <n v="5459.32"/>
    <x v="1"/>
  </r>
  <r>
    <n v="3014"/>
    <x v="250"/>
    <x v="278"/>
    <n v="8.18"/>
    <x v="2"/>
    <n v="566.39"/>
    <x v="1"/>
  </r>
  <r>
    <n v="14985"/>
    <x v="234"/>
    <x v="174"/>
    <n v="55.96"/>
    <x v="15"/>
    <n v="4514.8599999999997"/>
    <x v="3"/>
  </r>
  <r>
    <n v="7964"/>
    <x v="275"/>
    <x v="235"/>
    <n v="5.74"/>
    <x v="33"/>
    <n v="38.369999999999997"/>
    <x v="1"/>
  </r>
  <r>
    <n v="9600"/>
    <x v="169"/>
    <x v="166"/>
    <n v="29.7"/>
    <x v="14"/>
    <n v="4692.26"/>
    <x v="0"/>
  </r>
  <r>
    <n v="4250"/>
    <x v="280"/>
    <x v="197"/>
    <n v="5"/>
    <x v="2"/>
    <n v="846.08150000000001"/>
    <x v="2"/>
  </r>
  <r>
    <n v="24518"/>
    <x v="216"/>
    <x v="263"/>
    <n v="1.49"/>
    <x v="35"/>
    <n v="1169.26"/>
    <x v="2"/>
  </r>
  <r>
    <n v="8481"/>
    <x v="134"/>
    <x v="137"/>
    <n v="5"/>
    <x v="49"/>
    <n v="54.076999999999998"/>
    <x v="1"/>
  </r>
  <r>
    <n v="1545"/>
    <x v="130"/>
    <x v="133"/>
    <n v="5.99"/>
    <x v="23"/>
    <n v="2021.1469999999999"/>
    <x v="0"/>
  </r>
  <r>
    <n v="14572"/>
    <x v="126"/>
    <x v="251"/>
    <n v="54.74"/>
    <x v="38"/>
    <n v="3081.95"/>
    <x v="3"/>
  </r>
  <r>
    <n v="22230"/>
    <x v="281"/>
    <x v="231"/>
    <n v="51.94"/>
    <x v="4"/>
    <n v="6181.48"/>
    <x v="1"/>
  </r>
  <r>
    <n v="15734"/>
    <x v="113"/>
    <x v="141"/>
    <n v="43.75"/>
    <x v="22"/>
    <n v="708.87"/>
    <x v="1"/>
  </r>
  <r>
    <n v="16178"/>
    <x v="101"/>
    <x v="259"/>
    <n v="69"/>
    <x v="25"/>
    <n v="2756.17"/>
    <x v="0"/>
  </r>
  <r>
    <n v="14954"/>
    <x v="112"/>
    <x v="117"/>
    <n v="6.5"/>
    <x v="23"/>
    <n v="96.01"/>
    <x v="0"/>
  </r>
  <r>
    <n v="2310"/>
    <x v="88"/>
    <x v="84"/>
    <n v="12.06"/>
    <x v="29"/>
    <n v="6991.65"/>
    <x v="0"/>
  </r>
  <r>
    <n v="22894"/>
    <x v="25"/>
    <x v="199"/>
    <n v="8.99"/>
    <x v="40"/>
    <n v="7308.2830000000004"/>
    <x v="3"/>
  </r>
  <r>
    <n v="17646"/>
    <x v="195"/>
    <x v="279"/>
    <n v="13.18"/>
    <x v="15"/>
    <n v="404.24"/>
    <x v="1"/>
  </r>
  <r>
    <n v="26138"/>
    <x v="228"/>
    <x v="159"/>
    <n v="14.48"/>
    <x v="25"/>
    <n v="2374.35"/>
    <x v="1"/>
  </r>
  <r>
    <n v="13287"/>
    <x v="282"/>
    <x v="148"/>
    <n v="3.3"/>
    <x v="24"/>
    <n v="241.70599999999999"/>
    <x v="3"/>
  </r>
  <r>
    <n v="8682"/>
    <x v="55"/>
    <x v="2"/>
    <n v="0.5"/>
    <x v="4"/>
    <n v="228.46"/>
    <x v="2"/>
  </r>
  <r>
    <n v="16026"/>
    <x v="140"/>
    <x v="196"/>
    <n v="4"/>
    <x v="44"/>
    <n v="446.46"/>
    <x v="1"/>
  </r>
  <r>
    <n v="11292"/>
    <x v="283"/>
    <x v="280"/>
    <n v="1.49"/>
    <x v="12"/>
    <n v="133.04"/>
    <x v="3"/>
  </r>
  <r>
    <n v="18182"/>
    <x v="272"/>
    <x v="281"/>
    <n v="2.5"/>
    <x v="45"/>
    <n v="4054.058"/>
    <x v="2"/>
  </r>
  <r>
    <n v="27597"/>
    <x v="68"/>
    <x v="69"/>
    <n v="8.99"/>
    <x v="8"/>
    <n v="1265.2929999999999"/>
    <x v="1"/>
  </r>
  <r>
    <n v="13638"/>
    <x v="144"/>
    <x v="148"/>
    <n v="0.7"/>
    <x v="28"/>
    <n v="51.53"/>
    <x v="1"/>
  </r>
  <r>
    <n v="4704"/>
    <x v="284"/>
    <x v="182"/>
    <n v="5.66"/>
    <x v="0"/>
    <n v="320.93"/>
    <x v="1"/>
  </r>
  <r>
    <n v="2000"/>
    <x v="74"/>
    <x v="282"/>
    <n v="2.4"/>
    <x v="4"/>
    <n v="117.88"/>
    <x v="2"/>
  </r>
  <r>
    <n v="27796"/>
    <x v="285"/>
    <x v="283"/>
    <n v="8.99"/>
    <x v="22"/>
    <n v="927.98749999999995"/>
    <x v="2"/>
  </r>
  <r>
    <n v="1065"/>
    <x v="132"/>
    <x v="80"/>
    <n v="2.15"/>
    <x v="46"/>
    <n v="137.63"/>
    <x v="0"/>
  </r>
  <r>
    <n v="17066"/>
    <x v="44"/>
    <x v="89"/>
    <n v="2.99"/>
    <x v="8"/>
    <n v="121.74"/>
    <x v="0"/>
  </r>
  <r>
    <n v="21505"/>
    <x v="63"/>
    <x v="151"/>
    <n v="1.39"/>
    <x v="8"/>
    <n v="64.23"/>
    <x v="1"/>
  </r>
  <r>
    <n v="15830"/>
    <x v="30"/>
    <x v="259"/>
    <n v="4.8600000000000003"/>
    <x v="27"/>
    <n v="748.84"/>
    <x v="1"/>
  </r>
  <r>
    <n v="20461"/>
    <x v="64"/>
    <x v="68"/>
    <n v="85.63"/>
    <x v="13"/>
    <n v="15341.46"/>
    <x v="1"/>
  </r>
  <r>
    <n v="4623"/>
    <x v="15"/>
    <x v="284"/>
    <n v="3.99"/>
    <x v="38"/>
    <n v="1318.8685"/>
    <x v="1"/>
  </r>
  <r>
    <n v="28323"/>
    <x v="35"/>
    <x v="186"/>
    <n v="1.49"/>
    <x v="16"/>
    <n v="639.19000000000005"/>
    <x v="1"/>
  </r>
  <r>
    <n v="5628"/>
    <x v="286"/>
    <x v="285"/>
    <n v="0.5"/>
    <x v="13"/>
    <n v="199.39"/>
    <x v="2"/>
  </r>
  <r>
    <n v="8399"/>
    <x v="145"/>
    <x v="286"/>
    <n v="5.01"/>
    <x v="14"/>
    <n v="29.03"/>
    <x v="3"/>
  </r>
  <r>
    <n v="9212"/>
    <x v="141"/>
    <x v="60"/>
    <n v="13.32"/>
    <x v="16"/>
    <n v="449.47"/>
    <x v="3"/>
  </r>
  <r>
    <n v="20970"/>
    <x v="270"/>
    <x v="97"/>
    <n v="12.65"/>
    <x v="38"/>
    <n v="3118.6"/>
    <x v="2"/>
  </r>
  <r>
    <n v="12549"/>
    <x v="38"/>
    <x v="40"/>
    <n v="18.059999999999999"/>
    <x v="5"/>
    <n v="4252.8900000000003"/>
    <x v="0"/>
  </r>
  <r>
    <n v="5260"/>
    <x v="0"/>
    <x v="287"/>
    <n v="1.39"/>
    <x v="20"/>
    <n v="47.12"/>
    <x v="3"/>
  </r>
  <r>
    <n v="7399"/>
    <x v="26"/>
    <x v="255"/>
    <n v="0.5"/>
    <x v="6"/>
    <n v="47.28"/>
    <x v="2"/>
  </r>
  <r>
    <n v="7694"/>
    <x v="18"/>
    <x v="235"/>
    <n v="19.989999999999998"/>
    <x v="31"/>
    <n v="6195.87"/>
    <x v="3"/>
  </r>
  <r>
    <n v="8504"/>
    <x v="134"/>
    <x v="286"/>
    <n v="4.8099999999999996"/>
    <x v="8"/>
    <n v="155.92400000000001"/>
    <x v="2"/>
  </r>
  <r>
    <n v="4400"/>
    <x v="181"/>
    <x v="150"/>
    <n v="0.5"/>
    <x v="0"/>
    <n v="237.15"/>
    <x v="1"/>
  </r>
  <r>
    <n v="20789"/>
    <x v="287"/>
    <x v="169"/>
    <n v="8.8800000000000008"/>
    <x v="7"/>
    <n v="282.98"/>
    <x v="1"/>
  </r>
  <r>
    <n v="6171"/>
    <x v="262"/>
    <x v="211"/>
    <n v="39.61"/>
    <x v="5"/>
    <n v="1846.76"/>
    <x v="3"/>
  </r>
  <r>
    <n v="17210"/>
    <x v="185"/>
    <x v="288"/>
    <n v="5.26"/>
    <x v="16"/>
    <n v="3077.7310000000002"/>
    <x v="1"/>
  </r>
  <r>
    <n v="16502"/>
    <x v="94"/>
    <x v="228"/>
    <n v="1.5"/>
    <x v="22"/>
    <n v="33.409999999999997"/>
    <x v="3"/>
  </r>
  <r>
    <n v="11563"/>
    <x v="288"/>
    <x v="289"/>
    <n v="1.39"/>
    <x v="42"/>
    <n v="512.97"/>
    <x v="0"/>
  </r>
  <r>
    <n v="16825"/>
    <x v="56"/>
    <x v="61"/>
    <n v="1.49"/>
    <x v="9"/>
    <n v="82.03"/>
    <x v="2"/>
  </r>
  <r>
    <n v="4601"/>
    <x v="148"/>
    <x v="197"/>
    <n v="1.77"/>
    <x v="3"/>
    <n v="221.33"/>
    <x v="2"/>
  </r>
  <r>
    <n v="26549"/>
    <x v="289"/>
    <x v="290"/>
    <n v="13.99"/>
    <x v="44"/>
    <n v="2431.13"/>
    <x v="2"/>
  </r>
  <r>
    <n v="19225"/>
    <x v="290"/>
    <x v="87"/>
    <n v="49"/>
    <x v="35"/>
    <n v="22319.58"/>
    <x v="2"/>
  </r>
  <r>
    <n v="22772"/>
    <x v="25"/>
    <x v="199"/>
    <n v="5.14"/>
    <x v="36"/>
    <n v="54.84"/>
    <x v="0"/>
  </r>
  <r>
    <n v="2520"/>
    <x v="291"/>
    <x v="250"/>
    <n v="5.33"/>
    <x v="47"/>
    <n v="39.229999999999997"/>
    <x v="2"/>
  </r>
  <r>
    <n v="22828"/>
    <x v="25"/>
    <x v="199"/>
    <n v="49"/>
    <x v="29"/>
    <n v="1184.45"/>
    <x v="3"/>
  </r>
  <r>
    <n v="26714"/>
    <x v="167"/>
    <x v="291"/>
    <n v="24.49"/>
    <x v="19"/>
    <n v="2567.13"/>
    <x v="3"/>
  </r>
  <r>
    <n v="1556"/>
    <x v="130"/>
    <x v="1"/>
    <n v="35"/>
    <x v="12"/>
    <n v="12635.75"/>
    <x v="0"/>
  </r>
  <r>
    <n v="11037"/>
    <x v="24"/>
    <x v="193"/>
    <n v="30"/>
    <x v="32"/>
    <n v="7987.43"/>
    <x v="1"/>
  </r>
  <r>
    <n v="28281"/>
    <x v="35"/>
    <x v="186"/>
    <n v="13.99"/>
    <x v="33"/>
    <n v="1120.8599999999999"/>
    <x v="3"/>
  </r>
  <r>
    <n v="1528"/>
    <x v="130"/>
    <x v="134"/>
    <n v="1.99"/>
    <x v="17"/>
    <n v="165.75"/>
    <x v="0"/>
  </r>
  <r>
    <n v="19724"/>
    <x v="200"/>
    <x v="292"/>
    <n v="6.89"/>
    <x v="11"/>
    <n v="146.15"/>
    <x v="0"/>
  </r>
  <r>
    <n v="19348"/>
    <x v="34"/>
    <x v="171"/>
    <n v="35"/>
    <x v="40"/>
    <n v="2221.1999999999998"/>
    <x v="3"/>
  </r>
  <r>
    <n v="26508"/>
    <x v="179"/>
    <x v="293"/>
    <n v="0.71"/>
    <x v="4"/>
    <n v="181.78"/>
    <x v="2"/>
  </r>
  <r>
    <n v="17918"/>
    <x v="292"/>
    <x v="110"/>
    <n v="5.41"/>
    <x v="16"/>
    <n v="196.74"/>
    <x v="3"/>
  </r>
  <r>
    <n v="4881"/>
    <x v="97"/>
    <x v="100"/>
    <n v="49"/>
    <x v="47"/>
    <n v="1002.73"/>
    <x v="0"/>
  </r>
  <r>
    <n v="5560"/>
    <x v="293"/>
    <x v="285"/>
    <n v="6.22"/>
    <x v="32"/>
    <n v="491.93"/>
    <x v="3"/>
  </r>
  <r>
    <n v="21618"/>
    <x v="6"/>
    <x v="6"/>
    <n v="7.78"/>
    <x v="4"/>
    <n v="263.81"/>
    <x v="0"/>
  </r>
  <r>
    <n v="14709"/>
    <x v="294"/>
    <x v="225"/>
    <n v="2.89"/>
    <x v="23"/>
    <n v="110.79"/>
    <x v="1"/>
  </r>
  <r>
    <n v="27343"/>
    <x v="69"/>
    <x v="294"/>
    <n v="4"/>
    <x v="39"/>
    <n v="26.5"/>
    <x v="1"/>
  </r>
  <r>
    <n v="23357"/>
    <x v="122"/>
    <x v="163"/>
    <n v="9.07"/>
    <x v="36"/>
    <n v="1136.47"/>
    <x v="0"/>
  </r>
  <r>
    <n v="17085"/>
    <x v="44"/>
    <x v="47"/>
    <n v="17.78"/>
    <x v="15"/>
    <n v="384.21"/>
    <x v="1"/>
  </r>
  <r>
    <n v="18699"/>
    <x v="295"/>
    <x v="128"/>
    <n v="5.46"/>
    <x v="36"/>
    <n v="65.52"/>
    <x v="1"/>
  </r>
  <r>
    <n v="25741"/>
    <x v="296"/>
    <x v="295"/>
    <n v="6.27"/>
    <x v="25"/>
    <n v="988.42"/>
    <x v="2"/>
  </r>
  <r>
    <n v="26828"/>
    <x v="224"/>
    <x v="261"/>
    <n v="1.67"/>
    <x v="30"/>
    <n v="243.5"/>
    <x v="3"/>
  </r>
  <r>
    <n v="2985"/>
    <x v="250"/>
    <x v="248"/>
    <n v="19.989999999999998"/>
    <x v="39"/>
    <n v="299.08"/>
    <x v="1"/>
  </r>
  <r>
    <n v="2583"/>
    <x v="297"/>
    <x v="271"/>
    <n v="19.989999999999998"/>
    <x v="8"/>
    <n v="733.55"/>
    <x v="3"/>
  </r>
  <r>
    <n v="1313"/>
    <x v="62"/>
    <x v="134"/>
    <n v="1.93"/>
    <x v="9"/>
    <n v="151.35"/>
    <x v="1"/>
  </r>
  <r>
    <n v="22819"/>
    <x v="25"/>
    <x v="199"/>
    <n v="6.98"/>
    <x v="47"/>
    <n v="103.72"/>
    <x v="1"/>
  </r>
  <r>
    <n v="24325"/>
    <x v="298"/>
    <x v="296"/>
    <n v="3.97"/>
    <x v="13"/>
    <n v="124.01"/>
    <x v="3"/>
  </r>
  <r>
    <n v="10078"/>
    <x v="116"/>
    <x v="121"/>
    <n v="2.39"/>
    <x v="10"/>
    <n v="225.94"/>
    <x v="1"/>
  </r>
  <r>
    <n v="1814"/>
    <x v="128"/>
    <x v="242"/>
    <n v="0.7"/>
    <x v="17"/>
    <n v="11.57"/>
    <x v="1"/>
  </r>
  <r>
    <n v="17675"/>
    <x v="195"/>
    <x v="130"/>
    <n v="1.97"/>
    <x v="8"/>
    <n v="124.7"/>
    <x v="1"/>
  </r>
  <r>
    <n v="12686"/>
    <x v="57"/>
    <x v="297"/>
    <n v="53.03"/>
    <x v="30"/>
    <n v="941.99"/>
    <x v="3"/>
  </r>
  <r>
    <n v="6546"/>
    <x v="221"/>
    <x v="71"/>
    <n v="1.39"/>
    <x v="11"/>
    <n v="285.01"/>
    <x v="1"/>
  </r>
  <r>
    <n v="15984"/>
    <x v="140"/>
    <x v="259"/>
    <n v="4.62"/>
    <x v="45"/>
    <n v="1861.36"/>
    <x v="2"/>
  </r>
  <r>
    <n v="5414"/>
    <x v="244"/>
    <x v="298"/>
    <n v="2.99"/>
    <x v="30"/>
    <n v="242.46"/>
    <x v="0"/>
  </r>
  <r>
    <n v="21542"/>
    <x v="6"/>
    <x v="144"/>
    <n v="3.99"/>
    <x v="23"/>
    <n v="114.87"/>
    <x v="1"/>
  </r>
  <r>
    <n v="12156"/>
    <x v="119"/>
    <x v="123"/>
    <n v="0.99"/>
    <x v="41"/>
    <n v="623.12649999999996"/>
    <x v="1"/>
  </r>
  <r>
    <n v="9410"/>
    <x v="177"/>
    <x v="60"/>
    <n v="11.28"/>
    <x v="33"/>
    <n v="124.19"/>
    <x v="2"/>
  </r>
  <r>
    <n v="17412"/>
    <x v="22"/>
    <x v="288"/>
    <n v="6.07"/>
    <x v="46"/>
    <n v="88.84"/>
    <x v="2"/>
  </r>
  <r>
    <n v="4740"/>
    <x v="243"/>
    <x v="15"/>
    <n v="19.989999999999998"/>
    <x v="20"/>
    <n v="718.03"/>
    <x v="0"/>
  </r>
  <r>
    <n v="7842"/>
    <x v="93"/>
    <x v="18"/>
    <n v="4.8600000000000003"/>
    <x v="15"/>
    <n v="278.83"/>
    <x v="1"/>
  </r>
  <r>
    <n v="17029"/>
    <x v="44"/>
    <x v="47"/>
    <n v="7.69"/>
    <x v="48"/>
    <n v="358.78"/>
    <x v="3"/>
  </r>
  <r>
    <n v="15999"/>
    <x v="140"/>
    <x v="240"/>
    <n v="17.78"/>
    <x v="39"/>
    <n v="63.84"/>
    <x v="1"/>
  </r>
  <r>
    <n v="17491"/>
    <x v="254"/>
    <x v="253"/>
    <n v="8.99"/>
    <x v="38"/>
    <n v="2152.404"/>
    <x v="2"/>
  </r>
  <r>
    <n v="7126"/>
    <x v="85"/>
    <x v="90"/>
    <n v="5.14"/>
    <x v="15"/>
    <n v="130.16"/>
    <x v="2"/>
  </r>
  <r>
    <n v="13475"/>
    <x v="211"/>
    <x v="221"/>
    <n v="0.7"/>
    <x v="20"/>
    <n v="24.32"/>
    <x v="1"/>
  </r>
  <r>
    <n v="5837"/>
    <x v="230"/>
    <x v="299"/>
    <n v="5.75"/>
    <x v="16"/>
    <n v="305.76"/>
    <x v="1"/>
  </r>
  <r>
    <n v="11482"/>
    <x v="299"/>
    <x v="300"/>
    <n v="7.73"/>
    <x v="15"/>
    <n v="753.75"/>
    <x v="2"/>
  </r>
  <r>
    <n v="22576"/>
    <x v="98"/>
    <x v="101"/>
    <n v="19.989999999999998"/>
    <x v="28"/>
    <n v="23106.46"/>
    <x v="1"/>
  </r>
  <r>
    <n v="11501"/>
    <x v="299"/>
    <x v="300"/>
    <n v="2.74"/>
    <x v="32"/>
    <n v="309.45999999999998"/>
    <x v="2"/>
  </r>
  <r>
    <n v="26424"/>
    <x v="300"/>
    <x v="179"/>
    <n v="3.9"/>
    <x v="31"/>
    <n v="1829.3869999999999"/>
    <x v="1"/>
  </r>
  <r>
    <n v="19265"/>
    <x v="290"/>
    <x v="301"/>
    <n v="5.53"/>
    <x v="1"/>
    <n v="330.24"/>
    <x v="2"/>
  </r>
  <r>
    <n v="18366"/>
    <x v="301"/>
    <x v="81"/>
    <n v="2.99"/>
    <x v="24"/>
    <n v="515.23"/>
    <x v="0"/>
  </r>
  <r>
    <n v="15523"/>
    <x v="8"/>
    <x v="20"/>
    <n v="0.71"/>
    <x v="43"/>
    <n v="123.46"/>
    <x v="3"/>
  </r>
  <r>
    <n v="27976"/>
    <x v="223"/>
    <x v="264"/>
    <n v="5.47"/>
    <x v="30"/>
    <n v="1016.26"/>
    <x v="1"/>
  </r>
  <r>
    <n v="13703"/>
    <x v="144"/>
    <x v="82"/>
    <n v="46.2"/>
    <x v="15"/>
    <n v="3503.12"/>
    <x v="1"/>
  </r>
  <r>
    <n v="26580"/>
    <x v="289"/>
    <x v="261"/>
    <n v="2"/>
    <x v="43"/>
    <n v="113.4"/>
    <x v="2"/>
  </r>
  <r>
    <n v="15907"/>
    <x v="30"/>
    <x v="118"/>
    <n v="7.49"/>
    <x v="42"/>
    <n v="105.45"/>
    <x v="2"/>
  </r>
  <r>
    <n v="4356"/>
    <x v="181"/>
    <x v="302"/>
    <n v="17.850000000000001"/>
    <x v="37"/>
    <n v="4610.3500000000004"/>
    <x v="2"/>
  </r>
  <r>
    <n v="24633"/>
    <x v="83"/>
    <x v="303"/>
    <n v="8.7899999999999991"/>
    <x v="10"/>
    <n v="1318.49"/>
    <x v="1"/>
  </r>
  <r>
    <n v="8567"/>
    <x v="58"/>
    <x v="137"/>
    <n v="7.19"/>
    <x v="15"/>
    <n v="265.31"/>
    <x v="1"/>
  </r>
  <r>
    <n v="9175"/>
    <x v="138"/>
    <x v="146"/>
    <n v="4.62"/>
    <x v="21"/>
    <n v="1562.97"/>
    <x v="1"/>
  </r>
  <r>
    <n v="15559"/>
    <x v="8"/>
    <x v="118"/>
    <n v="24.49"/>
    <x v="45"/>
    <n v="17279.62"/>
    <x v="3"/>
  </r>
  <r>
    <n v="13404"/>
    <x v="211"/>
    <x v="221"/>
    <n v="2.5"/>
    <x v="47"/>
    <n v="124.06"/>
    <x v="1"/>
  </r>
  <r>
    <n v="6612"/>
    <x v="249"/>
    <x v="304"/>
    <n v="24.49"/>
    <x v="39"/>
    <n v="18888"/>
    <x v="0"/>
  </r>
  <r>
    <n v="5792"/>
    <x v="302"/>
    <x v="299"/>
    <n v="3.99"/>
    <x v="34"/>
    <n v="580.46"/>
    <x v="1"/>
  </r>
  <r>
    <n v="25983"/>
    <x v="303"/>
    <x v="222"/>
    <n v="1.57"/>
    <x v="21"/>
    <n v="54.69"/>
    <x v="1"/>
  </r>
  <r>
    <n v="15727"/>
    <x v="113"/>
    <x v="259"/>
    <n v="2.06"/>
    <x v="30"/>
    <n v="444.52"/>
    <x v="0"/>
  </r>
  <r>
    <n v="7243"/>
    <x v="137"/>
    <x v="255"/>
    <n v="35.020000000000003"/>
    <x v="42"/>
    <n v="4620.05"/>
    <x v="0"/>
  </r>
  <r>
    <n v="4252"/>
    <x v="280"/>
    <x v="197"/>
    <n v="3.63"/>
    <x v="26"/>
    <n v="181.39"/>
    <x v="2"/>
  </r>
  <r>
    <n v="18966"/>
    <x v="11"/>
    <x v="109"/>
    <n v="0.5"/>
    <x v="24"/>
    <n v="34.42"/>
    <x v="1"/>
  </r>
  <r>
    <n v="26237"/>
    <x v="160"/>
    <x v="159"/>
    <n v="6.13"/>
    <x v="49"/>
    <n v="18.73"/>
    <x v="3"/>
  </r>
  <r>
    <n v="5635"/>
    <x v="286"/>
    <x v="285"/>
    <n v="19.989999999999998"/>
    <x v="19"/>
    <n v="901.81"/>
    <x v="3"/>
  </r>
  <r>
    <n v="9864"/>
    <x v="16"/>
    <x v="274"/>
    <n v="42"/>
    <x v="48"/>
    <n v="2130.2199999999998"/>
    <x v="0"/>
  </r>
  <r>
    <n v="24744"/>
    <x v="146"/>
    <x v="256"/>
    <n v="41.64"/>
    <x v="45"/>
    <n v="3169.9920000000002"/>
    <x v="2"/>
  </r>
  <r>
    <n v="13827"/>
    <x v="304"/>
    <x v="43"/>
    <n v="0.93"/>
    <x v="13"/>
    <n v="104.97"/>
    <x v="0"/>
  </r>
  <r>
    <n v="11577"/>
    <x v="288"/>
    <x v="195"/>
    <n v="1.49"/>
    <x v="27"/>
    <n v="57.28"/>
    <x v="3"/>
  </r>
  <r>
    <n v="5089"/>
    <x v="7"/>
    <x v="38"/>
    <n v="10.050000000000001"/>
    <x v="17"/>
    <n v="48.93"/>
    <x v="2"/>
  </r>
  <r>
    <n v="16314"/>
    <x v="194"/>
    <x v="77"/>
    <n v="5.3"/>
    <x v="49"/>
    <n v="11.16"/>
    <x v="1"/>
  </r>
  <r>
    <n v="26543"/>
    <x v="289"/>
    <x v="4"/>
    <n v="5.03"/>
    <x v="39"/>
    <n v="55.17"/>
    <x v="3"/>
  </r>
  <r>
    <n v="26611"/>
    <x v="289"/>
    <x v="290"/>
    <n v="5.82"/>
    <x v="30"/>
    <n v="276"/>
    <x v="1"/>
  </r>
  <r>
    <n v="26896"/>
    <x v="110"/>
    <x v="261"/>
    <n v="4.96"/>
    <x v="38"/>
    <n v="416.4"/>
    <x v="2"/>
  </r>
  <r>
    <n v="23113"/>
    <x v="143"/>
    <x v="126"/>
    <n v="48.8"/>
    <x v="24"/>
    <n v="3939.89"/>
    <x v="0"/>
  </r>
  <r>
    <n v="6705"/>
    <x v="67"/>
    <x v="305"/>
    <n v="5.99"/>
    <x v="13"/>
    <n v="1233.4775"/>
    <x v="3"/>
  </r>
  <r>
    <n v="21044"/>
    <x v="31"/>
    <x v="97"/>
    <n v="5.29"/>
    <x v="20"/>
    <n v="28.15"/>
    <x v="1"/>
  </r>
  <r>
    <n v="18888"/>
    <x v="106"/>
    <x v="128"/>
    <n v="0.83"/>
    <x v="12"/>
    <n v="80.33"/>
    <x v="0"/>
  </r>
  <r>
    <n v="21916"/>
    <x v="305"/>
    <x v="206"/>
    <n v="54.12"/>
    <x v="29"/>
    <n v="6070.96"/>
    <x v="1"/>
  </r>
  <r>
    <n v="22722"/>
    <x v="127"/>
    <x v="26"/>
    <n v="54.92"/>
    <x v="43"/>
    <n v="7937.59"/>
    <x v="1"/>
  </r>
  <r>
    <n v="25699"/>
    <x v="210"/>
    <x v="306"/>
    <n v="6.47"/>
    <x v="36"/>
    <n v="128.02000000000001"/>
    <x v="1"/>
  </r>
  <r>
    <n v="4148"/>
    <x v="271"/>
    <x v="74"/>
    <n v="0.7"/>
    <x v="41"/>
    <n v="44.85"/>
    <x v="1"/>
  </r>
  <r>
    <n v="18210"/>
    <x v="272"/>
    <x v="270"/>
    <n v="12.9"/>
    <x v="2"/>
    <n v="1033.93"/>
    <x v="1"/>
  </r>
  <r>
    <n v="20287"/>
    <x v="306"/>
    <x v="190"/>
    <n v="19.989999999999998"/>
    <x v="22"/>
    <n v="515.22"/>
    <x v="1"/>
  </r>
  <r>
    <n v="9217"/>
    <x v="141"/>
    <x v="146"/>
    <n v="7.69"/>
    <x v="42"/>
    <n v="3197.0030000000002"/>
    <x v="1"/>
  </r>
  <r>
    <n v="1782"/>
    <x v="128"/>
    <x v="78"/>
    <n v="14.52"/>
    <x v="14"/>
    <n v="158.04"/>
    <x v="0"/>
  </r>
  <r>
    <n v="18676"/>
    <x v="307"/>
    <x v="42"/>
    <n v="5.16"/>
    <x v="32"/>
    <n v="633.91"/>
    <x v="1"/>
  </r>
  <r>
    <n v="5738"/>
    <x v="121"/>
    <x v="307"/>
    <n v="12.9"/>
    <x v="44"/>
    <n v="834.81"/>
    <x v="2"/>
  </r>
  <r>
    <n v="10120"/>
    <x v="116"/>
    <x v="131"/>
    <n v="5.77"/>
    <x v="24"/>
    <n v="248.76"/>
    <x v="3"/>
  </r>
  <r>
    <n v="20839"/>
    <x v="287"/>
    <x v="308"/>
    <n v="6.86"/>
    <x v="47"/>
    <n v="108.11"/>
    <x v="1"/>
  </r>
  <r>
    <n v="12896"/>
    <x v="117"/>
    <x v="103"/>
    <n v="0.49"/>
    <x v="15"/>
    <n v="72.930000000000007"/>
    <x v="2"/>
  </r>
  <r>
    <n v="23455"/>
    <x v="308"/>
    <x v="309"/>
    <n v="6.15"/>
    <x v="0"/>
    <n v="863.26"/>
    <x v="1"/>
  </r>
  <r>
    <n v="27281"/>
    <x v="309"/>
    <x v="75"/>
    <n v="19.989999999999998"/>
    <x v="43"/>
    <n v="3390.51"/>
    <x v="1"/>
  </r>
  <r>
    <n v="17622"/>
    <x v="157"/>
    <x v="158"/>
    <n v="57"/>
    <x v="29"/>
    <n v="5369.46"/>
    <x v="0"/>
  </r>
  <r>
    <n v="25837"/>
    <x v="136"/>
    <x v="139"/>
    <n v="7.18"/>
    <x v="49"/>
    <n v="90.88"/>
    <x v="3"/>
  </r>
  <r>
    <n v="12788"/>
    <x v="10"/>
    <x v="10"/>
    <n v="18.059999999999999"/>
    <x v="31"/>
    <n v="6310.69"/>
    <x v="0"/>
  </r>
  <r>
    <n v="28485"/>
    <x v="43"/>
    <x v="310"/>
    <n v="51.94"/>
    <x v="41"/>
    <n v="5016.25"/>
    <x v="3"/>
  </r>
  <r>
    <n v="3459"/>
    <x v="174"/>
    <x v="83"/>
    <n v="9.73"/>
    <x v="26"/>
    <n v="562.79999999999995"/>
    <x v="2"/>
  </r>
  <r>
    <n v="14777"/>
    <x v="232"/>
    <x v="210"/>
    <n v="6.22"/>
    <x v="13"/>
    <n v="238.49"/>
    <x v="0"/>
  </r>
  <r>
    <n v="23462"/>
    <x v="310"/>
    <x v="309"/>
    <n v="1.5"/>
    <x v="1"/>
    <n v="103.55"/>
    <x v="1"/>
  </r>
  <r>
    <n v="21216"/>
    <x v="29"/>
    <x v="111"/>
    <n v="9.4700000000000006"/>
    <x v="4"/>
    <n v="838.4"/>
    <x v="1"/>
  </r>
  <r>
    <n v="21598"/>
    <x v="6"/>
    <x v="6"/>
    <n v="4.2"/>
    <x v="26"/>
    <n v="6057.27"/>
    <x v="1"/>
  </r>
  <r>
    <n v="24760"/>
    <x v="103"/>
    <x v="5"/>
    <n v="26.74"/>
    <x v="33"/>
    <n v="538.51"/>
    <x v="1"/>
  </r>
  <r>
    <n v="25464"/>
    <x v="311"/>
    <x v="311"/>
    <n v="1.25"/>
    <x v="37"/>
    <n v="553.5625"/>
    <x v="3"/>
  </r>
  <r>
    <n v="14939"/>
    <x v="112"/>
    <x v="174"/>
    <n v="4"/>
    <x v="40"/>
    <n v="815.89"/>
    <x v="0"/>
  </r>
  <r>
    <n v="12337"/>
    <x v="312"/>
    <x v="40"/>
    <n v="19.989999999999998"/>
    <x v="39"/>
    <n v="526.76"/>
    <x v="2"/>
  </r>
  <r>
    <n v="13871"/>
    <x v="13"/>
    <x v="191"/>
    <n v="69.55"/>
    <x v="33"/>
    <n v="2161.36"/>
    <x v="3"/>
  </r>
  <r>
    <n v="26753"/>
    <x v="167"/>
    <x v="291"/>
    <n v="2.56"/>
    <x v="40"/>
    <n v="90.93"/>
    <x v="2"/>
  </r>
  <r>
    <n v="23322"/>
    <x v="122"/>
    <x v="126"/>
    <n v="0.5"/>
    <x v="5"/>
    <n v="94.86"/>
    <x v="0"/>
  </r>
  <r>
    <n v="6015"/>
    <x v="178"/>
    <x v="312"/>
    <n v="5.99"/>
    <x v="28"/>
    <n v="334.89"/>
    <x v="2"/>
  </r>
  <r>
    <n v="26710"/>
    <x v="167"/>
    <x v="4"/>
    <n v="12.98"/>
    <x v="14"/>
    <n v="65.31"/>
    <x v="0"/>
  </r>
  <r>
    <n v="27177"/>
    <x v="12"/>
    <x v="241"/>
    <n v="5.74"/>
    <x v="23"/>
    <n v="74.02"/>
    <x v="1"/>
  </r>
  <r>
    <n v="26688"/>
    <x v="4"/>
    <x v="12"/>
    <n v="8.3699999999999992"/>
    <x v="3"/>
    <n v="194.29"/>
    <x v="0"/>
  </r>
  <r>
    <n v="17471"/>
    <x v="254"/>
    <x v="253"/>
    <n v="0.96"/>
    <x v="16"/>
    <n v="87.32"/>
    <x v="3"/>
  </r>
  <r>
    <n v="11664"/>
    <x v="170"/>
    <x v="260"/>
    <n v="1.63"/>
    <x v="36"/>
    <n v="35.64"/>
    <x v="3"/>
  </r>
  <r>
    <n v="15906"/>
    <x v="30"/>
    <x v="31"/>
    <n v="6.71"/>
    <x v="18"/>
    <n v="514.53"/>
    <x v="1"/>
  </r>
  <r>
    <n v="9950"/>
    <x v="162"/>
    <x v="205"/>
    <n v="24.49"/>
    <x v="5"/>
    <n v="3960.99"/>
    <x v="2"/>
  </r>
  <r>
    <n v="15394"/>
    <x v="114"/>
    <x v="20"/>
    <n v="9.4499999999999993"/>
    <x v="19"/>
    <n v="174.62"/>
    <x v="0"/>
  </r>
  <r>
    <n v="16587"/>
    <x v="313"/>
    <x v="145"/>
    <n v="1.99"/>
    <x v="32"/>
    <n v="772.42"/>
    <x v="1"/>
  </r>
  <r>
    <n v="25658"/>
    <x v="210"/>
    <x v="313"/>
    <n v="8.99"/>
    <x v="1"/>
    <n v="526.82000000000005"/>
    <x v="1"/>
  </r>
  <r>
    <n v="28826"/>
    <x v="87"/>
    <x v="314"/>
    <n v="4.5"/>
    <x v="25"/>
    <n v="1420.89"/>
    <x v="1"/>
  </r>
  <r>
    <n v="5355"/>
    <x v="163"/>
    <x v="298"/>
    <n v="6.97"/>
    <x v="1"/>
    <n v="180.39"/>
    <x v="2"/>
  </r>
  <r>
    <n v="3417"/>
    <x v="174"/>
    <x v="83"/>
    <n v="14.39"/>
    <x v="6"/>
    <n v="206.04"/>
    <x v="1"/>
  </r>
  <r>
    <n v="2103"/>
    <x v="60"/>
    <x v="65"/>
    <n v="9.17"/>
    <x v="46"/>
    <n v="112.81"/>
    <x v="1"/>
  </r>
  <r>
    <n v="9352"/>
    <x v="177"/>
    <x v="60"/>
    <n v="4.8600000000000003"/>
    <x v="28"/>
    <n v="65.7"/>
    <x v="1"/>
  </r>
  <r>
    <n v="26041"/>
    <x v="303"/>
    <x v="276"/>
    <n v="2.06"/>
    <x v="43"/>
    <n v="259.72000000000003"/>
    <x v="1"/>
  </r>
  <r>
    <n v="22199"/>
    <x v="205"/>
    <x v="101"/>
    <n v="49"/>
    <x v="37"/>
    <n v="1935.17"/>
    <x v="0"/>
  </r>
  <r>
    <n v="22594"/>
    <x v="314"/>
    <x v="170"/>
    <n v="36.61"/>
    <x v="36"/>
    <n v="623.71"/>
    <x v="3"/>
  </r>
  <r>
    <n v="13082"/>
    <x v="100"/>
    <x v="103"/>
    <n v="1.39"/>
    <x v="7"/>
    <n v="698.1"/>
    <x v="1"/>
  </r>
  <r>
    <n v="21560"/>
    <x v="6"/>
    <x v="6"/>
    <n v="4"/>
    <x v="21"/>
    <n v="253.6"/>
    <x v="1"/>
  </r>
  <r>
    <n v="8853"/>
    <x v="225"/>
    <x v="2"/>
    <n v="5.92"/>
    <x v="35"/>
    <n v="241.9"/>
    <x v="3"/>
  </r>
  <r>
    <n v="20493"/>
    <x v="64"/>
    <x v="68"/>
    <n v="19.989999999999998"/>
    <x v="25"/>
    <n v="14410.78"/>
    <x v="1"/>
  </r>
  <r>
    <n v="12906"/>
    <x v="117"/>
    <x v="103"/>
    <n v="5.86"/>
    <x v="22"/>
    <n v="235.49"/>
    <x v="0"/>
  </r>
  <r>
    <n v="4935"/>
    <x v="97"/>
    <x v="140"/>
    <n v="14.7"/>
    <x v="33"/>
    <n v="13253.93"/>
    <x v="0"/>
  </r>
  <r>
    <n v="21063"/>
    <x v="31"/>
    <x v="268"/>
    <n v="0.5"/>
    <x v="49"/>
    <n v="17.59"/>
    <x v="1"/>
  </r>
  <r>
    <n v="13357"/>
    <x v="211"/>
    <x v="221"/>
    <n v="1.32"/>
    <x v="42"/>
    <n v="112.6"/>
    <x v="1"/>
  </r>
  <r>
    <n v="19589"/>
    <x v="159"/>
    <x v="315"/>
    <n v="4.08"/>
    <x v="26"/>
    <n v="65.42"/>
    <x v="1"/>
  </r>
  <r>
    <n v="5082"/>
    <x v="73"/>
    <x v="38"/>
    <n v="8.19"/>
    <x v="25"/>
    <n v="240.52"/>
    <x v="0"/>
  </r>
  <r>
    <n v="23560"/>
    <x v="236"/>
    <x v="269"/>
    <n v="5.01"/>
    <x v="43"/>
    <n v="157.57"/>
    <x v="1"/>
  </r>
  <r>
    <n v="28021"/>
    <x v="223"/>
    <x v="62"/>
    <n v="2.5"/>
    <x v="34"/>
    <n v="1064.7864999999999"/>
    <x v="2"/>
  </r>
  <r>
    <n v="27374"/>
    <x v="147"/>
    <x v="75"/>
    <n v="35.67"/>
    <x v="36"/>
    <n v="2665.64"/>
    <x v="2"/>
  </r>
  <r>
    <n v="23252"/>
    <x v="158"/>
    <x v="180"/>
    <n v="5.26"/>
    <x v="46"/>
    <n v="68.040000000000006"/>
    <x v="0"/>
  </r>
  <r>
    <n v="2606"/>
    <x v="297"/>
    <x v="172"/>
    <n v="9.23"/>
    <x v="43"/>
    <n v="217.68"/>
    <x v="3"/>
  </r>
  <r>
    <n v="16081"/>
    <x v="140"/>
    <x v="259"/>
    <n v="2.06"/>
    <x v="17"/>
    <n v="63.61"/>
    <x v="0"/>
  </r>
  <r>
    <n v="15325"/>
    <x v="102"/>
    <x v="143"/>
    <n v="12.14"/>
    <x v="44"/>
    <n v="1651.09"/>
    <x v="2"/>
  </r>
  <r>
    <n v="10573"/>
    <x v="315"/>
    <x v="316"/>
    <n v="4.8600000000000003"/>
    <x v="24"/>
    <n v="150.13"/>
    <x v="1"/>
  </r>
  <r>
    <n v="14331"/>
    <x v="155"/>
    <x v="93"/>
    <n v="0.83"/>
    <x v="23"/>
    <n v="65.7"/>
    <x v="1"/>
  </r>
  <r>
    <n v="13254"/>
    <x v="27"/>
    <x v="317"/>
    <n v="9.4700000000000006"/>
    <x v="42"/>
    <n v="550.29"/>
    <x v="0"/>
  </r>
  <r>
    <n v="15600"/>
    <x v="20"/>
    <x v="141"/>
    <n v="8.99"/>
    <x v="7"/>
    <n v="4629.67"/>
    <x v="2"/>
  </r>
  <r>
    <n v="20681"/>
    <x v="172"/>
    <x v="169"/>
    <n v="24.49"/>
    <x v="18"/>
    <n v="5482.18"/>
    <x v="1"/>
  </r>
  <r>
    <n v="5494"/>
    <x v="316"/>
    <x v="287"/>
    <n v="2.56"/>
    <x v="20"/>
    <n v="10.96"/>
    <x v="1"/>
  </r>
  <r>
    <n v="1925"/>
    <x v="246"/>
    <x v="78"/>
    <n v="19.989999999999998"/>
    <x v="48"/>
    <n v="21752.01"/>
    <x v="1"/>
  </r>
  <r>
    <n v="20476"/>
    <x v="64"/>
    <x v="318"/>
    <n v="7.78"/>
    <x v="8"/>
    <n v="50.7"/>
    <x v="1"/>
  </r>
  <r>
    <n v="2099"/>
    <x v="60"/>
    <x v="242"/>
    <n v="0.96"/>
    <x v="38"/>
    <n v="199.12"/>
    <x v="1"/>
  </r>
  <r>
    <n v="5872"/>
    <x v="188"/>
    <x v="189"/>
    <n v="24.49"/>
    <x v="5"/>
    <n v="10281.790000000001"/>
    <x v="0"/>
  </r>
  <r>
    <n v="7180"/>
    <x v="317"/>
    <x v="319"/>
    <n v="5.26"/>
    <x v="29"/>
    <n v="1063.3499999999999"/>
    <x v="1"/>
  </r>
  <r>
    <n v="14341"/>
    <x v="155"/>
    <x v="156"/>
    <n v="21.21"/>
    <x v="35"/>
    <n v="8958.4599999999991"/>
    <x v="2"/>
  </r>
  <r>
    <n v="2195"/>
    <x v="60"/>
    <x v="242"/>
    <n v="2.36"/>
    <x v="12"/>
    <n v="571.16999999999996"/>
    <x v="0"/>
  </r>
  <r>
    <n v="8936"/>
    <x v="225"/>
    <x v="223"/>
    <n v="0.71"/>
    <x v="46"/>
    <n v="77.959999999999994"/>
    <x v="2"/>
  </r>
  <r>
    <n v="26265"/>
    <x v="164"/>
    <x v="229"/>
    <n v="1.99"/>
    <x v="32"/>
    <n v="848.92"/>
    <x v="1"/>
  </r>
  <r>
    <n v="8523"/>
    <x v="58"/>
    <x v="137"/>
    <n v="30"/>
    <x v="6"/>
    <n v="566.53"/>
    <x v="3"/>
  </r>
  <r>
    <n v="1145"/>
    <x v="1"/>
    <x v="80"/>
    <n v="52.2"/>
    <x v="20"/>
    <n v="698"/>
    <x v="2"/>
  </r>
  <r>
    <n v="9886"/>
    <x v="16"/>
    <x v="16"/>
    <n v="7.18"/>
    <x v="27"/>
    <n v="3830.14"/>
    <x v="2"/>
  </r>
  <r>
    <n v="22984"/>
    <x v="247"/>
    <x v="199"/>
    <n v="18.059999999999999"/>
    <x v="33"/>
    <n v="2205.84"/>
    <x v="1"/>
  </r>
  <r>
    <n v="11446"/>
    <x v="318"/>
    <x v="320"/>
    <n v="8.73"/>
    <x v="38"/>
    <n v="159.43"/>
    <x v="0"/>
  </r>
  <r>
    <n v="16514"/>
    <x v="319"/>
    <x v="240"/>
    <n v="5.03"/>
    <x v="21"/>
    <n v="223.499"/>
    <x v="0"/>
  </r>
  <r>
    <n v="3255"/>
    <x v="77"/>
    <x v="83"/>
    <n v="1.99"/>
    <x v="21"/>
    <n v="335.59"/>
    <x v="2"/>
  </r>
  <r>
    <n v="20379"/>
    <x v="189"/>
    <x v="208"/>
    <n v="5.03"/>
    <x v="35"/>
    <n v="277.0745"/>
    <x v="1"/>
  </r>
  <r>
    <n v="28448"/>
    <x v="135"/>
    <x v="310"/>
    <n v="35.89"/>
    <x v="23"/>
    <n v="1935.1"/>
    <x v="1"/>
  </r>
  <r>
    <n v="26935"/>
    <x v="110"/>
    <x v="261"/>
    <n v="8.74"/>
    <x v="14"/>
    <n v="21.44"/>
    <x v="2"/>
  </r>
  <r>
    <n v="26398"/>
    <x v="120"/>
    <x v="229"/>
    <n v="1.25"/>
    <x v="1"/>
    <n v="120.52"/>
    <x v="0"/>
  </r>
  <r>
    <n v="19979"/>
    <x v="66"/>
    <x v="44"/>
    <n v="5.0199999999999996"/>
    <x v="1"/>
    <n v="81.66"/>
    <x v="1"/>
  </r>
  <r>
    <n v="8288"/>
    <x v="320"/>
    <x v="149"/>
    <n v="7.64"/>
    <x v="3"/>
    <n v="177.41"/>
    <x v="1"/>
  </r>
  <r>
    <n v="15393"/>
    <x v="114"/>
    <x v="8"/>
    <n v="5.03"/>
    <x v="3"/>
    <n v="324.75"/>
    <x v="0"/>
  </r>
  <r>
    <n v="11422"/>
    <x v="318"/>
    <x v="204"/>
    <n v="0.5"/>
    <x v="19"/>
    <n v="211.4"/>
    <x v="1"/>
  </r>
  <r>
    <n v="5375"/>
    <x v="163"/>
    <x v="321"/>
    <n v="6.05"/>
    <x v="28"/>
    <n v="208.83"/>
    <x v="3"/>
  </r>
  <r>
    <n v="27232"/>
    <x v="245"/>
    <x v="69"/>
    <n v="3.5"/>
    <x v="7"/>
    <n v="3286.27"/>
    <x v="0"/>
  </r>
  <r>
    <n v="18631"/>
    <x v="81"/>
    <x v="322"/>
    <n v="41.91"/>
    <x v="16"/>
    <n v="7477.78"/>
    <x v="1"/>
  </r>
  <r>
    <n v="6403"/>
    <x v="237"/>
    <x v="323"/>
    <n v="49"/>
    <x v="2"/>
    <n v="1523.5"/>
    <x v="2"/>
  </r>
  <r>
    <n v="10978"/>
    <x v="24"/>
    <x v="273"/>
    <n v="19.989999999999998"/>
    <x v="48"/>
    <n v="4253.6499999999996"/>
    <x v="0"/>
  </r>
  <r>
    <n v="19905"/>
    <x v="66"/>
    <x v="324"/>
    <n v="1.99"/>
    <x v="16"/>
    <n v="262.54000000000002"/>
    <x v="0"/>
  </r>
  <r>
    <n v="23753"/>
    <x v="129"/>
    <x v="262"/>
    <n v="11.59"/>
    <x v="38"/>
    <n v="265.35000000000002"/>
    <x v="2"/>
  </r>
  <r>
    <n v="18541"/>
    <x v="40"/>
    <x v="58"/>
    <n v="6.22"/>
    <x v="29"/>
    <n v="146.63"/>
    <x v="0"/>
  </r>
  <r>
    <n v="28494"/>
    <x v="43"/>
    <x v="310"/>
    <n v="5.31"/>
    <x v="42"/>
    <n v="1653.607"/>
    <x v="3"/>
  </r>
  <r>
    <n v="14994"/>
    <x v="234"/>
    <x v="174"/>
    <n v="0.97"/>
    <x v="42"/>
    <n v="79.14"/>
    <x v="3"/>
  </r>
  <r>
    <n v="15513"/>
    <x v="8"/>
    <x v="8"/>
    <n v="1.99"/>
    <x v="9"/>
    <n v="1967.83"/>
    <x v="0"/>
  </r>
  <r>
    <n v="20363"/>
    <x v="189"/>
    <x v="190"/>
    <n v="4.8600000000000003"/>
    <x v="10"/>
    <n v="87.44"/>
    <x v="0"/>
  </r>
  <r>
    <n v="10758"/>
    <x v="196"/>
    <x v="198"/>
    <n v="4.2"/>
    <x v="38"/>
    <n v="4170.8649999999998"/>
    <x v="0"/>
  </r>
  <r>
    <n v="14184"/>
    <x v="92"/>
    <x v="325"/>
    <n v="7.1"/>
    <x v="46"/>
    <n v="79.98"/>
    <x v="3"/>
  </r>
  <r>
    <n v="20785"/>
    <x v="287"/>
    <x v="169"/>
    <n v="60"/>
    <x v="43"/>
    <n v="8817.7099999999991"/>
    <x v="1"/>
  </r>
  <r>
    <n v="28303"/>
    <x v="35"/>
    <x v="310"/>
    <n v="0.7"/>
    <x v="9"/>
    <n v="200.1"/>
    <x v="0"/>
  </r>
  <r>
    <n v="6450"/>
    <x v="79"/>
    <x v="216"/>
    <n v="10.17"/>
    <x v="10"/>
    <n v="2451.41"/>
    <x v="2"/>
  </r>
  <r>
    <n v="20207"/>
    <x v="306"/>
    <x v="190"/>
    <n v="1.34"/>
    <x v="17"/>
    <n v="18.02"/>
    <x v="1"/>
  </r>
  <r>
    <n v="18651"/>
    <x v="307"/>
    <x v="128"/>
    <n v="4.5"/>
    <x v="39"/>
    <n v="239.03"/>
    <x v="1"/>
  </r>
  <r>
    <n v="12026"/>
    <x v="266"/>
    <x v="76"/>
    <n v="1.49"/>
    <x v="19"/>
    <n v="513.08000000000004"/>
    <x v="1"/>
  </r>
  <r>
    <n v="26495"/>
    <x v="179"/>
    <x v="179"/>
    <n v="8.65"/>
    <x v="18"/>
    <n v="352.44"/>
    <x v="2"/>
  </r>
  <r>
    <n v="8613"/>
    <x v="58"/>
    <x v="63"/>
    <n v="6.12"/>
    <x v="49"/>
    <n v="17.62"/>
    <x v="3"/>
  </r>
  <r>
    <n v="26059"/>
    <x v="228"/>
    <x v="159"/>
    <n v="13.99"/>
    <x v="12"/>
    <n v="10051.52"/>
    <x v="3"/>
  </r>
  <r>
    <n v="16870"/>
    <x v="56"/>
    <x v="61"/>
    <n v="1.39"/>
    <x v="31"/>
    <n v="177.52"/>
    <x v="3"/>
  </r>
  <r>
    <n v="14261"/>
    <x v="321"/>
    <x v="93"/>
    <n v="4.96"/>
    <x v="37"/>
    <n v="551.66999999999996"/>
    <x v="2"/>
  </r>
  <r>
    <n v="14596"/>
    <x v="126"/>
    <x v="225"/>
    <n v="6.96"/>
    <x v="2"/>
    <n v="342.4"/>
    <x v="0"/>
  </r>
  <r>
    <n v="6706"/>
    <x v="67"/>
    <x v="304"/>
    <n v="1.3"/>
    <x v="16"/>
    <n v="131.43"/>
    <x v="3"/>
  </r>
  <r>
    <n v="7202"/>
    <x v="317"/>
    <x v="305"/>
    <n v="8.59"/>
    <x v="13"/>
    <n v="936.80200000000002"/>
    <x v="0"/>
  </r>
  <r>
    <n v="21281"/>
    <x v="108"/>
    <x v="111"/>
    <n v="19.989999999999998"/>
    <x v="2"/>
    <n v="936.95"/>
    <x v="3"/>
  </r>
  <r>
    <n v="25351"/>
    <x v="208"/>
    <x v="29"/>
    <n v="26"/>
    <x v="47"/>
    <n v="8937.3799999999992"/>
    <x v="1"/>
  </r>
  <r>
    <n v="14033"/>
    <x v="190"/>
    <x v="217"/>
    <n v="5.09"/>
    <x v="27"/>
    <n v="481.4"/>
    <x v="3"/>
  </r>
  <r>
    <n v="18375"/>
    <x v="301"/>
    <x v="281"/>
    <n v="1.56"/>
    <x v="2"/>
    <n v="172.01"/>
    <x v="3"/>
  </r>
  <r>
    <n v="28683"/>
    <x v="91"/>
    <x v="246"/>
    <n v="1.49"/>
    <x v="17"/>
    <n v="177.67"/>
    <x v="3"/>
  </r>
  <r>
    <n v="28075"/>
    <x v="23"/>
    <x v="91"/>
    <n v="6.5"/>
    <x v="9"/>
    <n v="1651.07"/>
    <x v="0"/>
  </r>
  <r>
    <n v="20568"/>
    <x v="64"/>
    <x v="169"/>
    <n v="8.99"/>
    <x v="36"/>
    <n v="90.06"/>
    <x v="1"/>
  </r>
  <r>
    <n v="6069"/>
    <x v="183"/>
    <x v="312"/>
    <n v="4.2"/>
    <x v="3"/>
    <n v="2823.0369999999998"/>
    <x v="1"/>
  </r>
  <r>
    <n v="20752"/>
    <x v="287"/>
    <x v="169"/>
    <n v="4.78"/>
    <x v="30"/>
    <n v="447.42"/>
    <x v="2"/>
  </r>
  <r>
    <n v="2270"/>
    <x v="88"/>
    <x v="242"/>
    <n v="14.37"/>
    <x v="30"/>
    <n v="574.5"/>
    <x v="3"/>
  </r>
  <r>
    <n v="5172"/>
    <x v="204"/>
    <x v="0"/>
    <n v="40.19"/>
    <x v="8"/>
    <n v="2651.21"/>
    <x v="2"/>
  </r>
  <r>
    <n v="3390"/>
    <x v="77"/>
    <x v="9"/>
    <n v="0.7"/>
    <x v="26"/>
    <n v="147.71"/>
    <x v="0"/>
  </r>
  <r>
    <n v="13771"/>
    <x v="151"/>
    <x v="326"/>
    <n v="19.989999999999998"/>
    <x v="31"/>
    <n v="1587.16"/>
    <x v="3"/>
  </r>
  <r>
    <n v="24056"/>
    <x v="258"/>
    <x v="200"/>
    <n v="0.99"/>
    <x v="24"/>
    <n v="52.38"/>
    <x v="2"/>
  </r>
  <r>
    <n v="19655"/>
    <x v="200"/>
    <x v="292"/>
    <n v="19.989999999999998"/>
    <x v="27"/>
    <n v="877.47"/>
    <x v="0"/>
  </r>
  <r>
    <n v="20396"/>
    <x v="209"/>
    <x v="208"/>
    <n v="1"/>
    <x v="0"/>
    <n v="100.6"/>
    <x v="0"/>
  </r>
  <r>
    <n v="5395"/>
    <x v="244"/>
    <x v="239"/>
    <n v="13.99"/>
    <x v="22"/>
    <n v="8767.6200000000008"/>
    <x v="0"/>
  </r>
  <r>
    <n v="3558"/>
    <x v="248"/>
    <x v="21"/>
    <n v="6.75"/>
    <x v="38"/>
    <n v="359.65"/>
    <x v="1"/>
  </r>
  <r>
    <n v="7249"/>
    <x v="137"/>
    <x v="27"/>
    <n v="4.9800000000000004"/>
    <x v="37"/>
    <n v="404.91"/>
    <x v="2"/>
  </r>
  <r>
    <n v="13613"/>
    <x v="144"/>
    <x v="148"/>
    <n v="8.99"/>
    <x v="8"/>
    <n v="447.04050000000001"/>
    <x v="0"/>
  </r>
  <r>
    <n v="22403"/>
    <x v="50"/>
    <x v="54"/>
    <n v="19.989999999999998"/>
    <x v="41"/>
    <n v="5601.1"/>
    <x v="2"/>
  </r>
  <r>
    <n v="28841"/>
    <x v="153"/>
    <x v="327"/>
    <n v="70.2"/>
    <x v="49"/>
    <n v="200.57"/>
    <x v="0"/>
  </r>
  <r>
    <n v="19680"/>
    <x v="200"/>
    <x v="292"/>
    <n v="85.63"/>
    <x v="20"/>
    <n v="1614.97"/>
    <x v="2"/>
  </r>
  <r>
    <n v="12224"/>
    <x v="119"/>
    <x v="123"/>
    <n v="3.99"/>
    <x v="35"/>
    <n v="470.74"/>
    <x v="3"/>
  </r>
  <r>
    <n v="25961"/>
    <x v="322"/>
    <x v="328"/>
    <n v="4.9800000000000004"/>
    <x v="22"/>
    <n v="66.63"/>
    <x v="2"/>
  </r>
  <r>
    <n v="25995"/>
    <x v="303"/>
    <x v="276"/>
    <n v="35"/>
    <x v="5"/>
    <n v="632.04999999999995"/>
    <x v="2"/>
  </r>
  <r>
    <n v="2152"/>
    <x v="60"/>
    <x v="65"/>
    <n v="46.74"/>
    <x v="16"/>
    <n v="2137.1"/>
    <x v="0"/>
  </r>
  <r>
    <n v="16063"/>
    <x v="140"/>
    <x v="240"/>
    <n v="10.55"/>
    <x v="16"/>
    <n v="1252.8900000000001"/>
    <x v="1"/>
  </r>
  <r>
    <n v="23442"/>
    <x v="308"/>
    <x v="227"/>
    <n v="7.95"/>
    <x v="32"/>
    <n v="595.4"/>
    <x v="1"/>
  </r>
  <r>
    <n v="3968"/>
    <x v="175"/>
    <x v="302"/>
    <n v="24.49"/>
    <x v="16"/>
    <n v="16066.85"/>
    <x v="0"/>
  </r>
  <r>
    <n v="4690"/>
    <x v="284"/>
    <x v="329"/>
    <n v="9.4700000000000006"/>
    <x v="27"/>
    <n v="261.85000000000002"/>
    <x v="1"/>
  </r>
  <r>
    <n v="25241"/>
    <x v="154"/>
    <x v="256"/>
    <n v="6.13"/>
    <x v="38"/>
    <n v="2004.4"/>
    <x v="3"/>
  </r>
  <r>
    <n v="8983"/>
    <x v="225"/>
    <x v="157"/>
    <n v="35"/>
    <x v="47"/>
    <n v="1556.61"/>
    <x v="2"/>
  </r>
  <r>
    <n v="21249"/>
    <x v="29"/>
    <x v="66"/>
    <n v="7.91"/>
    <x v="11"/>
    <n v="240.61"/>
    <x v="1"/>
  </r>
  <r>
    <n v="23321"/>
    <x v="122"/>
    <x v="180"/>
    <n v="8.08"/>
    <x v="32"/>
    <n v="5247.4835000000003"/>
    <x v="1"/>
  </r>
  <r>
    <n v="10872"/>
    <x v="115"/>
    <x v="198"/>
    <n v="5.2"/>
    <x v="38"/>
    <n v="158.91"/>
    <x v="3"/>
  </r>
  <r>
    <n v="6322"/>
    <x v="198"/>
    <x v="323"/>
    <n v="8.68"/>
    <x v="6"/>
    <n v="186.67"/>
    <x v="1"/>
  </r>
  <r>
    <n v="2631"/>
    <x v="297"/>
    <x v="282"/>
    <n v="11.17"/>
    <x v="3"/>
    <n v="577.89"/>
    <x v="1"/>
  </r>
  <r>
    <n v="17638"/>
    <x v="195"/>
    <x v="233"/>
    <n v="6.77"/>
    <x v="31"/>
    <n v="1381.88"/>
    <x v="1"/>
  </r>
  <r>
    <n v="19270"/>
    <x v="290"/>
    <x v="87"/>
    <n v="13.18"/>
    <x v="10"/>
    <n v="820.52"/>
    <x v="1"/>
  </r>
  <r>
    <n v="16369"/>
    <x v="323"/>
    <x v="196"/>
    <n v="24.49"/>
    <x v="41"/>
    <n v="21956.03"/>
    <x v="0"/>
  </r>
  <r>
    <n v="19628"/>
    <x v="159"/>
    <x v="112"/>
    <n v="1.99"/>
    <x v="46"/>
    <n v="587.88"/>
    <x v="1"/>
  </r>
  <r>
    <n v="16199"/>
    <x v="101"/>
    <x v="203"/>
    <n v="2.0299999999999998"/>
    <x v="34"/>
    <n v="65.89"/>
    <x v="2"/>
  </r>
  <r>
    <n v="12818"/>
    <x v="10"/>
    <x v="10"/>
    <n v="7.2"/>
    <x v="8"/>
    <n v="319.62"/>
    <x v="0"/>
  </r>
  <r>
    <n v="24968"/>
    <x v="5"/>
    <x v="107"/>
    <n v="5.99"/>
    <x v="16"/>
    <n v="906.01499999999999"/>
    <x v="1"/>
  </r>
  <r>
    <n v="20436"/>
    <x v="209"/>
    <x v="208"/>
    <n v="1"/>
    <x v="41"/>
    <n v="65.12"/>
    <x v="3"/>
  </r>
  <r>
    <n v="1188"/>
    <x v="1"/>
    <x v="78"/>
    <n v="24.49"/>
    <x v="32"/>
    <n v="28359.4"/>
    <x v="1"/>
  </r>
  <r>
    <n v="25600"/>
    <x v="239"/>
    <x v="306"/>
    <n v="9.5399999999999991"/>
    <x v="17"/>
    <n v="122.09"/>
    <x v="3"/>
  </r>
  <r>
    <n v="4549"/>
    <x v="148"/>
    <x v="182"/>
    <n v="1.01"/>
    <x v="12"/>
    <n v="139.86000000000001"/>
    <x v="3"/>
  </r>
  <r>
    <n v="9018"/>
    <x v="156"/>
    <x v="142"/>
    <n v="19.989999999999998"/>
    <x v="26"/>
    <n v="1423.35"/>
    <x v="1"/>
  </r>
  <r>
    <n v="20412"/>
    <x v="209"/>
    <x v="208"/>
    <n v="19.989999999999998"/>
    <x v="17"/>
    <n v="958.06"/>
    <x v="0"/>
  </r>
  <r>
    <n v="11023"/>
    <x v="24"/>
    <x v="193"/>
    <n v="8.99"/>
    <x v="17"/>
    <n v="1056.6434999999999"/>
    <x v="0"/>
  </r>
  <r>
    <n v="14407"/>
    <x v="89"/>
    <x v="175"/>
    <n v="1.49"/>
    <x v="27"/>
    <n v="78.44"/>
    <x v="2"/>
  </r>
  <r>
    <n v="7187"/>
    <x v="317"/>
    <x v="305"/>
    <n v="5.63"/>
    <x v="28"/>
    <n v="154.61000000000001"/>
    <x v="1"/>
  </r>
  <r>
    <n v="22619"/>
    <x v="314"/>
    <x v="330"/>
    <n v="8.4"/>
    <x v="0"/>
    <n v="300.07"/>
    <x v="2"/>
  </r>
  <r>
    <n v="7656"/>
    <x v="18"/>
    <x v="220"/>
    <n v="5.41"/>
    <x v="17"/>
    <n v="101.52"/>
    <x v="0"/>
  </r>
  <r>
    <n v="13264"/>
    <x v="27"/>
    <x v="192"/>
    <n v="6.66"/>
    <x v="28"/>
    <n v="1062.69"/>
    <x v="3"/>
  </r>
  <r>
    <n v="12754"/>
    <x v="324"/>
    <x v="40"/>
    <n v="0.5"/>
    <x v="45"/>
    <n v="104.39"/>
    <x v="2"/>
  </r>
  <r>
    <n v="12943"/>
    <x v="117"/>
    <x v="103"/>
    <n v="8.23"/>
    <x v="21"/>
    <n v="889.84"/>
    <x v="1"/>
  </r>
  <r>
    <n v="20277"/>
    <x v="306"/>
    <x v="324"/>
    <n v="6.15"/>
    <x v="14"/>
    <n v="42.3"/>
    <x v="1"/>
  </r>
  <r>
    <n v="18745"/>
    <x v="106"/>
    <x v="11"/>
    <n v="7.78"/>
    <x v="48"/>
    <n v="423.15"/>
    <x v="2"/>
  </r>
  <r>
    <n v="21951"/>
    <x v="139"/>
    <x v="331"/>
    <n v="0.99"/>
    <x v="13"/>
    <n v="706.39250000000004"/>
    <x v="1"/>
  </r>
  <r>
    <n v="22121"/>
    <x v="205"/>
    <x v="231"/>
    <n v="13.56"/>
    <x v="49"/>
    <n v="27.96"/>
    <x v="3"/>
  </r>
  <r>
    <n v="24045"/>
    <x v="258"/>
    <x v="332"/>
    <n v="0.49"/>
    <x v="39"/>
    <n v="14.84"/>
    <x v="1"/>
  </r>
  <r>
    <n v="9059"/>
    <x v="156"/>
    <x v="53"/>
    <n v="5.3"/>
    <x v="23"/>
    <n v="68.459999999999994"/>
    <x v="2"/>
  </r>
  <r>
    <n v="2785"/>
    <x v="78"/>
    <x v="84"/>
    <n v="13.99"/>
    <x v="17"/>
    <n v="679.6"/>
    <x v="0"/>
  </r>
  <r>
    <n v="27255"/>
    <x v="245"/>
    <x v="294"/>
    <n v="3.14"/>
    <x v="21"/>
    <n v="459.08"/>
    <x v="1"/>
  </r>
  <r>
    <n v="11404"/>
    <x v="318"/>
    <x v="289"/>
    <n v="8.99"/>
    <x v="44"/>
    <n v="1148.0355"/>
    <x v="1"/>
  </r>
  <r>
    <n v="3634"/>
    <x v="187"/>
    <x v="333"/>
    <n v="4.08"/>
    <x v="20"/>
    <n v="11.08"/>
    <x v="1"/>
  </r>
  <r>
    <n v="5990"/>
    <x v="188"/>
    <x v="312"/>
    <n v="1.99"/>
    <x v="44"/>
    <n v="184.35"/>
    <x v="0"/>
  </r>
  <r>
    <n v="24613"/>
    <x v="83"/>
    <x v="88"/>
    <n v="0.7"/>
    <x v="32"/>
    <n v="87.44"/>
    <x v="1"/>
  </r>
  <r>
    <n v="27050"/>
    <x v="12"/>
    <x v="241"/>
    <n v="12.06"/>
    <x v="24"/>
    <n v="5236.1400000000003"/>
    <x v="1"/>
  </r>
  <r>
    <n v="8218"/>
    <x v="192"/>
    <x v="235"/>
    <n v="4.99"/>
    <x v="45"/>
    <n v="5945.3675000000003"/>
    <x v="1"/>
  </r>
  <r>
    <n v="16426"/>
    <x v="94"/>
    <x v="228"/>
    <n v="3"/>
    <x v="37"/>
    <n v="5638.7979999999998"/>
    <x v="1"/>
  </r>
  <r>
    <n v="17793"/>
    <x v="325"/>
    <x v="129"/>
    <n v="110.2"/>
    <x v="2"/>
    <n v="10692.97"/>
    <x v="3"/>
  </r>
  <r>
    <n v="11537"/>
    <x v="288"/>
    <x v="260"/>
    <n v="49"/>
    <x v="11"/>
    <n v="203.35"/>
    <x v="0"/>
  </r>
  <r>
    <n v="19532"/>
    <x v="109"/>
    <x v="112"/>
    <n v="5.86"/>
    <x v="45"/>
    <n v="2055.98"/>
    <x v="2"/>
  </r>
  <r>
    <n v="25911"/>
    <x v="136"/>
    <x v="276"/>
    <n v="60"/>
    <x v="12"/>
    <n v="7227.42"/>
    <x v="1"/>
  </r>
  <r>
    <n v="9990"/>
    <x v="162"/>
    <x v="16"/>
    <n v="8.99"/>
    <x v="45"/>
    <n v="750.14"/>
    <x v="2"/>
  </r>
  <r>
    <n v="5193"/>
    <x v="204"/>
    <x v="0"/>
    <n v="12.23"/>
    <x v="20"/>
    <n v="256.77"/>
    <x v="2"/>
  </r>
  <r>
    <n v="3130"/>
    <x v="104"/>
    <x v="84"/>
    <n v="1.49"/>
    <x v="10"/>
    <n v="2842.54"/>
    <x v="1"/>
  </r>
  <r>
    <n v="19961"/>
    <x v="66"/>
    <x v="183"/>
    <n v="30"/>
    <x v="29"/>
    <n v="3537.39"/>
    <x v="1"/>
  </r>
  <r>
    <n v="15111"/>
    <x v="326"/>
    <x v="106"/>
    <n v="2.5"/>
    <x v="47"/>
    <n v="283.65350000000001"/>
    <x v="1"/>
  </r>
  <r>
    <n v="11647"/>
    <x v="170"/>
    <x v="260"/>
    <n v="2.31"/>
    <x v="19"/>
    <n v="57.17"/>
    <x v="3"/>
  </r>
  <r>
    <n v="9800"/>
    <x v="229"/>
    <x v="274"/>
    <n v="8.99"/>
    <x v="25"/>
    <n v="4158.1234999999997"/>
    <x v="2"/>
  </r>
  <r>
    <n v="23494"/>
    <x v="53"/>
    <x v="227"/>
    <n v="5.33"/>
    <x v="12"/>
    <n v="112.16"/>
    <x v="2"/>
  </r>
  <r>
    <n v="21141"/>
    <x v="61"/>
    <x v="32"/>
    <n v="35"/>
    <x v="20"/>
    <n v="345.57"/>
    <x v="2"/>
  </r>
  <r>
    <n v="26764"/>
    <x v="167"/>
    <x v="4"/>
    <n v="6.68"/>
    <x v="17"/>
    <n v="129.5"/>
    <x v="2"/>
  </r>
  <r>
    <n v="27410"/>
    <x v="219"/>
    <x v="113"/>
    <n v="3.73"/>
    <x v="25"/>
    <n v="560.39"/>
    <x v="3"/>
  </r>
  <r>
    <n v="23535"/>
    <x v="53"/>
    <x v="57"/>
    <n v="46.2"/>
    <x v="44"/>
    <n v="3122.55"/>
    <x v="1"/>
  </r>
  <r>
    <n v="16803"/>
    <x v="56"/>
    <x v="48"/>
    <n v="19.989999999999998"/>
    <x v="4"/>
    <n v="1505.57"/>
    <x v="1"/>
  </r>
  <r>
    <n v="11730"/>
    <x v="218"/>
    <x v="167"/>
    <n v="5"/>
    <x v="37"/>
    <n v="1590.163"/>
    <x v="1"/>
  </r>
  <r>
    <n v="20870"/>
    <x v="238"/>
    <x v="308"/>
    <n v="0.91"/>
    <x v="46"/>
    <n v="95.9"/>
    <x v="1"/>
  </r>
  <r>
    <n v="10483"/>
    <x v="33"/>
    <x v="237"/>
    <n v="1.99"/>
    <x v="41"/>
    <n v="1396.58"/>
    <x v="3"/>
  </r>
  <r>
    <n v="1221"/>
    <x v="1"/>
    <x v="1"/>
    <n v="14.7"/>
    <x v="20"/>
    <n v="896.49"/>
    <x v="1"/>
  </r>
  <r>
    <n v="3659"/>
    <x v="32"/>
    <x v="33"/>
    <n v="7.12"/>
    <x v="36"/>
    <n v="392.77"/>
    <x v="3"/>
  </r>
  <r>
    <n v="26119"/>
    <x v="228"/>
    <x v="124"/>
    <n v="19.989999999999998"/>
    <x v="11"/>
    <n v="2393.63"/>
    <x v="1"/>
  </r>
  <r>
    <n v="8289"/>
    <x v="320"/>
    <x v="149"/>
    <n v="3.3"/>
    <x v="29"/>
    <n v="568.74350000000004"/>
    <x v="3"/>
  </r>
  <r>
    <n v="24433"/>
    <x v="216"/>
    <x v="334"/>
    <n v="5.96"/>
    <x v="49"/>
    <n v="13.16"/>
    <x v="0"/>
  </r>
  <r>
    <n v="3199"/>
    <x v="327"/>
    <x v="173"/>
    <n v="53.48"/>
    <x v="43"/>
    <n v="3970.33"/>
    <x v="3"/>
  </r>
  <r>
    <n v="22372"/>
    <x v="328"/>
    <x v="54"/>
    <n v="5.72"/>
    <x v="46"/>
    <n v="84.01"/>
    <x v="3"/>
  </r>
  <r>
    <n v="19307"/>
    <x v="82"/>
    <x v="112"/>
    <n v="19.989999999999998"/>
    <x v="29"/>
    <n v="991.36"/>
    <x v="1"/>
  </r>
  <r>
    <n v="3796"/>
    <x v="161"/>
    <x v="335"/>
    <n v="0.7"/>
    <x v="10"/>
    <n v="55.89"/>
    <x v="1"/>
  </r>
  <r>
    <n v="10838"/>
    <x v="207"/>
    <x v="120"/>
    <n v="7.37"/>
    <x v="32"/>
    <n v="334.29"/>
    <x v="2"/>
  </r>
  <r>
    <n v="18811"/>
    <x v="106"/>
    <x v="11"/>
    <n v="10.78"/>
    <x v="0"/>
    <n v="3296.0619999999999"/>
    <x v="0"/>
  </r>
  <r>
    <n v="10369"/>
    <x v="180"/>
    <x v="181"/>
    <n v="0.49"/>
    <x v="14"/>
    <n v="6.13"/>
    <x v="1"/>
  </r>
  <r>
    <n v="15889"/>
    <x v="30"/>
    <x v="31"/>
    <n v="10.119999999999999"/>
    <x v="13"/>
    <n v="3908.65"/>
    <x v="1"/>
  </r>
  <r>
    <n v="1850"/>
    <x v="128"/>
    <x v="136"/>
    <n v="8.83"/>
    <x v="42"/>
    <n v="610.65"/>
    <x v="0"/>
  </r>
  <r>
    <n v="12295"/>
    <x v="312"/>
    <x v="238"/>
    <n v="5.5"/>
    <x v="14"/>
    <n v="32.6"/>
    <x v="2"/>
  </r>
  <r>
    <n v="15048"/>
    <x v="326"/>
    <x v="336"/>
    <n v="5.16"/>
    <x v="46"/>
    <n v="178.4"/>
    <x v="1"/>
  </r>
  <r>
    <n v="9323"/>
    <x v="141"/>
    <x v="60"/>
    <n v="19.989999999999998"/>
    <x v="23"/>
    <n v="985.01"/>
    <x v="1"/>
  </r>
  <r>
    <n v="22296"/>
    <x v="329"/>
    <x v="331"/>
    <n v="7.69"/>
    <x v="29"/>
    <n v="1972.884"/>
    <x v="1"/>
  </r>
  <r>
    <n v="12097"/>
    <x v="259"/>
    <x v="337"/>
    <n v="1.43"/>
    <x v="40"/>
    <n v="354.96"/>
    <x v="2"/>
  </r>
  <r>
    <n v="10704"/>
    <x v="241"/>
    <x v="234"/>
    <n v="7.18"/>
    <x v="3"/>
    <n v="2925.78"/>
    <x v="1"/>
  </r>
  <r>
    <n v="20183"/>
    <x v="330"/>
    <x v="68"/>
    <n v="69.55"/>
    <x v="22"/>
    <n v="1548.45"/>
    <x v="1"/>
  </r>
  <r>
    <n v="12074"/>
    <x v="266"/>
    <x v="76"/>
    <n v="7.78"/>
    <x v="48"/>
    <n v="136.77000000000001"/>
    <x v="1"/>
  </r>
  <r>
    <n v="14254"/>
    <x v="321"/>
    <x v="156"/>
    <n v="1.49"/>
    <x v="23"/>
    <n v="37.64"/>
    <x v="1"/>
  </r>
  <r>
    <n v="13768"/>
    <x v="151"/>
    <x v="326"/>
    <n v="13.99"/>
    <x v="39"/>
    <n v="3029.97"/>
    <x v="1"/>
  </r>
  <r>
    <n v="27614"/>
    <x v="68"/>
    <x v="72"/>
    <n v="6.93"/>
    <x v="16"/>
    <n v="203.53"/>
    <x v="1"/>
  </r>
  <r>
    <n v="10202"/>
    <x v="227"/>
    <x v="181"/>
    <n v="7.51"/>
    <x v="49"/>
    <n v="22.61"/>
    <x v="3"/>
  </r>
  <r>
    <n v="3493"/>
    <x v="174"/>
    <x v="333"/>
    <n v="44.55"/>
    <x v="31"/>
    <n v="28180.080000000002"/>
    <x v="2"/>
  </r>
  <r>
    <n v="22057"/>
    <x v="215"/>
    <x v="338"/>
    <n v="30"/>
    <x v="30"/>
    <n v="3021.64"/>
    <x v="1"/>
  </r>
  <r>
    <n v="23786"/>
    <x v="129"/>
    <x v="339"/>
    <n v="8.99"/>
    <x v="41"/>
    <n v="2115.2420000000002"/>
    <x v="1"/>
  </r>
  <r>
    <n v="12058"/>
    <x v="266"/>
    <x v="123"/>
    <n v="7.15"/>
    <x v="46"/>
    <n v="98.8"/>
    <x v="1"/>
  </r>
  <r>
    <n v="18274"/>
    <x v="76"/>
    <x v="185"/>
    <n v="3.6"/>
    <x v="0"/>
    <n v="259.25"/>
    <x v="2"/>
  </r>
  <r>
    <n v="10843"/>
    <x v="207"/>
    <x v="198"/>
    <n v="7.44"/>
    <x v="28"/>
    <n v="149"/>
    <x v="2"/>
  </r>
  <r>
    <n v="28552"/>
    <x v="269"/>
    <x v="36"/>
    <n v="4.95"/>
    <x v="9"/>
    <n v="601.52"/>
    <x v="3"/>
  </r>
  <r>
    <n v="25937"/>
    <x v="322"/>
    <x v="139"/>
    <n v="1.49"/>
    <x v="15"/>
    <n v="496.15"/>
    <x v="3"/>
  </r>
  <r>
    <n v="24527"/>
    <x v="261"/>
    <x v="88"/>
    <n v="2.2000000000000002"/>
    <x v="6"/>
    <n v="34.18"/>
    <x v="0"/>
  </r>
  <r>
    <n v="25791"/>
    <x v="331"/>
    <x v="139"/>
    <n v="64.73"/>
    <x v="47"/>
    <n v="5203.8999999999996"/>
    <x v="1"/>
  </r>
  <r>
    <n v="25004"/>
    <x v="5"/>
    <x v="153"/>
    <n v="6.5"/>
    <x v="44"/>
    <n v="249.24"/>
    <x v="0"/>
  </r>
  <r>
    <n v="14187"/>
    <x v="92"/>
    <x v="156"/>
    <n v="49"/>
    <x v="34"/>
    <n v="5177.3999999999996"/>
    <x v="1"/>
  </r>
  <r>
    <n v="25836"/>
    <x v="136"/>
    <x v="276"/>
    <n v="5"/>
    <x v="13"/>
    <n v="1836.1869999999999"/>
    <x v="1"/>
  </r>
  <r>
    <n v="4123"/>
    <x v="268"/>
    <x v="302"/>
    <n v="1.99"/>
    <x v="25"/>
    <n v="1697.44"/>
    <x v="1"/>
  </r>
  <r>
    <n v="26436"/>
    <x v="300"/>
    <x v="179"/>
    <n v="1.3"/>
    <x v="0"/>
    <n v="129.44"/>
    <x v="1"/>
  </r>
  <r>
    <n v="1367"/>
    <x v="130"/>
    <x v="133"/>
    <n v="53.03"/>
    <x v="3"/>
    <n v="653.54"/>
    <x v="0"/>
  </r>
  <r>
    <n v="16663"/>
    <x v="45"/>
    <x v="61"/>
    <n v="4.99"/>
    <x v="7"/>
    <n v="2404.5990000000002"/>
    <x v="3"/>
  </r>
  <r>
    <n v="22284"/>
    <x v="329"/>
    <x v="331"/>
    <n v="8.66"/>
    <x v="32"/>
    <n v="1981.26"/>
    <x v="2"/>
  </r>
  <r>
    <n v="26912"/>
    <x v="110"/>
    <x v="12"/>
    <n v="14.7"/>
    <x v="24"/>
    <n v="15823.27"/>
    <x v="2"/>
  </r>
  <r>
    <n v="9679"/>
    <x v="332"/>
    <x v="223"/>
    <n v="1.99"/>
    <x v="28"/>
    <n v="951.06"/>
    <x v="3"/>
  </r>
  <r>
    <n v="6577"/>
    <x v="249"/>
    <x v="245"/>
    <n v="8.18"/>
    <x v="48"/>
    <n v="590.6"/>
    <x v="0"/>
  </r>
  <r>
    <n v="9450"/>
    <x v="177"/>
    <x v="60"/>
    <n v="3.97"/>
    <x v="22"/>
    <n v="20.170000000000002"/>
    <x v="0"/>
  </r>
  <r>
    <n v="18038"/>
    <x v="152"/>
    <x v="129"/>
    <n v="8.6"/>
    <x v="46"/>
    <n v="189.04"/>
    <x v="1"/>
  </r>
  <r>
    <n v="14248"/>
    <x v="321"/>
    <x v="132"/>
    <n v="0.99"/>
    <x v="46"/>
    <n v="1239.6315"/>
    <x v="3"/>
  </r>
  <r>
    <n v="9583"/>
    <x v="49"/>
    <x v="340"/>
    <n v="1.49"/>
    <x v="4"/>
    <n v="887.45"/>
    <x v="3"/>
  </r>
  <r>
    <n v="2810"/>
    <x v="78"/>
    <x v="188"/>
    <n v="8.99"/>
    <x v="48"/>
    <n v="2836.0504999999998"/>
    <x v="1"/>
  </r>
  <r>
    <n v="8675"/>
    <x v="193"/>
    <x v="177"/>
    <n v="5.08"/>
    <x v="47"/>
    <n v="585.47"/>
    <x v="1"/>
  </r>
  <r>
    <n v="5471"/>
    <x v="316"/>
    <x v="287"/>
    <n v="5.46"/>
    <x v="3"/>
    <n v="185.61"/>
    <x v="1"/>
  </r>
  <r>
    <n v="19427"/>
    <x v="34"/>
    <x v="171"/>
    <n v="8.99"/>
    <x v="8"/>
    <n v="994.22799999999995"/>
    <x v="3"/>
  </r>
  <r>
    <n v="21038"/>
    <x v="31"/>
    <x v="32"/>
    <n v="10.16"/>
    <x v="13"/>
    <n v="341.55"/>
    <x v="1"/>
  </r>
  <r>
    <n v="28034"/>
    <x v="223"/>
    <x v="62"/>
    <n v="4"/>
    <x v="0"/>
    <n v="1692.28"/>
    <x v="3"/>
  </r>
  <r>
    <n v="11694"/>
    <x v="170"/>
    <x v="260"/>
    <n v="12.65"/>
    <x v="33"/>
    <n v="855.03"/>
    <x v="1"/>
  </r>
  <r>
    <n v="21994"/>
    <x v="139"/>
    <x v="144"/>
    <n v="3.99"/>
    <x v="3"/>
    <n v="575.36"/>
    <x v="1"/>
  </r>
  <r>
    <n v="16575"/>
    <x v="313"/>
    <x v="96"/>
    <n v="1.2"/>
    <x v="8"/>
    <n v="46.97"/>
    <x v="1"/>
  </r>
  <r>
    <n v="7845"/>
    <x v="93"/>
    <x v="220"/>
    <n v="41.44"/>
    <x v="43"/>
    <n v="14357.85"/>
    <x v="3"/>
  </r>
  <r>
    <n v="17453"/>
    <x v="254"/>
    <x v="341"/>
    <n v="0.49"/>
    <x v="13"/>
    <n v="493.26"/>
    <x v="3"/>
  </r>
  <r>
    <n v="23705"/>
    <x v="165"/>
    <x v="269"/>
    <n v="5.37"/>
    <x v="25"/>
    <n v="1003.06"/>
    <x v="0"/>
  </r>
  <r>
    <n v="25520"/>
    <x v="333"/>
    <x v="311"/>
    <n v="35"/>
    <x v="13"/>
    <n v="883.15"/>
    <x v="1"/>
  </r>
  <r>
    <n v="4229"/>
    <x v="271"/>
    <x v="197"/>
    <n v="56.2"/>
    <x v="9"/>
    <n v="3609.88"/>
    <x v="1"/>
  </r>
  <r>
    <n v="21428"/>
    <x v="63"/>
    <x v="67"/>
    <n v="7.42"/>
    <x v="36"/>
    <n v="156.15"/>
    <x v="1"/>
  </r>
  <r>
    <n v="22263"/>
    <x v="329"/>
    <x v="54"/>
    <n v="0.5"/>
    <x v="9"/>
    <n v="152.26"/>
    <x v="1"/>
  </r>
  <r>
    <n v="9687"/>
    <x v="231"/>
    <x v="16"/>
    <n v="35.840000000000003"/>
    <x v="27"/>
    <n v="1386.65"/>
    <x v="2"/>
  </r>
  <r>
    <n v="12175"/>
    <x v="119"/>
    <x v="226"/>
    <n v="4.8600000000000003"/>
    <x v="22"/>
    <n v="64.25"/>
    <x v="1"/>
  </r>
  <r>
    <n v="21765"/>
    <x v="39"/>
    <x v="41"/>
    <n v="11.64"/>
    <x v="23"/>
    <n v="3563.88"/>
    <x v="3"/>
  </r>
  <r>
    <n v="18148"/>
    <x v="272"/>
    <x v="270"/>
    <n v="42.52"/>
    <x v="30"/>
    <n v="17248.09"/>
    <x v="1"/>
  </r>
  <r>
    <n v="1948"/>
    <x v="246"/>
    <x v="127"/>
    <n v="0.99"/>
    <x v="46"/>
    <n v="64.290000000000006"/>
    <x v="2"/>
  </r>
  <r>
    <n v="15190"/>
    <x v="334"/>
    <x v="336"/>
    <n v="4.2"/>
    <x v="42"/>
    <n v="5015.0510000000004"/>
    <x v="1"/>
  </r>
  <r>
    <n v="13423"/>
    <x v="211"/>
    <x v="342"/>
    <n v="1.49"/>
    <x v="23"/>
    <n v="48.75"/>
    <x v="1"/>
  </r>
  <r>
    <n v="21678"/>
    <x v="256"/>
    <x v="6"/>
    <n v="8.5399999999999991"/>
    <x v="43"/>
    <n v="233.92"/>
    <x v="1"/>
  </r>
  <r>
    <n v="12405"/>
    <x v="335"/>
    <x v="343"/>
    <n v="8.99"/>
    <x v="13"/>
    <n v="2178.431"/>
    <x v="3"/>
  </r>
  <r>
    <n v="9640"/>
    <x v="169"/>
    <x v="166"/>
    <n v="6.31"/>
    <x v="8"/>
    <n v="292.38"/>
    <x v="0"/>
  </r>
  <r>
    <n v="24843"/>
    <x v="103"/>
    <x v="155"/>
    <n v="6.13"/>
    <x v="13"/>
    <n v="460.43"/>
    <x v="3"/>
  </r>
  <r>
    <n v="14627"/>
    <x v="126"/>
    <x v="210"/>
    <n v="4.5"/>
    <x v="25"/>
    <n v="394.62"/>
    <x v="0"/>
  </r>
  <r>
    <n v="16083"/>
    <x v="140"/>
    <x v="344"/>
    <n v="6.83"/>
    <x v="34"/>
    <n v="47.79"/>
    <x v="1"/>
  </r>
  <r>
    <n v="9659"/>
    <x v="332"/>
    <x v="166"/>
    <n v="11.15"/>
    <x v="14"/>
    <n v="29.32"/>
    <x v="3"/>
  </r>
  <r>
    <n v="20016"/>
    <x v="66"/>
    <x v="44"/>
    <n v="9.4"/>
    <x v="34"/>
    <n v="190.73"/>
    <x v="0"/>
  </r>
  <r>
    <n v="14647"/>
    <x v="126"/>
    <x v="225"/>
    <n v="6.5"/>
    <x v="8"/>
    <n v="254.32"/>
    <x v="1"/>
  </r>
  <r>
    <n v="11614"/>
    <x v="288"/>
    <x v="289"/>
    <n v="9.4499999999999993"/>
    <x v="22"/>
    <n v="58.9"/>
    <x v="0"/>
  </r>
  <r>
    <n v="15580"/>
    <x v="20"/>
    <x v="20"/>
    <n v="30"/>
    <x v="36"/>
    <n v="601.57000000000005"/>
    <x v="0"/>
  </r>
  <r>
    <n v="1258"/>
    <x v="1"/>
    <x v="80"/>
    <n v="1.2"/>
    <x v="3"/>
    <n v="122.23"/>
    <x v="2"/>
  </r>
  <r>
    <n v="19015"/>
    <x v="11"/>
    <x v="11"/>
    <n v="0.49"/>
    <x v="25"/>
    <n v="189.6"/>
    <x v="1"/>
  </r>
  <r>
    <n v="26255"/>
    <x v="160"/>
    <x v="159"/>
    <n v="51.94"/>
    <x v="46"/>
    <n v="1959.92"/>
    <x v="1"/>
  </r>
  <r>
    <n v="25242"/>
    <x v="336"/>
    <x v="345"/>
    <n v="5.15"/>
    <x v="20"/>
    <n v="30.47"/>
    <x v="1"/>
  </r>
  <r>
    <n v="4999"/>
    <x v="73"/>
    <x v="140"/>
    <n v="6.05"/>
    <x v="47"/>
    <n v="127.45"/>
    <x v="2"/>
  </r>
  <r>
    <n v="1045"/>
    <x v="337"/>
    <x v="346"/>
    <n v="4.6900000000000004"/>
    <x v="31"/>
    <n v="180.36"/>
    <x v="3"/>
  </r>
  <r>
    <n v="20242"/>
    <x v="306"/>
    <x v="190"/>
    <n v="5.14"/>
    <x v="48"/>
    <n v="265.75"/>
    <x v="1"/>
  </r>
  <r>
    <n v="21847"/>
    <x v="96"/>
    <x v="41"/>
    <n v="0.99"/>
    <x v="35"/>
    <n v="129.49"/>
    <x v="2"/>
  </r>
  <r>
    <n v="27396"/>
    <x v="219"/>
    <x v="113"/>
    <n v="6.26"/>
    <x v="35"/>
    <n v="222.65"/>
    <x v="1"/>
  </r>
  <r>
    <n v="17428"/>
    <x v="22"/>
    <x v="158"/>
    <n v="1.34"/>
    <x v="16"/>
    <n v="196.81"/>
    <x v="3"/>
  </r>
  <r>
    <n v="6258"/>
    <x v="198"/>
    <x v="22"/>
    <n v="11.17"/>
    <x v="6"/>
    <n v="196.41"/>
    <x v="1"/>
  </r>
  <r>
    <n v="13200"/>
    <x v="27"/>
    <x v="317"/>
    <n v="2.27"/>
    <x v="19"/>
    <n v="106.45"/>
    <x v="1"/>
  </r>
  <r>
    <n v="14744"/>
    <x v="213"/>
    <x v="251"/>
    <n v="0.83"/>
    <x v="42"/>
    <n v="115.81"/>
    <x v="1"/>
  </r>
  <r>
    <n v="9245"/>
    <x v="141"/>
    <x v="60"/>
    <n v="7.73"/>
    <x v="14"/>
    <n v="75.23"/>
    <x v="1"/>
  </r>
  <r>
    <n v="1389"/>
    <x v="130"/>
    <x v="133"/>
    <n v="5.76"/>
    <x v="15"/>
    <n v="725.43"/>
    <x v="2"/>
  </r>
  <r>
    <n v="15167"/>
    <x v="334"/>
    <x v="336"/>
    <n v="89.3"/>
    <x v="47"/>
    <n v="1032.0719999999999"/>
    <x v="3"/>
  </r>
  <r>
    <n v="12705"/>
    <x v="324"/>
    <x v="10"/>
    <n v="4"/>
    <x v="0"/>
    <n v="3519.12"/>
    <x v="2"/>
  </r>
  <r>
    <n v="11914"/>
    <x v="70"/>
    <x v="76"/>
    <n v="1.32"/>
    <x v="18"/>
    <n v="78.569999999999993"/>
    <x v="1"/>
  </r>
  <r>
    <n v="12006"/>
    <x v="70"/>
    <x v="152"/>
    <n v="6.5"/>
    <x v="42"/>
    <n v="991.01"/>
    <x v="1"/>
  </r>
  <r>
    <n v="22441"/>
    <x v="50"/>
    <x v="243"/>
    <n v="2.35"/>
    <x v="3"/>
    <n v="209.3"/>
    <x v="3"/>
  </r>
  <r>
    <n v="5610"/>
    <x v="293"/>
    <x v="285"/>
    <n v="0.5"/>
    <x v="12"/>
    <n v="180.48"/>
    <x v="0"/>
  </r>
  <r>
    <n v="6342"/>
    <x v="198"/>
    <x v="178"/>
    <n v="3.97"/>
    <x v="43"/>
    <n v="96.99"/>
    <x v="1"/>
  </r>
  <r>
    <n v="28718"/>
    <x v="91"/>
    <x v="95"/>
    <n v="1.99"/>
    <x v="6"/>
    <n v="266.27"/>
    <x v="3"/>
  </r>
  <r>
    <n v="9156"/>
    <x v="138"/>
    <x v="142"/>
    <n v="1.49"/>
    <x v="25"/>
    <n v="161.02000000000001"/>
    <x v="2"/>
  </r>
  <r>
    <n v="12372"/>
    <x v="335"/>
    <x v="343"/>
    <n v="6.32"/>
    <x v="1"/>
    <n v="297.05"/>
    <x v="0"/>
  </r>
  <r>
    <n v="17399"/>
    <x v="22"/>
    <x v="288"/>
    <n v="2.27"/>
    <x v="27"/>
    <n v="142.81"/>
    <x v="0"/>
  </r>
  <r>
    <n v="8108"/>
    <x v="17"/>
    <x v="235"/>
    <n v="1.5"/>
    <x v="14"/>
    <n v="15.26"/>
    <x v="1"/>
  </r>
  <r>
    <n v="15752"/>
    <x v="113"/>
    <x v="141"/>
    <n v="66.27"/>
    <x v="8"/>
    <n v="1209.3699999999999"/>
    <x v="2"/>
  </r>
  <r>
    <n v="28641"/>
    <x v="91"/>
    <x v="45"/>
    <n v="1.99"/>
    <x v="43"/>
    <n v="575.74"/>
    <x v="3"/>
  </r>
  <r>
    <n v="5008"/>
    <x v="73"/>
    <x v="38"/>
    <n v="7.27"/>
    <x v="24"/>
    <n v="197.61"/>
    <x v="3"/>
  </r>
  <r>
    <n v="21161"/>
    <x v="61"/>
    <x v="66"/>
    <n v="1.49"/>
    <x v="45"/>
    <n v="259.83"/>
    <x v="0"/>
  </r>
  <r>
    <n v="4864"/>
    <x v="199"/>
    <x v="100"/>
    <n v="14.39"/>
    <x v="30"/>
    <n v="951.33"/>
    <x v="1"/>
  </r>
  <r>
    <n v="14485"/>
    <x v="126"/>
    <x v="132"/>
    <n v="5.15"/>
    <x v="30"/>
    <n v="267.85000000000002"/>
    <x v="1"/>
  </r>
  <r>
    <n v="25389"/>
    <x v="47"/>
    <x v="247"/>
    <n v="15.01"/>
    <x v="48"/>
    <n v="5811.72"/>
    <x v="3"/>
  </r>
  <r>
    <n v="22479"/>
    <x v="98"/>
    <x v="170"/>
    <n v="62.94"/>
    <x v="36"/>
    <n v="2549.58"/>
    <x v="1"/>
  </r>
  <r>
    <n v="20713"/>
    <x v="172"/>
    <x v="169"/>
    <n v="9.69"/>
    <x v="31"/>
    <n v="232.85"/>
    <x v="1"/>
  </r>
  <r>
    <n v="13122"/>
    <x v="84"/>
    <x v="192"/>
    <n v="2.99"/>
    <x v="37"/>
    <n v="1194.3399999999999"/>
    <x v="2"/>
  </r>
  <r>
    <n v="28337"/>
    <x v="35"/>
    <x v="138"/>
    <n v="10.75"/>
    <x v="40"/>
    <n v="2463.6"/>
    <x v="3"/>
  </r>
  <r>
    <n v="7006"/>
    <x v="75"/>
    <x v="347"/>
    <n v="1.39"/>
    <x v="27"/>
    <n v="211.88"/>
    <x v="1"/>
  </r>
  <r>
    <n v="5690"/>
    <x v="168"/>
    <x v="307"/>
    <n v="5.0199999999999996"/>
    <x v="9"/>
    <n v="1498.46"/>
    <x v="0"/>
  </r>
  <r>
    <n v="26349"/>
    <x v="164"/>
    <x v="159"/>
    <n v="4.6900000000000004"/>
    <x v="16"/>
    <n v="178.45"/>
    <x v="3"/>
  </r>
  <r>
    <n v="13933"/>
    <x v="338"/>
    <x v="217"/>
    <n v="2.64"/>
    <x v="1"/>
    <n v="138.84"/>
    <x v="2"/>
  </r>
  <r>
    <n v="15683"/>
    <x v="20"/>
    <x v="141"/>
    <n v="1.99"/>
    <x v="6"/>
    <n v="157.41999999999999"/>
    <x v="0"/>
  </r>
  <r>
    <n v="17760"/>
    <x v="107"/>
    <x v="85"/>
    <n v="55.3"/>
    <x v="11"/>
    <n v="26095.13"/>
    <x v="0"/>
  </r>
  <r>
    <n v="4198"/>
    <x v="271"/>
    <x v="302"/>
    <n v="70.2"/>
    <x v="32"/>
    <n v="5718.85"/>
    <x v="1"/>
  </r>
  <r>
    <n v="13383"/>
    <x v="211"/>
    <x v="82"/>
    <n v="11.54"/>
    <x v="48"/>
    <n v="542.11"/>
    <x v="0"/>
  </r>
  <r>
    <n v="2961"/>
    <x v="250"/>
    <x v="278"/>
    <n v="19.989999999999998"/>
    <x v="45"/>
    <n v="1143.49"/>
    <x v="3"/>
  </r>
  <r>
    <n v="2925"/>
    <x v="250"/>
    <x v="84"/>
    <n v="6.17"/>
    <x v="13"/>
    <n v="1101.28"/>
    <x v="2"/>
  </r>
  <r>
    <n v="26749"/>
    <x v="167"/>
    <x v="291"/>
    <n v="2.36"/>
    <x v="36"/>
    <n v="125.95"/>
    <x v="2"/>
  </r>
  <r>
    <n v="27013"/>
    <x v="110"/>
    <x v="261"/>
    <n v="7.44"/>
    <x v="5"/>
    <n v="102.61"/>
    <x v="2"/>
  </r>
  <r>
    <n v="19101"/>
    <x v="233"/>
    <x v="87"/>
    <n v="6.97"/>
    <x v="14"/>
    <n v="29.06"/>
    <x v="1"/>
  </r>
  <r>
    <n v="18584"/>
    <x v="81"/>
    <x v="322"/>
    <n v="7.94"/>
    <x v="38"/>
    <n v="270.39"/>
    <x v="1"/>
  </r>
  <r>
    <n v="6889"/>
    <x v="52"/>
    <x v="347"/>
    <n v="5.3"/>
    <x v="17"/>
    <n v="93.73"/>
    <x v="2"/>
  </r>
  <r>
    <n v="13925"/>
    <x v="13"/>
    <x v="156"/>
    <n v="5.79"/>
    <x v="37"/>
    <n v="1683.69"/>
    <x v="0"/>
  </r>
  <r>
    <n v="8913"/>
    <x v="225"/>
    <x v="157"/>
    <n v="12.23"/>
    <x v="13"/>
    <n v="2413.5300000000002"/>
    <x v="0"/>
  </r>
  <r>
    <n v="23128"/>
    <x v="143"/>
    <x v="147"/>
    <n v="19.989999999999998"/>
    <x v="31"/>
    <n v="5618.4"/>
    <x v="3"/>
  </r>
  <r>
    <n v="23879"/>
    <x v="14"/>
    <x v="332"/>
    <n v="5.99"/>
    <x v="16"/>
    <n v="1768.9690000000001"/>
    <x v="3"/>
  </r>
  <r>
    <n v="2685"/>
    <x v="274"/>
    <x v="108"/>
    <n v="4.75"/>
    <x v="35"/>
    <n v="217"/>
    <x v="2"/>
  </r>
  <r>
    <n v="15105"/>
    <x v="326"/>
    <x v="236"/>
    <n v="1.34"/>
    <x v="45"/>
    <n v="115.01"/>
    <x v="1"/>
  </r>
  <r>
    <n v="10785"/>
    <x v="207"/>
    <x v="198"/>
    <n v="4.57"/>
    <x v="37"/>
    <n v="78.81"/>
    <x v="0"/>
  </r>
  <r>
    <n v="8047"/>
    <x v="17"/>
    <x v="235"/>
    <n v="18.45"/>
    <x v="32"/>
    <n v="2470.84"/>
    <x v="1"/>
  </r>
  <r>
    <n v="25731"/>
    <x v="210"/>
    <x v="160"/>
    <n v="1.39"/>
    <x v="49"/>
    <n v="8.34"/>
    <x v="1"/>
  </r>
  <r>
    <n v="10158"/>
    <x v="227"/>
    <x v="181"/>
    <n v="4.62"/>
    <x v="49"/>
    <n v="47.04"/>
    <x v="0"/>
  </r>
  <r>
    <n v="20965"/>
    <x v="270"/>
    <x v="215"/>
    <n v="2.5"/>
    <x v="27"/>
    <n v="1463.0965000000001"/>
    <x v="1"/>
  </r>
  <r>
    <n v="22630"/>
    <x v="314"/>
    <x v="348"/>
    <n v="5"/>
    <x v="9"/>
    <n v="88.23"/>
    <x v="3"/>
  </r>
  <r>
    <n v="18937"/>
    <x v="11"/>
    <x v="11"/>
    <n v="19.989999999999998"/>
    <x v="42"/>
    <n v="5290.57"/>
    <x v="2"/>
  </r>
  <r>
    <n v="6947"/>
    <x v="52"/>
    <x v="168"/>
    <n v="0.7"/>
    <x v="47"/>
    <n v="30.62"/>
    <x v="1"/>
  </r>
  <r>
    <n v="1789"/>
    <x v="128"/>
    <x v="127"/>
    <n v="24.49"/>
    <x v="39"/>
    <n v="2119.67"/>
    <x v="2"/>
  </r>
  <r>
    <n v="8323"/>
    <x v="320"/>
    <x v="194"/>
    <n v="6.5"/>
    <x v="43"/>
    <n v="1068.7"/>
    <x v="3"/>
  </r>
  <r>
    <n v="13363"/>
    <x v="211"/>
    <x v="82"/>
    <n v="30"/>
    <x v="35"/>
    <n v="5178.17"/>
    <x v="0"/>
  </r>
  <r>
    <n v="21575"/>
    <x v="6"/>
    <x v="67"/>
    <n v="9.23"/>
    <x v="34"/>
    <n v="96.73"/>
    <x v="1"/>
  </r>
  <r>
    <n v="7425"/>
    <x v="26"/>
    <x v="255"/>
    <n v="6.35"/>
    <x v="43"/>
    <n v="337.61"/>
    <x v="3"/>
  </r>
  <r>
    <n v="5946"/>
    <x v="188"/>
    <x v="312"/>
    <n v="6.79"/>
    <x v="1"/>
    <n v="803.04"/>
    <x v="2"/>
  </r>
  <r>
    <n v="10889"/>
    <x v="115"/>
    <x v="120"/>
    <n v="1.99"/>
    <x v="40"/>
    <n v="1233.22"/>
    <x v="3"/>
  </r>
  <r>
    <n v="14785"/>
    <x v="232"/>
    <x v="251"/>
    <n v="1.25"/>
    <x v="4"/>
    <n v="121.2"/>
    <x v="3"/>
  </r>
  <r>
    <n v="14773"/>
    <x v="232"/>
    <x v="349"/>
    <n v="4.8"/>
    <x v="9"/>
    <n v="433.68"/>
    <x v="1"/>
  </r>
  <r>
    <n v="4975"/>
    <x v="73"/>
    <x v="100"/>
    <n v="1.56"/>
    <x v="5"/>
    <n v="124.84"/>
    <x v="3"/>
  </r>
  <r>
    <n v="7773"/>
    <x v="93"/>
    <x v="350"/>
    <n v="11.54"/>
    <x v="14"/>
    <n v="55.34"/>
    <x v="3"/>
  </r>
  <r>
    <n v="18895"/>
    <x v="106"/>
    <x v="128"/>
    <n v="17.48"/>
    <x v="16"/>
    <n v="1311.68"/>
    <x v="1"/>
  </r>
  <r>
    <n v="6858"/>
    <x v="339"/>
    <x v="56"/>
    <n v="5.17"/>
    <x v="38"/>
    <n v="109.86"/>
    <x v="3"/>
  </r>
  <r>
    <n v="13465"/>
    <x v="211"/>
    <x v="82"/>
    <n v="3.73"/>
    <x v="31"/>
    <n v="535.24"/>
    <x v="0"/>
  </r>
  <r>
    <n v="21017"/>
    <x v="31"/>
    <x v="97"/>
    <n v="5.03"/>
    <x v="32"/>
    <n v="318.75850000000003"/>
    <x v="3"/>
  </r>
  <r>
    <n v="23396"/>
    <x v="48"/>
    <x v="180"/>
    <n v="8.8000000000000007"/>
    <x v="0"/>
    <n v="2710.5055000000002"/>
    <x v="3"/>
  </r>
  <r>
    <n v="28146"/>
    <x v="23"/>
    <x v="24"/>
    <n v="4.62"/>
    <x v="1"/>
    <n v="83.02"/>
    <x v="3"/>
  </r>
  <r>
    <n v="10977"/>
    <x v="24"/>
    <x v="207"/>
    <n v="5.63"/>
    <x v="11"/>
    <n v="179.45"/>
    <x v="1"/>
  </r>
  <r>
    <n v="21620"/>
    <x v="256"/>
    <x v="6"/>
    <n v="1.39"/>
    <x v="28"/>
    <n v="739.94"/>
    <x v="0"/>
  </r>
  <r>
    <n v="18531"/>
    <x v="40"/>
    <x v="58"/>
    <n v="154.12"/>
    <x v="30"/>
    <n v="12689.87"/>
    <x v="0"/>
  </r>
  <r>
    <n v="24979"/>
    <x v="5"/>
    <x v="107"/>
    <n v="4.97"/>
    <x v="6"/>
    <n v="58.98"/>
    <x v="0"/>
  </r>
  <r>
    <n v="23339"/>
    <x v="122"/>
    <x v="126"/>
    <n v="4"/>
    <x v="1"/>
    <n v="436.05"/>
    <x v="1"/>
  </r>
  <r>
    <n v="9845"/>
    <x v="278"/>
    <x v="115"/>
    <n v="19.989999999999998"/>
    <x v="35"/>
    <n v="17853.64"/>
    <x v="1"/>
  </r>
  <r>
    <n v="2705"/>
    <x v="274"/>
    <x v="172"/>
    <n v="0.7"/>
    <x v="6"/>
    <n v="24.76"/>
    <x v="0"/>
  </r>
  <r>
    <n v="14942"/>
    <x v="112"/>
    <x v="117"/>
    <n v="1.49"/>
    <x v="23"/>
    <n v="30.61"/>
    <x v="0"/>
  </r>
  <r>
    <n v="2026"/>
    <x v="74"/>
    <x v="78"/>
    <n v="7.57"/>
    <x v="23"/>
    <n v="68.5"/>
    <x v="3"/>
  </r>
  <r>
    <n v="22661"/>
    <x v="314"/>
    <x v="170"/>
    <n v="2.04"/>
    <x v="8"/>
    <n v="43.72"/>
    <x v="3"/>
  </r>
  <r>
    <n v="17274"/>
    <x v="340"/>
    <x v="351"/>
    <n v="4.5"/>
    <x v="6"/>
    <n v="101.47"/>
    <x v="1"/>
  </r>
  <r>
    <n v="19564"/>
    <x v="159"/>
    <x v="112"/>
    <n v="4.7"/>
    <x v="5"/>
    <n v="100.11"/>
    <x v="0"/>
  </r>
  <r>
    <n v="18635"/>
    <x v="81"/>
    <x v="42"/>
    <n v="14"/>
    <x v="16"/>
    <n v="2797.41"/>
    <x v="2"/>
  </r>
  <r>
    <n v="14198"/>
    <x v="92"/>
    <x v="257"/>
    <n v="7.86"/>
    <x v="39"/>
    <n v="34.229999999999997"/>
    <x v="2"/>
  </r>
  <r>
    <n v="22808"/>
    <x v="25"/>
    <x v="26"/>
    <n v="14.48"/>
    <x v="38"/>
    <n v="1548.43"/>
    <x v="0"/>
  </r>
  <r>
    <n v="2862"/>
    <x v="78"/>
    <x v="84"/>
    <n v="0.78"/>
    <x v="26"/>
    <n v="76.48"/>
    <x v="3"/>
  </r>
  <r>
    <n v="10638"/>
    <x v="51"/>
    <x v="234"/>
    <n v="14.3"/>
    <x v="0"/>
    <n v="2461.23"/>
    <x v="2"/>
  </r>
  <r>
    <n v="15018"/>
    <x v="234"/>
    <x v="336"/>
    <n v="5.14"/>
    <x v="2"/>
    <n v="175.27"/>
    <x v="1"/>
  </r>
  <r>
    <n v="23502"/>
    <x v="53"/>
    <x v="114"/>
    <n v="7.69"/>
    <x v="10"/>
    <n v="5271.0455000000002"/>
    <x v="2"/>
  </r>
  <r>
    <n v="9840"/>
    <x v="278"/>
    <x v="115"/>
    <n v="0.5"/>
    <x v="9"/>
    <n v="248.54"/>
    <x v="3"/>
  </r>
  <r>
    <n v="27819"/>
    <x v="3"/>
    <x v="352"/>
    <n v="14"/>
    <x v="24"/>
    <n v="1601.32"/>
    <x v="1"/>
  </r>
  <r>
    <n v="12924"/>
    <x v="117"/>
    <x v="103"/>
    <n v="2.99"/>
    <x v="12"/>
    <n v="1444"/>
    <x v="3"/>
  </r>
  <r>
    <n v="2835"/>
    <x v="78"/>
    <x v="278"/>
    <n v="5.5"/>
    <x v="11"/>
    <n v="503.75"/>
    <x v="2"/>
  </r>
  <r>
    <n v="2128"/>
    <x v="60"/>
    <x v="242"/>
    <n v="19.989999999999998"/>
    <x v="39"/>
    <n v="523.58000000000004"/>
    <x v="2"/>
  </r>
  <r>
    <n v="10152"/>
    <x v="227"/>
    <x v="316"/>
    <n v="8.99"/>
    <x v="25"/>
    <n v="881.74"/>
    <x v="3"/>
  </r>
  <r>
    <n v="9561"/>
    <x v="49"/>
    <x v="60"/>
    <n v="2.99"/>
    <x v="30"/>
    <n v="1317.34"/>
    <x v="0"/>
  </r>
  <r>
    <n v="7176"/>
    <x v="317"/>
    <x v="305"/>
    <n v="3.97"/>
    <x v="28"/>
    <n v="96.71"/>
    <x v="2"/>
  </r>
  <r>
    <n v="16652"/>
    <x v="45"/>
    <x v="96"/>
    <n v="13.99"/>
    <x v="4"/>
    <n v="1020.61"/>
    <x v="2"/>
  </r>
  <r>
    <n v="18326"/>
    <x v="76"/>
    <x v="58"/>
    <n v="2.58"/>
    <x v="2"/>
    <n v="47.91"/>
    <x v="3"/>
  </r>
  <r>
    <n v="8968"/>
    <x v="225"/>
    <x v="2"/>
    <n v="7.69"/>
    <x v="30"/>
    <n v="4851.5024999999996"/>
    <x v="2"/>
  </r>
  <r>
    <n v="18794"/>
    <x v="106"/>
    <x v="128"/>
    <n v="1.99"/>
    <x v="19"/>
    <n v="157.85"/>
    <x v="3"/>
  </r>
  <r>
    <n v="9098"/>
    <x v="138"/>
    <x v="115"/>
    <n v="0.5"/>
    <x v="39"/>
    <n v="32.76"/>
    <x v="1"/>
  </r>
  <r>
    <n v="2232"/>
    <x v="88"/>
    <x v="242"/>
    <n v="1.99"/>
    <x v="16"/>
    <n v="1143.45"/>
    <x v="1"/>
  </r>
  <r>
    <n v="12492"/>
    <x v="38"/>
    <x v="40"/>
    <n v="1.49"/>
    <x v="30"/>
    <n v="92.86"/>
    <x v="2"/>
  </r>
  <r>
    <n v="22935"/>
    <x v="25"/>
    <x v="26"/>
    <n v="6.38"/>
    <x v="1"/>
    <n v="308.64"/>
    <x v="1"/>
  </r>
  <r>
    <n v="21854"/>
    <x v="96"/>
    <x v="41"/>
    <n v="5.9"/>
    <x v="3"/>
    <n v="202.95"/>
    <x v="2"/>
  </r>
  <r>
    <n v="19256"/>
    <x v="290"/>
    <x v="301"/>
    <n v="7.46"/>
    <x v="33"/>
    <n v="45.91"/>
    <x v="2"/>
  </r>
  <r>
    <n v="23829"/>
    <x v="197"/>
    <x v="227"/>
    <n v="8.99"/>
    <x v="36"/>
    <n v="1351.653"/>
    <x v="1"/>
  </r>
  <r>
    <n v="5234"/>
    <x v="0"/>
    <x v="321"/>
    <n v="1.49"/>
    <x v="15"/>
    <n v="93.05"/>
    <x v="0"/>
  </r>
  <r>
    <n v="16735"/>
    <x v="45"/>
    <x v="61"/>
    <n v="5.53"/>
    <x v="25"/>
    <n v="288.55"/>
    <x v="1"/>
  </r>
  <r>
    <n v="1085"/>
    <x v="132"/>
    <x v="346"/>
    <n v="48.8"/>
    <x v="20"/>
    <n v="1239.06"/>
    <x v="1"/>
  </r>
  <r>
    <n v="14499"/>
    <x v="126"/>
    <x v="210"/>
    <n v="5.16"/>
    <x v="9"/>
    <n v="464.64"/>
    <x v="0"/>
  </r>
  <r>
    <n v="7018"/>
    <x v="75"/>
    <x v="347"/>
    <n v="60"/>
    <x v="5"/>
    <n v="1351.43"/>
    <x v="3"/>
  </r>
  <r>
    <n v="11083"/>
    <x v="191"/>
    <x v="273"/>
    <n v="19.989999999999998"/>
    <x v="37"/>
    <n v="4064.05"/>
    <x v="3"/>
  </r>
  <r>
    <n v="17855"/>
    <x v="292"/>
    <x v="279"/>
    <n v="15.59"/>
    <x v="38"/>
    <n v="4865.72"/>
    <x v="2"/>
  </r>
  <r>
    <n v="22448"/>
    <x v="50"/>
    <x v="243"/>
    <n v="5.21"/>
    <x v="17"/>
    <n v="49.04"/>
    <x v="1"/>
  </r>
  <r>
    <n v="21730"/>
    <x v="39"/>
    <x v="41"/>
    <n v="5.14"/>
    <x v="44"/>
    <n v="150.34"/>
    <x v="2"/>
  </r>
  <r>
    <n v="16659"/>
    <x v="45"/>
    <x v="48"/>
    <n v="1.99"/>
    <x v="44"/>
    <n v="604.38"/>
    <x v="3"/>
  </r>
  <r>
    <n v="24199"/>
    <x v="273"/>
    <x v="122"/>
    <n v="1.99"/>
    <x v="10"/>
    <n v="264.05"/>
    <x v="0"/>
  </r>
  <r>
    <n v="7503"/>
    <x v="26"/>
    <x v="161"/>
    <n v="4.53"/>
    <x v="9"/>
    <n v="636.34"/>
    <x v="3"/>
  </r>
  <r>
    <n v="26547"/>
    <x v="289"/>
    <x v="261"/>
    <n v="15.1"/>
    <x v="18"/>
    <n v="470.79"/>
    <x v="3"/>
  </r>
  <r>
    <n v="15813"/>
    <x v="30"/>
    <x v="31"/>
    <n v="19.989999999999998"/>
    <x v="15"/>
    <n v="8413.23"/>
    <x v="2"/>
  </r>
  <r>
    <n v="13797"/>
    <x v="341"/>
    <x v="326"/>
    <n v="19.989999999999998"/>
    <x v="27"/>
    <n v="4998.03"/>
    <x v="0"/>
  </r>
  <r>
    <n v="3218"/>
    <x v="327"/>
    <x v="188"/>
    <n v="3.5"/>
    <x v="26"/>
    <n v="2167.0500000000002"/>
    <x v="1"/>
  </r>
  <r>
    <n v="15286"/>
    <x v="102"/>
    <x v="106"/>
    <n v="4.17"/>
    <x v="15"/>
    <n v="80.38"/>
    <x v="2"/>
  </r>
  <r>
    <n v="8441"/>
    <x v="145"/>
    <x v="149"/>
    <n v="30.06"/>
    <x v="0"/>
    <n v="3449.26"/>
    <x v="3"/>
  </r>
  <r>
    <n v="18789"/>
    <x v="106"/>
    <x v="128"/>
    <n v="2.5"/>
    <x v="40"/>
    <n v="181.5"/>
    <x v="0"/>
  </r>
  <r>
    <n v="23575"/>
    <x v="236"/>
    <x v="353"/>
    <n v="8.99"/>
    <x v="6"/>
    <n v="1288.5150000000001"/>
    <x v="0"/>
  </r>
  <r>
    <n v="18663"/>
    <x v="307"/>
    <x v="322"/>
    <n v="1.49"/>
    <x v="33"/>
    <n v="384.33"/>
    <x v="1"/>
  </r>
  <r>
    <n v="16886"/>
    <x v="171"/>
    <x v="354"/>
    <n v="6.05"/>
    <x v="42"/>
    <n v="221.05"/>
    <x v="1"/>
  </r>
  <r>
    <n v="19686"/>
    <x v="200"/>
    <x v="315"/>
    <n v="5.79"/>
    <x v="33"/>
    <n v="345.37"/>
    <x v="3"/>
  </r>
  <r>
    <n v="9253"/>
    <x v="141"/>
    <x v="60"/>
    <n v="6.5"/>
    <x v="2"/>
    <n v="994.27"/>
    <x v="0"/>
  </r>
  <r>
    <n v="18324"/>
    <x v="76"/>
    <x v="85"/>
    <n v="2.06"/>
    <x v="34"/>
    <n v="115.45"/>
    <x v="1"/>
  </r>
  <r>
    <n v="10740"/>
    <x v="241"/>
    <x v="234"/>
    <n v="69"/>
    <x v="32"/>
    <n v="7002.08"/>
    <x v="1"/>
  </r>
  <r>
    <n v="1638"/>
    <x v="123"/>
    <x v="134"/>
    <n v="35.840000000000003"/>
    <x v="15"/>
    <n v="2357.4499999999998"/>
    <x v="3"/>
  </r>
  <r>
    <n v="6185"/>
    <x v="262"/>
    <x v="355"/>
    <n v="4.99"/>
    <x v="1"/>
    <n v="2211.7339999999999"/>
    <x v="3"/>
  </r>
  <r>
    <n v="8177"/>
    <x v="192"/>
    <x v="235"/>
    <n v="14"/>
    <x v="36"/>
    <n v="958.18"/>
    <x v="2"/>
  </r>
  <r>
    <n v="28250"/>
    <x v="267"/>
    <x v="3"/>
    <n v="1.99"/>
    <x v="35"/>
    <n v="627.91"/>
    <x v="1"/>
  </r>
  <r>
    <n v="7730"/>
    <x v="18"/>
    <x v="220"/>
    <n v="19.989999999999998"/>
    <x v="1"/>
    <n v="1386.69"/>
    <x v="3"/>
  </r>
  <r>
    <n v="16773"/>
    <x v="56"/>
    <x v="61"/>
    <n v="0.5"/>
    <x v="18"/>
    <n v="98.77"/>
    <x v="0"/>
  </r>
  <r>
    <n v="24254"/>
    <x v="118"/>
    <x v="122"/>
    <n v="1.92"/>
    <x v="13"/>
    <n v="128.31"/>
    <x v="2"/>
  </r>
  <r>
    <n v="12542"/>
    <x v="38"/>
    <x v="297"/>
    <n v="0.8"/>
    <x v="45"/>
    <n v="194.02"/>
    <x v="3"/>
  </r>
  <r>
    <n v="4897"/>
    <x v="97"/>
    <x v="100"/>
    <n v="8.99"/>
    <x v="12"/>
    <n v="8475.9619999999995"/>
    <x v="0"/>
  </r>
  <r>
    <n v="26411"/>
    <x v="342"/>
    <x v="293"/>
    <n v="24.49"/>
    <x v="3"/>
    <n v="20872.16"/>
    <x v="1"/>
  </r>
  <r>
    <n v="18998"/>
    <x v="11"/>
    <x v="11"/>
    <n v="19.989999999999998"/>
    <x v="22"/>
    <n v="2019.65"/>
    <x v="0"/>
  </r>
  <r>
    <n v="21178"/>
    <x v="61"/>
    <x v="151"/>
    <n v="0.99"/>
    <x v="20"/>
    <n v="292.34050000000002"/>
    <x v="1"/>
  </r>
  <r>
    <n v="17960"/>
    <x v="124"/>
    <x v="129"/>
    <n v="30"/>
    <x v="38"/>
    <n v="4547.26"/>
    <x v="3"/>
  </r>
  <r>
    <n v="20565"/>
    <x v="64"/>
    <x v="356"/>
    <n v="61.76"/>
    <x v="40"/>
    <n v="9501.6239999999998"/>
    <x v="1"/>
  </r>
  <r>
    <n v="21870"/>
    <x v="343"/>
    <x v="338"/>
    <n v="5.3"/>
    <x v="46"/>
    <n v="96.04"/>
    <x v="1"/>
  </r>
  <r>
    <n v="4083"/>
    <x v="46"/>
    <x v="197"/>
    <n v="19.989999999999998"/>
    <x v="0"/>
    <n v="2188.06"/>
    <x v="1"/>
  </r>
  <r>
    <n v="25533"/>
    <x v="239"/>
    <x v="311"/>
    <n v="1.69"/>
    <x v="44"/>
    <n v="168.31"/>
    <x v="1"/>
  </r>
  <r>
    <n v="6865"/>
    <x v="339"/>
    <x v="168"/>
    <n v="55.96"/>
    <x v="7"/>
    <n v="9539.6"/>
    <x v="3"/>
  </r>
  <r>
    <n v="15089"/>
    <x v="326"/>
    <x v="236"/>
    <n v="8.2899999999999991"/>
    <x v="25"/>
    <n v="347.84"/>
    <x v="0"/>
  </r>
  <r>
    <n v="11150"/>
    <x v="277"/>
    <x v="280"/>
    <n v="7.47"/>
    <x v="25"/>
    <n v="1599.54"/>
    <x v="3"/>
  </r>
  <r>
    <n v="18961"/>
    <x v="11"/>
    <x v="301"/>
    <n v="44.55"/>
    <x v="47"/>
    <n v="14665.15"/>
    <x v="0"/>
  </r>
  <r>
    <n v="27207"/>
    <x v="12"/>
    <x v="294"/>
    <n v="0.83"/>
    <x v="35"/>
    <n v="152.59"/>
    <x v="2"/>
  </r>
  <r>
    <n v="17102"/>
    <x v="44"/>
    <x v="89"/>
    <n v="4"/>
    <x v="45"/>
    <n v="1184.03"/>
    <x v="2"/>
  </r>
  <r>
    <n v="1111"/>
    <x v="132"/>
    <x v="80"/>
    <n v="2.99"/>
    <x v="39"/>
    <n v="124.81"/>
    <x v="0"/>
  </r>
  <r>
    <n v="15796"/>
    <x v="30"/>
    <x v="31"/>
    <n v="12.06"/>
    <x v="22"/>
    <n v="2017.5"/>
    <x v="2"/>
  </r>
  <r>
    <n v="13988"/>
    <x v="190"/>
    <x v="191"/>
    <n v="6.26"/>
    <x v="39"/>
    <n v="21.46"/>
    <x v="2"/>
  </r>
  <r>
    <n v="23289"/>
    <x v="122"/>
    <x v="180"/>
    <n v="6.17"/>
    <x v="48"/>
    <n v="744.12"/>
    <x v="0"/>
  </r>
  <r>
    <n v="19067"/>
    <x v="11"/>
    <x v="87"/>
    <n v="4.95"/>
    <x v="38"/>
    <n v="324.97000000000003"/>
    <x v="0"/>
  </r>
  <r>
    <n v="27774"/>
    <x v="285"/>
    <x v="116"/>
    <n v="0.7"/>
    <x v="43"/>
    <n v="43.46"/>
    <x v="2"/>
  </r>
  <r>
    <n v="18149"/>
    <x v="272"/>
    <x v="270"/>
    <n v="35"/>
    <x v="8"/>
    <n v="555.20000000000005"/>
    <x v="2"/>
  </r>
  <r>
    <n v="4437"/>
    <x v="181"/>
    <x v="150"/>
    <n v="3.37"/>
    <x v="26"/>
    <n v="213.74"/>
    <x v="0"/>
  </r>
  <r>
    <n v="15916"/>
    <x v="71"/>
    <x v="118"/>
    <n v="35"/>
    <x v="2"/>
    <n v="7007.19"/>
    <x v="2"/>
  </r>
  <r>
    <n v="7668"/>
    <x v="18"/>
    <x v="220"/>
    <n v="52.42"/>
    <x v="15"/>
    <n v="2527.7919999999999"/>
    <x v="3"/>
  </r>
  <r>
    <n v="23460"/>
    <x v="310"/>
    <x v="339"/>
    <n v="14"/>
    <x v="20"/>
    <n v="487.72"/>
    <x v="0"/>
  </r>
  <r>
    <n v="3446"/>
    <x v="174"/>
    <x v="173"/>
    <n v="19.989999999999998"/>
    <x v="43"/>
    <n v="4584.7299999999996"/>
    <x v="2"/>
  </r>
  <r>
    <n v="22997"/>
    <x v="247"/>
    <x v="199"/>
    <n v="99"/>
    <x v="27"/>
    <n v="5388.8"/>
    <x v="1"/>
  </r>
  <r>
    <n v="14123"/>
    <x v="92"/>
    <x v="156"/>
    <n v="45.51"/>
    <x v="4"/>
    <n v="1146.992"/>
    <x v="3"/>
  </r>
  <r>
    <n v="19159"/>
    <x v="233"/>
    <x v="301"/>
    <n v="30"/>
    <x v="49"/>
    <n v="192.49"/>
    <x v="2"/>
  </r>
  <r>
    <n v="8822"/>
    <x v="225"/>
    <x v="2"/>
    <n v="1.38"/>
    <x v="3"/>
    <n v="65.16"/>
    <x v="3"/>
  </r>
  <r>
    <n v="16230"/>
    <x v="344"/>
    <x v="203"/>
    <n v="8.49"/>
    <x v="15"/>
    <n v="139.44999999999999"/>
    <x v="2"/>
  </r>
  <r>
    <n v="4854"/>
    <x v="199"/>
    <x v="321"/>
    <n v="2.85"/>
    <x v="22"/>
    <n v="63.85"/>
    <x v="3"/>
  </r>
  <r>
    <n v="3039"/>
    <x v="250"/>
    <x v="248"/>
    <n v="91.05"/>
    <x v="38"/>
    <n v="7871.91"/>
    <x v="3"/>
  </r>
  <r>
    <n v="3730"/>
    <x v="32"/>
    <x v="33"/>
    <n v="85.63"/>
    <x v="38"/>
    <n v="7332.0879999999997"/>
    <x v="3"/>
  </r>
  <r>
    <n v="5733"/>
    <x v="121"/>
    <x v="357"/>
    <n v="8.7799999999999994"/>
    <x v="47"/>
    <n v="240.87"/>
    <x v="1"/>
  </r>
  <r>
    <n v="25530"/>
    <x v="239"/>
    <x v="313"/>
    <n v="0.7"/>
    <x v="32"/>
    <n v="150.06"/>
    <x v="3"/>
  </r>
  <r>
    <n v="13817"/>
    <x v="304"/>
    <x v="277"/>
    <n v="1.22"/>
    <x v="5"/>
    <n v="129.30000000000001"/>
    <x v="0"/>
  </r>
  <r>
    <n v="9137"/>
    <x v="138"/>
    <x v="142"/>
    <n v="4.99"/>
    <x v="43"/>
    <n v="129.1"/>
    <x v="3"/>
  </r>
  <r>
    <n v="27094"/>
    <x v="12"/>
    <x v="261"/>
    <n v="7.96"/>
    <x v="14"/>
    <n v="18.809999999999999"/>
    <x v="1"/>
  </r>
  <r>
    <n v="14268"/>
    <x v="321"/>
    <x v="257"/>
    <n v="0.99"/>
    <x v="6"/>
    <n v="1608.87"/>
    <x v="1"/>
  </r>
  <r>
    <n v="28193"/>
    <x v="86"/>
    <x v="3"/>
    <n v="9.7100000000000009"/>
    <x v="41"/>
    <n v="2315.11"/>
    <x v="0"/>
  </r>
  <r>
    <n v="5924"/>
    <x v="188"/>
    <x v="312"/>
    <n v="8.99"/>
    <x v="15"/>
    <n v="3637.7280000000001"/>
    <x v="2"/>
  </r>
  <r>
    <n v="27252"/>
    <x v="245"/>
    <x v="294"/>
    <n v="14.7"/>
    <x v="49"/>
    <n v="534.29999999999995"/>
    <x v="2"/>
  </r>
  <r>
    <n v="9834"/>
    <x v="229"/>
    <x v="274"/>
    <n v="29.7"/>
    <x v="17"/>
    <n v="14734.71"/>
    <x v="0"/>
  </r>
  <r>
    <n v="17235"/>
    <x v="185"/>
    <x v="253"/>
    <n v="19.989999999999998"/>
    <x v="5"/>
    <n v="939.39"/>
    <x v="1"/>
  </r>
  <r>
    <n v="26724"/>
    <x v="167"/>
    <x v="294"/>
    <n v="0.94"/>
    <x v="48"/>
    <n v="93.22"/>
    <x v="2"/>
  </r>
  <r>
    <n v="12393"/>
    <x v="335"/>
    <x v="343"/>
    <n v="35.840000000000003"/>
    <x v="20"/>
    <n v="442.99"/>
    <x v="0"/>
  </r>
  <r>
    <n v="2831"/>
    <x v="78"/>
    <x v="278"/>
    <n v="0.75"/>
    <x v="35"/>
    <n v="78.489999999999995"/>
    <x v="1"/>
  </r>
  <r>
    <n v="16520"/>
    <x v="319"/>
    <x v="228"/>
    <n v="4.2"/>
    <x v="4"/>
    <n v="4815.8620000000001"/>
    <x v="0"/>
  </r>
  <r>
    <n v="6826"/>
    <x v="339"/>
    <x v="168"/>
    <n v="0.99"/>
    <x v="29"/>
    <n v="1426.5125"/>
    <x v="3"/>
  </r>
  <r>
    <n v="23367"/>
    <x v="48"/>
    <x v="52"/>
    <n v="0.8"/>
    <x v="2"/>
    <n v="64.03"/>
    <x v="3"/>
  </r>
  <r>
    <n v="10562"/>
    <x v="315"/>
    <x v="55"/>
    <n v="7.12"/>
    <x v="27"/>
    <n v="572.33000000000004"/>
    <x v="2"/>
  </r>
  <r>
    <n v="5535"/>
    <x v="316"/>
    <x v="287"/>
    <n v="0.96"/>
    <x v="25"/>
    <n v="226.65"/>
    <x v="1"/>
  </r>
  <r>
    <n v="16373"/>
    <x v="345"/>
    <x v="240"/>
    <n v="5.3"/>
    <x v="46"/>
    <n v="230.74"/>
    <x v="2"/>
  </r>
  <r>
    <n v="10148"/>
    <x v="227"/>
    <x v="205"/>
    <n v="9.18"/>
    <x v="34"/>
    <n v="382.29"/>
    <x v="3"/>
  </r>
  <r>
    <n v="19509"/>
    <x v="109"/>
    <x v="171"/>
    <n v="4"/>
    <x v="40"/>
    <n v="3277.39"/>
    <x v="0"/>
  </r>
  <r>
    <n v="20814"/>
    <x v="287"/>
    <x v="232"/>
    <n v="70.2"/>
    <x v="40"/>
    <n v="5041.46"/>
    <x v="1"/>
  </r>
  <r>
    <n v="5887"/>
    <x v="188"/>
    <x v="189"/>
    <n v="5.99"/>
    <x v="5"/>
    <n v="606.39850000000001"/>
    <x v="2"/>
  </r>
  <r>
    <n v="22510"/>
    <x v="98"/>
    <x v="170"/>
    <n v="5.27"/>
    <x v="4"/>
    <n v="314"/>
    <x v="1"/>
  </r>
  <r>
    <n v="5905"/>
    <x v="188"/>
    <x v="189"/>
    <n v="2.2000000000000002"/>
    <x v="6"/>
    <n v="31.36"/>
    <x v="0"/>
  </r>
  <r>
    <n v="12715"/>
    <x v="324"/>
    <x v="10"/>
    <n v="1.17"/>
    <x v="20"/>
    <n v="16.82"/>
    <x v="2"/>
  </r>
  <r>
    <n v="14073"/>
    <x v="190"/>
    <x v="257"/>
    <n v="6.19"/>
    <x v="15"/>
    <n v="224.34"/>
    <x v="3"/>
  </r>
  <r>
    <n v="20345"/>
    <x v="189"/>
    <x v="208"/>
    <n v="3.63"/>
    <x v="18"/>
    <n v="441.7"/>
    <x v="2"/>
  </r>
  <r>
    <n v="25886"/>
    <x v="136"/>
    <x v="139"/>
    <n v="8.74"/>
    <x v="3"/>
    <n v="843.55"/>
    <x v="1"/>
  </r>
  <r>
    <n v="16628"/>
    <x v="313"/>
    <x v="145"/>
    <n v="24.49"/>
    <x v="49"/>
    <n v="3672.89"/>
    <x v="1"/>
  </r>
  <r>
    <n v="2561"/>
    <x v="297"/>
    <x v="278"/>
    <n v="0.94"/>
    <x v="43"/>
    <n v="112.57"/>
    <x v="2"/>
  </r>
  <r>
    <n v="27577"/>
    <x v="68"/>
    <x v="72"/>
    <n v="49"/>
    <x v="28"/>
    <n v="14475.74"/>
    <x v="1"/>
  </r>
  <r>
    <n v="1406"/>
    <x v="130"/>
    <x v="133"/>
    <n v="11.54"/>
    <x v="18"/>
    <n v="4201.08"/>
    <x v="3"/>
  </r>
  <r>
    <n v="3800"/>
    <x v="161"/>
    <x v="244"/>
    <n v="8.99"/>
    <x v="35"/>
    <n v="1863.02"/>
    <x v="1"/>
  </r>
  <r>
    <n v="10605"/>
    <x v="51"/>
    <x v="224"/>
    <n v="30"/>
    <x v="35"/>
    <n v="5258.94"/>
    <x v="3"/>
  </r>
  <r>
    <n v="25849"/>
    <x v="136"/>
    <x v="139"/>
    <n v="1.2"/>
    <x v="2"/>
    <n v="103.87"/>
    <x v="0"/>
  </r>
  <r>
    <n v="25104"/>
    <x v="150"/>
    <x v="153"/>
    <n v="4.53"/>
    <x v="20"/>
    <n v="68.03"/>
    <x v="3"/>
  </r>
  <r>
    <n v="6699"/>
    <x v="67"/>
    <x v="71"/>
    <n v="10.17"/>
    <x v="21"/>
    <n v="1806.65"/>
    <x v="3"/>
  </r>
  <r>
    <n v="6828"/>
    <x v="339"/>
    <x v="304"/>
    <n v="29.21"/>
    <x v="17"/>
    <n v="934.21600000000001"/>
    <x v="1"/>
  </r>
  <r>
    <n v="15020"/>
    <x v="234"/>
    <x v="117"/>
    <n v="3.97"/>
    <x v="36"/>
    <n v="36.909999999999997"/>
    <x v="1"/>
  </r>
  <r>
    <n v="7696"/>
    <x v="18"/>
    <x v="18"/>
    <n v="54.95"/>
    <x v="47"/>
    <n v="107.56"/>
    <x v="3"/>
  </r>
  <r>
    <n v="25580"/>
    <x v="239"/>
    <x v="306"/>
    <n v="89.3"/>
    <x v="39"/>
    <n v="246.2"/>
    <x v="1"/>
  </r>
  <r>
    <n v="24724"/>
    <x v="146"/>
    <x v="5"/>
    <n v="8.99"/>
    <x v="31"/>
    <n v="1909.0065"/>
    <x v="1"/>
  </r>
  <r>
    <n v="5640"/>
    <x v="286"/>
    <x v="299"/>
    <n v="66.67"/>
    <x v="23"/>
    <n v="2770.35"/>
    <x v="2"/>
  </r>
  <r>
    <n v="17764"/>
    <x v="107"/>
    <x v="110"/>
    <n v="3.37"/>
    <x v="9"/>
    <n v="477.53"/>
    <x v="0"/>
  </r>
  <r>
    <n v="15203"/>
    <x v="334"/>
    <x v="258"/>
    <n v="30"/>
    <x v="49"/>
    <n v="159.51"/>
    <x v="1"/>
  </r>
  <r>
    <n v="28483"/>
    <x v="43"/>
    <x v="246"/>
    <n v="36.61"/>
    <x v="12"/>
    <n v="2962.96"/>
    <x v="0"/>
  </r>
  <r>
    <n v="7472"/>
    <x v="26"/>
    <x v="255"/>
    <n v="1.99"/>
    <x v="47"/>
    <n v="642.9"/>
    <x v="2"/>
  </r>
  <r>
    <n v="28479"/>
    <x v="43"/>
    <x v="36"/>
    <n v="5.0999999999999996"/>
    <x v="8"/>
    <n v="365.22"/>
    <x v="3"/>
  </r>
  <r>
    <n v="12319"/>
    <x v="312"/>
    <x v="343"/>
    <n v="11.59"/>
    <x v="27"/>
    <n v="145.86000000000001"/>
    <x v="1"/>
  </r>
  <r>
    <n v="16930"/>
    <x v="171"/>
    <x v="230"/>
    <n v="4.96"/>
    <x v="46"/>
    <n v="278.92"/>
    <x v="0"/>
  </r>
  <r>
    <n v="13523"/>
    <x v="19"/>
    <x v="19"/>
    <n v="8.08"/>
    <x v="1"/>
    <n v="2690.7514999999999"/>
    <x v="0"/>
  </r>
  <r>
    <n v="17965"/>
    <x v="124"/>
    <x v="110"/>
    <n v="5.26"/>
    <x v="17"/>
    <n v="27.89"/>
    <x v="1"/>
  </r>
  <r>
    <n v="25265"/>
    <x v="28"/>
    <x v="29"/>
    <n v="7.51"/>
    <x v="48"/>
    <n v="342.85"/>
    <x v="0"/>
  </r>
  <r>
    <n v="9708"/>
    <x v="231"/>
    <x v="266"/>
    <n v="4"/>
    <x v="37"/>
    <n v="1003.71"/>
    <x v="2"/>
  </r>
  <r>
    <n v="26142"/>
    <x v="228"/>
    <x v="328"/>
    <n v="35"/>
    <x v="6"/>
    <n v="351.06"/>
    <x v="2"/>
  </r>
  <r>
    <n v="23429"/>
    <x v="308"/>
    <x v="309"/>
    <n v="5.92"/>
    <x v="48"/>
    <n v="158.83000000000001"/>
    <x v="2"/>
  </r>
  <r>
    <n v="27826"/>
    <x v="3"/>
    <x v="283"/>
    <n v="2"/>
    <x v="23"/>
    <n v="79.19"/>
    <x v="3"/>
  </r>
  <r>
    <n v="21895"/>
    <x v="305"/>
    <x v="358"/>
    <n v="0.5"/>
    <x v="5"/>
    <n v="92.94"/>
    <x v="1"/>
  </r>
  <r>
    <n v="15268"/>
    <x v="257"/>
    <x v="143"/>
    <n v="5.47"/>
    <x v="0"/>
    <n v="160.27000000000001"/>
    <x v="2"/>
  </r>
  <r>
    <n v="2965"/>
    <x v="250"/>
    <x v="248"/>
    <n v="2.2599999999999998"/>
    <x v="23"/>
    <n v="49.76"/>
    <x v="2"/>
  </r>
  <r>
    <n v="7164"/>
    <x v="317"/>
    <x v="305"/>
    <n v="28.06"/>
    <x v="6"/>
    <n v="2503.86"/>
    <x v="2"/>
  </r>
  <r>
    <n v="23910"/>
    <x v="14"/>
    <x v="14"/>
    <n v="14.48"/>
    <x v="19"/>
    <n v="1175.53"/>
    <x v="2"/>
  </r>
  <r>
    <n v="6814"/>
    <x v="339"/>
    <x v="168"/>
    <n v="10.84"/>
    <x v="21"/>
    <n v="1932.58"/>
    <x v="0"/>
  </r>
  <r>
    <n v="26573"/>
    <x v="289"/>
    <x v="293"/>
    <n v="0.5"/>
    <x v="17"/>
    <n v="36.56"/>
    <x v="3"/>
  </r>
  <r>
    <n v="7829"/>
    <x v="93"/>
    <x v="350"/>
    <n v="13.99"/>
    <x v="23"/>
    <n v="1610.29"/>
    <x v="1"/>
  </r>
  <r>
    <n v="9053"/>
    <x v="156"/>
    <x v="166"/>
    <n v="18.98"/>
    <x v="18"/>
    <n v="885.23"/>
    <x v="2"/>
  </r>
  <r>
    <n v="3946"/>
    <x v="276"/>
    <x v="49"/>
    <n v="4.9000000000000004"/>
    <x v="27"/>
    <n v="1122.6375"/>
    <x v="0"/>
  </r>
  <r>
    <n v="23361"/>
    <x v="122"/>
    <x v="163"/>
    <n v="1.49"/>
    <x v="42"/>
    <n v="114.12"/>
    <x v="1"/>
  </r>
  <r>
    <n v="16347"/>
    <x v="323"/>
    <x v="203"/>
    <n v="1.25"/>
    <x v="31"/>
    <n v="89.89"/>
    <x v="0"/>
  </r>
  <r>
    <n v="26528"/>
    <x v="179"/>
    <x v="359"/>
    <n v="0.5"/>
    <x v="2"/>
    <n v="67.400000000000006"/>
    <x v="3"/>
  </r>
  <r>
    <n v="1448"/>
    <x v="130"/>
    <x v="134"/>
    <n v="5.83"/>
    <x v="38"/>
    <n v="188.73"/>
    <x v="2"/>
  </r>
  <r>
    <n v="16154"/>
    <x v="101"/>
    <x v="259"/>
    <n v="0.93"/>
    <x v="24"/>
    <n v="42.27"/>
    <x v="1"/>
  </r>
  <r>
    <n v="4298"/>
    <x v="181"/>
    <x v="15"/>
    <n v="19.190000000000001"/>
    <x v="19"/>
    <n v="610.07000000000005"/>
    <x v="2"/>
  </r>
  <r>
    <n v="10794"/>
    <x v="207"/>
    <x v="224"/>
    <n v="11.37"/>
    <x v="14"/>
    <n v="789.01"/>
    <x v="1"/>
  </r>
  <r>
    <n v="27028"/>
    <x v="12"/>
    <x v="12"/>
    <n v="7.17"/>
    <x v="1"/>
    <n v="201.74"/>
    <x v="1"/>
  </r>
  <r>
    <n v="20512"/>
    <x v="64"/>
    <x v="356"/>
    <n v="8.99"/>
    <x v="10"/>
    <n v="7312.0315000000001"/>
    <x v="1"/>
  </r>
  <r>
    <n v="25709"/>
    <x v="210"/>
    <x v="139"/>
    <n v="5.76"/>
    <x v="40"/>
    <n v="400.45"/>
    <x v="3"/>
  </r>
  <r>
    <n v="27143"/>
    <x v="12"/>
    <x v="12"/>
    <n v="7.78"/>
    <x v="27"/>
    <n v="87.23"/>
    <x v="0"/>
  </r>
  <r>
    <n v="1757"/>
    <x v="128"/>
    <x v="127"/>
    <n v="24.49"/>
    <x v="33"/>
    <n v="45923.76"/>
    <x v="2"/>
  </r>
  <r>
    <n v="3170"/>
    <x v="186"/>
    <x v="188"/>
    <n v="9.0299999999999994"/>
    <x v="22"/>
    <n v="98.66"/>
    <x v="0"/>
  </r>
  <r>
    <n v="7873"/>
    <x v="93"/>
    <x v="350"/>
    <n v="7.73"/>
    <x v="0"/>
    <n v="1605.22"/>
    <x v="1"/>
  </r>
  <r>
    <n v="18904"/>
    <x v="11"/>
    <x v="11"/>
    <n v="7.91"/>
    <x v="21"/>
    <n v="223.76"/>
    <x v="1"/>
  </r>
  <r>
    <n v="10853"/>
    <x v="207"/>
    <x v="120"/>
    <n v="5.63"/>
    <x v="40"/>
    <n v="528.6"/>
    <x v="1"/>
  </r>
  <r>
    <n v="2060"/>
    <x v="60"/>
    <x v="242"/>
    <n v="19.989999999999998"/>
    <x v="31"/>
    <n v="4906.8500000000004"/>
    <x v="1"/>
  </r>
  <r>
    <n v="23175"/>
    <x v="158"/>
    <x v="126"/>
    <n v="5.92"/>
    <x v="1"/>
    <n v="822.84249999999997"/>
    <x v="0"/>
  </r>
  <r>
    <n v="15973"/>
    <x v="140"/>
    <x v="259"/>
    <n v="4.91"/>
    <x v="15"/>
    <n v="167.66"/>
    <x v="3"/>
  </r>
  <r>
    <n v="27439"/>
    <x v="219"/>
    <x v="72"/>
    <n v="3.73"/>
    <x v="25"/>
    <n v="565.91"/>
    <x v="1"/>
  </r>
  <r>
    <n v="17258"/>
    <x v="185"/>
    <x v="187"/>
    <n v="4.9000000000000004"/>
    <x v="8"/>
    <n v="599.20749999999998"/>
    <x v="1"/>
  </r>
  <r>
    <n v="16686"/>
    <x v="45"/>
    <x v="61"/>
    <n v="7.5"/>
    <x v="44"/>
    <n v="755.6"/>
    <x v="2"/>
  </r>
  <r>
    <n v="18041"/>
    <x v="152"/>
    <x v="129"/>
    <n v="5.67"/>
    <x v="40"/>
    <n v="241.19"/>
    <x v="0"/>
  </r>
  <r>
    <n v="11459"/>
    <x v="318"/>
    <x v="204"/>
    <n v="5.41"/>
    <x v="30"/>
    <n v="287.22000000000003"/>
    <x v="1"/>
  </r>
  <r>
    <n v="28171"/>
    <x v="86"/>
    <x v="62"/>
    <n v="3.61"/>
    <x v="15"/>
    <n v="1082.43"/>
    <x v="1"/>
  </r>
  <r>
    <n v="1205"/>
    <x v="1"/>
    <x v="133"/>
    <n v="2.27"/>
    <x v="34"/>
    <n v="123.76"/>
    <x v="1"/>
  </r>
  <r>
    <n v="6435"/>
    <x v="346"/>
    <x v="323"/>
    <n v="16.63"/>
    <x v="5"/>
    <n v="9418.14"/>
    <x v="3"/>
  </r>
  <r>
    <n v="22195"/>
    <x v="205"/>
    <x v="231"/>
    <n v="5"/>
    <x v="14"/>
    <n v="63.427"/>
    <x v="0"/>
  </r>
  <r>
    <n v="10552"/>
    <x v="315"/>
    <x v="316"/>
    <n v="8.99"/>
    <x v="45"/>
    <n v="2205.7584999999999"/>
    <x v="2"/>
  </r>
  <r>
    <n v="20861"/>
    <x v="238"/>
    <x v="232"/>
    <n v="6.27"/>
    <x v="0"/>
    <n v="162.28"/>
    <x v="1"/>
  </r>
  <r>
    <n v="7582"/>
    <x v="226"/>
    <x v="255"/>
    <n v="24.49"/>
    <x v="39"/>
    <n v="1759.65"/>
    <x v="1"/>
  </r>
  <r>
    <n v="20130"/>
    <x v="72"/>
    <x v="360"/>
    <n v="5.3"/>
    <x v="6"/>
    <n v="123.92"/>
    <x v="0"/>
  </r>
  <r>
    <n v="4492"/>
    <x v="181"/>
    <x v="15"/>
    <n v="0.96"/>
    <x v="14"/>
    <n v="7.01"/>
    <x v="2"/>
  </r>
  <r>
    <n v="13866"/>
    <x v="13"/>
    <x v="13"/>
    <n v="6.89"/>
    <x v="44"/>
    <n v="89.96"/>
    <x v="2"/>
  </r>
  <r>
    <n v="13566"/>
    <x v="144"/>
    <x v="148"/>
    <n v="3.92"/>
    <x v="9"/>
    <n v="1186.06"/>
    <x v="1"/>
  </r>
  <r>
    <n v="25467"/>
    <x v="311"/>
    <x v="50"/>
    <n v="0.5"/>
    <x v="34"/>
    <n v="61.09"/>
    <x v="2"/>
  </r>
  <r>
    <n v="18106"/>
    <x v="272"/>
    <x v="270"/>
    <n v="6.75"/>
    <x v="30"/>
    <n v="634.12"/>
    <x v="2"/>
  </r>
  <r>
    <n v="4646"/>
    <x v="15"/>
    <x v="329"/>
    <n v="69"/>
    <x v="46"/>
    <n v="950.46400000000006"/>
    <x v="3"/>
  </r>
  <r>
    <n v="26870"/>
    <x v="110"/>
    <x v="113"/>
    <n v="4.9800000000000004"/>
    <x v="11"/>
    <n v="436.98"/>
    <x v="2"/>
  </r>
  <r>
    <n v="11651"/>
    <x v="170"/>
    <x v="260"/>
    <n v="4.2"/>
    <x v="34"/>
    <n v="41.97"/>
    <x v="3"/>
  </r>
  <r>
    <n v="14691"/>
    <x v="294"/>
    <x v="361"/>
    <n v="6.5"/>
    <x v="16"/>
    <n v="4483.92"/>
    <x v="3"/>
  </r>
  <r>
    <n v="26278"/>
    <x v="164"/>
    <x v="160"/>
    <n v="1.6"/>
    <x v="20"/>
    <n v="29.24"/>
    <x v="2"/>
  </r>
  <r>
    <n v="16200"/>
    <x v="101"/>
    <x v="259"/>
    <n v="32.18"/>
    <x v="8"/>
    <n v="1187.01"/>
    <x v="3"/>
  </r>
  <r>
    <n v="26236"/>
    <x v="160"/>
    <x v="160"/>
    <n v="8.4"/>
    <x v="2"/>
    <n v="393.59"/>
    <x v="3"/>
  </r>
  <r>
    <n v="25249"/>
    <x v="28"/>
    <x v="345"/>
    <n v="19.989999999999998"/>
    <x v="33"/>
    <n v="754.92"/>
    <x v="0"/>
  </r>
  <r>
    <n v="6365"/>
    <x v="198"/>
    <x v="178"/>
    <n v="2.99"/>
    <x v="30"/>
    <n v="479.96"/>
    <x v="2"/>
  </r>
  <r>
    <n v="13498"/>
    <x v="19"/>
    <x v="82"/>
    <n v="6.24"/>
    <x v="14"/>
    <n v="25.96"/>
    <x v="3"/>
  </r>
  <r>
    <n v="24076"/>
    <x v="258"/>
    <x v="332"/>
    <n v="19.989999999999998"/>
    <x v="32"/>
    <n v="21337.27"/>
    <x v="1"/>
  </r>
  <r>
    <n v="7264"/>
    <x v="137"/>
    <x v="90"/>
    <n v="4"/>
    <x v="33"/>
    <n v="150.77000000000001"/>
    <x v="1"/>
  </r>
  <r>
    <n v="7787"/>
    <x v="93"/>
    <x v="350"/>
    <n v="5.16"/>
    <x v="5"/>
    <n v="234.09"/>
    <x v="1"/>
  </r>
  <r>
    <n v="25442"/>
    <x v="206"/>
    <x v="362"/>
    <n v="8.99"/>
    <x v="16"/>
    <n v="835.11"/>
    <x v="0"/>
  </r>
  <r>
    <n v="12843"/>
    <x v="10"/>
    <x v="10"/>
    <n v="2.83"/>
    <x v="31"/>
    <n v="263.39"/>
    <x v="0"/>
  </r>
  <r>
    <n v="10533"/>
    <x v="260"/>
    <x v="316"/>
    <n v="0.94"/>
    <x v="6"/>
    <n v="38.96"/>
    <x v="0"/>
  </r>
  <r>
    <n v="25499"/>
    <x v="311"/>
    <x v="362"/>
    <n v="5.45"/>
    <x v="12"/>
    <n v="777.76"/>
    <x v="2"/>
  </r>
  <r>
    <n v="23080"/>
    <x v="143"/>
    <x v="126"/>
    <n v="5.77"/>
    <x v="4"/>
    <n v="925.3"/>
    <x v="0"/>
  </r>
  <r>
    <n v="11729"/>
    <x v="218"/>
    <x v="167"/>
    <n v="7.59"/>
    <x v="21"/>
    <n v="482.93"/>
    <x v="1"/>
  </r>
  <r>
    <n v="4255"/>
    <x v="181"/>
    <x v="329"/>
    <n v="6.93"/>
    <x v="36"/>
    <n v="71.86"/>
    <x v="1"/>
  </r>
  <r>
    <n v="24804"/>
    <x v="103"/>
    <x v="107"/>
    <n v="4"/>
    <x v="40"/>
    <n v="784.72"/>
    <x v="2"/>
  </r>
  <r>
    <n v="12359"/>
    <x v="335"/>
    <x v="297"/>
    <n v="5.1100000000000003"/>
    <x v="10"/>
    <n v="355.03"/>
    <x v="2"/>
  </r>
  <r>
    <n v="4170"/>
    <x v="271"/>
    <x v="267"/>
    <n v="69"/>
    <x v="16"/>
    <n v="4713.25"/>
    <x v="1"/>
  </r>
  <r>
    <n v="18602"/>
    <x v="81"/>
    <x v="322"/>
    <n v="5.08"/>
    <x v="39"/>
    <n v="119.9"/>
    <x v="2"/>
  </r>
  <r>
    <n v="6790"/>
    <x v="347"/>
    <x v="304"/>
    <n v="5.04"/>
    <x v="39"/>
    <n v="17.52"/>
    <x v="2"/>
  </r>
  <r>
    <n v="11935"/>
    <x v="70"/>
    <x v="76"/>
    <n v="2.38"/>
    <x v="21"/>
    <n v="286.89999999999998"/>
    <x v="0"/>
  </r>
  <r>
    <n v="21894"/>
    <x v="343"/>
    <x v="358"/>
    <n v="0.99"/>
    <x v="15"/>
    <n v="66.09"/>
    <x v="1"/>
  </r>
  <r>
    <n v="22673"/>
    <x v="314"/>
    <x v="330"/>
    <n v="19.989999999999998"/>
    <x v="11"/>
    <n v="2333.06"/>
    <x v="0"/>
  </r>
  <r>
    <n v="21748"/>
    <x v="39"/>
    <x v="51"/>
    <n v="2.87"/>
    <x v="11"/>
    <n v="787.56"/>
    <x v="1"/>
  </r>
  <r>
    <n v="13156"/>
    <x v="84"/>
    <x v="192"/>
    <n v="5"/>
    <x v="49"/>
    <n v="51.832999999999998"/>
    <x v="2"/>
  </r>
  <r>
    <n v="10582"/>
    <x v="315"/>
    <x v="249"/>
    <n v="7.18"/>
    <x v="41"/>
    <n v="10823.84"/>
    <x v="1"/>
  </r>
  <r>
    <n v="9851"/>
    <x v="278"/>
    <x v="274"/>
    <n v="8.99"/>
    <x v="14"/>
    <n v="226.88200000000001"/>
    <x v="1"/>
  </r>
  <r>
    <n v="12582"/>
    <x v="38"/>
    <x v="40"/>
    <n v="1.39"/>
    <x v="26"/>
    <n v="281.70999999999998"/>
    <x v="2"/>
  </r>
  <r>
    <n v="2581"/>
    <x v="297"/>
    <x v="172"/>
    <n v="9.5399999999999991"/>
    <x v="24"/>
    <n v="245.82"/>
    <x v="3"/>
  </r>
  <r>
    <n v="24349"/>
    <x v="298"/>
    <x v="263"/>
    <n v="8.99"/>
    <x v="32"/>
    <n v="1836.84"/>
    <x v="3"/>
  </r>
  <r>
    <n v="5448"/>
    <x v="348"/>
    <x v="287"/>
    <n v="58.92"/>
    <x v="42"/>
    <n v="10554.63"/>
    <x v="1"/>
  </r>
  <r>
    <n v="28011"/>
    <x v="223"/>
    <x v="138"/>
    <n v="2.85"/>
    <x v="29"/>
    <n v="216.25"/>
    <x v="0"/>
  </r>
  <r>
    <n v="18872"/>
    <x v="106"/>
    <x v="11"/>
    <n v="0.99"/>
    <x v="41"/>
    <n v="2773.0315000000001"/>
    <x v="3"/>
  </r>
  <r>
    <n v="6853"/>
    <x v="339"/>
    <x v="56"/>
    <n v="69"/>
    <x v="41"/>
    <n v="5679.59"/>
    <x v="1"/>
  </r>
  <r>
    <n v="15239"/>
    <x v="257"/>
    <x v="258"/>
    <n v="7.96"/>
    <x v="1"/>
    <n v="89.89"/>
    <x v="2"/>
  </r>
  <r>
    <n v="6007"/>
    <x v="178"/>
    <x v="189"/>
    <n v="42.52"/>
    <x v="13"/>
    <n v="11613.13"/>
    <x v="1"/>
  </r>
  <r>
    <n v="2463"/>
    <x v="252"/>
    <x v="282"/>
    <n v="1"/>
    <x v="37"/>
    <n v="58.48"/>
    <x v="0"/>
  </r>
  <r>
    <n v="28768"/>
    <x v="214"/>
    <x v="327"/>
    <n v="8.99"/>
    <x v="3"/>
    <n v="5433.0895"/>
    <x v="3"/>
  </r>
  <r>
    <n v="8274"/>
    <x v="192"/>
    <x v="17"/>
    <n v="14.36"/>
    <x v="17"/>
    <n v="171.77"/>
    <x v="3"/>
  </r>
  <r>
    <n v="18016"/>
    <x v="152"/>
    <x v="270"/>
    <n v="4.5"/>
    <x v="25"/>
    <n v="388.9"/>
    <x v="3"/>
  </r>
  <r>
    <n v="16951"/>
    <x v="171"/>
    <x v="89"/>
    <n v="19.989999999999998"/>
    <x v="17"/>
    <n v="7767.02"/>
    <x v="0"/>
  </r>
  <r>
    <n v="12522"/>
    <x v="38"/>
    <x v="297"/>
    <n v="3.39"/>
    <x v="45"/>
    <n v="202.11"/>
    <x v="3"/>
  </r>
  <r>
    <n v="16606"/>
    <x v="313"/>
    <x v="145"/>
    <n v="3.3"/>
    <x v="39"/>
    <n v="221.4675"/>
    <x v="1"/>
  </r>
  <r>
    <n v="22180"/>
    <x v="205"/>
    <x v="231"/>
    <n v="5.0999999999999996"/>
    <x v="25"/>
    <n v="1601.24"/>
    <x v="1"/>
  </r>
  <r>
    <n v="3896"/>
    <x v="133"/>
    <x v="335"/>
    <n v="1.57"/>
    <x v="39"/>
    <n v="6.76"/>
    <x v="1"/>
  </r>
  <r>
    <n v="18133"/>
    <x v="272"/>
    <x v="270"/>
    <n v="1.57"/>
    <x v="32"/>
    <n v="82.61"/>
    <x v="3"/>
  </r>
  <r>
    <n v="11334"/>
    <x v="202"/>
    <x v="204"/>
    <n v="7.87"/>
    <x v="14"/>
    <n v="64.790000000000006"/>
    <x v="1"/>
  </r>
  <r>
    <n v="15370"/>
    <x v="114"/>
    <x v="106"/>
    <n v="1.32"/>
    <x v="46"/>
    <n v="55.44"/>
    <x v="0"/>
  </r>
  <r>
    <n v="25130"/>
    <x v="242"/>
    <x v="155"/>
    <n v="0.5"/>
    <x v="7"/>
    <n v="153.27000000000001"/>
    <x v="3"/>
  </r>
  <r>
    <n v="25807"/>
    <x v="136"/>
    <x v="139"/>
    <n v="14.7"/>
    <x v="33"/>
    <n v="2813.34"/>
    <x v="2"/>
  </r>
  <r>
    <n v="23291"/>
    <x v="122"/>
    <x v="163"/>
    <n v="7.07"/>
    <x v="3"/>
    <n v="195.82"/>
    <x v="2"/>
  </r>
  <r>
    <n v="2943"/>
    <x v="250"/>
    <x v="248"/>
    <n v="2.5"/>
    <x v="39"/>
    <n v="337.33949999999999"/>
    <x v="1"/>
  </r>
  <r>
    <n v="13950"/>
    <x v="222"/>
    <x v="272"/>
    <n v="3.52"/>
    <x v="33"/>
    <n v="57.03"/>
    <x v="3"/>
  </r>
  <r>
    <n v="10882"/>
    <x v="115"/>
    <x v="25"/>
    <n v="6.05"/>
    <x v="48"/>
    <n v="172.42"/>
    <x v="0"/>
  </r>
  <r>
    <n v="15248"/>
    <x v="257"/>
    <x v="20"/>
    <n v="8.17"/>
    <x v="13"/>
    <n v="739.28"/>
    <x v="2"/>
  </r>
  <r>
    <n v="26658"/>
    <x v="4"/>
    <x v="291"/>
    <n v="35"/>
    <x v="37"/>
    <n v="1621.1"/>
    <x v="0"/>
  </r>
  <r>
    <n v="17439"/>
    <x v="22"/>
    <x v="288"/>
    <n v="57.38"/>
    <x v="31"/>
    <n v="3416.38"/>
    <x v="0"/>
  </r>
  <r>
    <n v="4331"/>
    <x v="181"/>
    <x v="197"/>
    <n v="6.46"/>
    <x v="4"/>
    <n v="671.03"/>
    <x v="3"/>
  </r>
  <r>
    <n v="26451"/>
    <x v="179"/>
    <x v="359"/>
    <n v="7.4"/>
    <x v="5"/>
    <n v="307.45999999999998"/>
    <x v="2"/>
  </r>
  <r>
    <n v="4642"/>
    <x v="15"/>
    <x v="284"/>
    <n v="30"/>
    <x v="7"/>
    <n v="7548.65"/>
    <x v="1"/>
  </r>
  <r>
    <n v="25024"/>
    <x v="5"/>
    <x v="153"/>
    <n v="0.5"/>
    <x v="48"/>
    <n v="88.37"/>
    <x v="2"/>
  </r>
  <r>
    <n v="6681"/>
    <x v="349"/>
    <x v="363"/>
    <n v="3.3"/>
    <x v="30"/>
    <n v="774.05250000000001"/>
    <x v="2"/>
  </r>
  <r>
    <n v="18387"/>
    <x v="301"/>
    <x v="85"/>
    <n v="5.92"/>
    <x v="12"/>
    <n v="2482.0340000000001"/>
    <x v="3"/>
  </r>
  <r>
    <n v="18446"/>
    <x v="54"/>
    <x v="185"/>
    <n v="5.99"/>
    <x v="9"/>
    <n v="865.21"/>
    <x v="0"/>
  </r>
  <r>
    <n v="22072"/>
    <x v="215"/>
    <x v="206"/>
    <n v="3.99"/>
    <x v="6"/>
    <n v="477.05399999999997"/>
    <x v="2"/>
  </r>
  <r>
    <n v="2579"/>
    <x v="297"/>
    <x v="282"/>
    <n v="26.53"/>
    <x v="15"/>
    <n v="7202.94"/>
    <x v="3"/>
  </r>
  <r>
    <n v="17152"/>
    <x v="37"/>
    <x v="89"/>
    <n v="5.92"/>
    <x v="41"/>
    <n v="4008.7275"/>
    <x v="0"/>
  </r>
  <r>
    <n v="2287"/>
    <x v="88"/>
    <x v="250"/>
    <n v="6.6"/>
    <x v="3"/>
    <n v="138.16999999999999"/>
    <x v="3"/>
  </r>
  <r>
    <n v="15996"/>
    <x v="140"/>
    <x v="119"/>
    <n v="0.5"/>
    <x v="23"/>
    <n v="33.020000000000003"/>
    <x v="2"/>
  </r>
  <r>
    <n v="13441"/>
    <x v="211"/>
    <x v="82"/>
    <n v="35"/>
    <x v="21"/>
    <n v="2181.44"/>
    <x v="1"/>
  </r>
  <r>
    <n v="16091"/>
    <x v="140"/>
    <x v="259"/>
    <n v="5.92"/>
    <x v="6"/>
    <n v="519.95349999999996"/>
    <x v="0"/>
  </r>
  <r>
    <n v="19899"/>
    <x v="182"/>
    <x v="190"/>
    <n v="5.16"/>
    <x v="2"/>
    <n v="188.05"/>
    <x v="1"/>
  </r>
  <r>
    <n v="10220"/>
    <x v="227"/>
    <x v="205"/>
    <n v="17.48"/>
    <x v="2"/>
    <n v="1029.29"/>
    <x v="3"/>
  </r>
  <r>
    <n v="22225"/>
    <x v="281"/>
    <x v="331"/>
    <n v="18.98"/>
    <x v="17"/>
    <n v="247.15"/>
    <x v="1"/>
  </r>
  <r>
    <n v="4377"/>
    <x v="181"/>
    <x v="197"/>
    <n v="6.6"/>
    <x v="11"/>
    <n v="228.8"/>
    <x v="2"/>
  </r>
  <r>
    <n v="24101"/>
    <x v="350"/>
    <x v="37"/>
    <n v="5.86"/>
    <x v="7"/>
    <n v="2096.6999999999998"/>
    <x v="3"/>
  </r>
  <r>
    <n v="6768"/>
    <x v="347"/>
    <x v="71"/>
    <n v="2.5"/>
    <x v="14"/>
    <n v="201.178"/>
    <x v="2"/>
  </r>
  <r>
    <n v="4765"/>
    <x v="243"/>
    <x v="201"/>
    <n v="13.99"/>
    <x v="5"/>
    <n v="2026.01"/>
    <x v="0"/>
  </r>
  <r>
    <n v="1510"/>
    <x v="130"/>
    <x v="134"/>
    <n v="43.32"/>
    <x v="22"/>
    <n v="1244.19"/>
    <x v="1"/>
  </r>
  <r>
    <n v="23348"/>
    <x v="122"/>
    <x v="180"/>
    <n v="14"/>
    <x v="21"/>
    <n v="3361.84"/>
    <x v="2"/>
  </r>
  <r>
    <n v="17892"/>
    <x v="292"/>
    <x v="110"/>
    <n v="1.99"/>
    <x v="1"/>
    <n v="269.2"/>
    <x v="1"/>
  </r>
  <r>
    <n v="21472"/>
    <x v="63"/>
    <x v="30"/>
    <n v="16.87"/>
    <x v="43"/>
    <n v="644.4"/>
    <x v="2"/>
  </r>
  <r>
    <n v="18109"/>
    <x v="272"/>
    <x v="85"/>
    <n v="5.79"/>
    <x v="31"/>
    <n v="196.84"/>
    <x v="2"/>
  </r>
  <r>
    <n v="20658"/>
    <x v="172"/>
    <x v="68"/>
    <n v="14.7"/>
    <x v="23"/>
    <n v="5155.3500000000004"/>
    <x v="1"/>
  </r>
  <r>
    <n v="21176"/>
    <x v="61"/>
    <x v="32"/>
    <n v="4.8"/>
    <x v="8"/>
    <n v="387.17"/>
    <x v="3"/>
  </r>
  <r>
    <n v="24385"/>
    <x v="264"/>
    <x v="213"/>
    <n v="5.97"/>
    <x v="16"/>
    <n v="1370.56"/>
    <x v="1"/>
  </r>
  <r>
    <n v="5217"/>
    <x v="0"/>
    <x v="321"/>
    <n v="1.25"/>
    <x v="5"/>
    <n v="154.13"/>
    <x v="0"/>
  </r>
  <r>
    <n v="21717"/>
    <x v="39"/>
    <x v="99"/>
    <n v="4"/>
    <x v="11"/>
    <n v="1142.3599999999999"/>
    <x v="2"/>
  </r>
  <r>
    <n v="25582"/>
    <x v="239"/>
    <x v="254"/>
    <n v="2.5"/>
    <x v="7"/>
    <n v="4282.7250000000004"/>
    <x v="1"/>
  </r>
  <r>
    <n v="27760"/>
    <x v="65"/>
    <x v="73"/>
    <n v="0.5"/>
    <x v="1"/>
    <n v="40.75"/>
    <x v="0"/>
  </r>
  <r>
    <n v="5670"/>
    <x v="168"/>
    <x v="125"/>
    <n v="4.62"/>
    <x v="43"/>
    <n v="132.36000000000001"/>
    <x v="0"/>
  </r>
  <r>
    <n v="6166"/>
    <x v="262"/>
    <x v="211"/>
    <n v="35.89"/>
    <x v="49"/>
    <n v="199.48"/>
    <x v="3"/>
  </r>
  <r>
    <n v="6807"/>
    <x v="347"/>
    <x v="304"/>
    <n v="7.37"/>
    <x v="29"/>
    <n v="123.1"/>
    <x v="1"/>
  </r>
  <r>
    <n v="16967"/>
    <x v="44"/>
    <x v="89"/>
    <n v="8.99"/>
    <x v="5"/>
    <n v="3361.7584999999999"/>
    <x v="0"/>
  </r>
  <r>
    <n v="25108"/>
    <x v="95"/>
    <x v="364"/>
    <n v="5.03"/>
    <x v="22"/>
    <n v="53.737000000000002"/>
    <x v="2"/>
  </r>
  <r>
    <n v="6203"/>
    <x v="262"/>
    <x v="94"/>
    <n v="4"/>
    <x v="3"/>
    <n v="862.2"/>
    <x v="1"/>
  </r>
  <r>
    <n v="1688"/>
    <x v="123"/>
    <x v="127"/>
    <n v="8.73"/>
    <x v="0"/>
    <n v="298.97000000000003"/>
    <x v="1"/>
  </r>
  <r>
    <n v="24779"/>
    <x v="103"/>
    <x v="153"/>
    <n v="8.99"/>
    <x v="35"/>
    <n v="1008.95"/>
    <x v="1"/>
  </r>
  <r>
    <n v="13246"/>
    <x v="27"/>
    <x v="317"/>
    <n v="56.2"/>
    <x v="9"/>
    <n v="3991.99"/>
    <x v="0"/>
  </r>
  <r>
    <n v="1748"/>
    <x v="123"/>
    <x v="127"/>
    <n v="4.95"/>
    <x v="29"/>
    <n v="129.84"/>
    <x v="0"/>
  </r>
  <r>
    <n v="25777"/>
    <x v="331"/>
    <x v="313"/>
    <n v="45"/>
    <x v="37"/>
    <n v="744.12"/>
    <x v="1"/>
  </r>
  <r>
    <n v="7921"/>
    <x v="275"/>
    <x v="18"/>
    <n v="11.79"/>
    <x v="5"/>
    <n v="4520.6000000000004"/>
    <x v="0"/>
  </r>
  <r>
    <n v="21811"/>
    <x v="96"/>
    <x v="99"/>
    <n v="0.5"/>
    <x v="12"/>
    <n v="128"/>
    <x v="2"/>
  </r>
  <r>
    <n v="3002"/>
    <x v="250"/>
    <x v="108"/>
    <n v="13.32"/>
    <x v="24"/>
    <n v="196.22"/>
    <x v="2"/>
  </r>
  <r>
    <n v="8844"/>
    <x v="225"/>
    <x v="365"/>
    <n v="4.99"/>
    <x v="27"/>
    <n v="570.52850000000001"/>
    <x v="0"/>
  </r>
  <r>
    <n v="14836"/>
    <x v="212"/>
    <x v="210"/>
    <n v="14"/>
    <x v="38"/>
    <n v="2920.83"/>
    <x v="1"/>
  </r>
  <r>
    <n v="7804"/>
    <x v="93"/>
    <x v="350"/>
    <n v="1.39"/>
    <x v="5"/>
    <n v="108.09"/>
    <x v="3"/>
  </r>
  <r>
    <n v="14882"/>
    <x v="212"/>
    <x v="210"/>
    <n v="40.19"/>
    <x v="20"/>
    <n v="1472.31"/>
    <x v="1"/>
  </r>
  <r>
    <n v="8132"/>
    <x v="17"/>
    <x v="194"/>
    <n v="60.2"/>
    <x v="23"/>
    <n v="1736.26"/>
    <x v="1"/>
  </r>
  <r>
    <n v="19475"/>
    <x v="109"/>
    <x v="59"/>
    <n v="60.2"/>
    <x v="10"/>
    <n v="7817.45"/>
    <x v="0"/>
  </r>
  <r>
    <n v="8155"/>
    <x v="17"/>
    <x v="235"/>
    <n v="8.99"/>
    <x v="3"/>
    <n v="547.82000000000005"/>
    <x v="2"/>
  </r>
  <r>
    <n v="22312"/>
    <x v="329"/>
    <x v="331"/>
    <n v="4.82"/>
    <x v="43"/>
    <n v="258.54000000000002"/>
    <x v="1"/>
  </r>
  <r>
    <n v="17732"/>
    <x v="107"/>
    <x v="23"/>
    <n v="30"/>
    <x v="37"/>
    <n v="5394.4"/>
    <x v="1"/>
  </r>
  <r>
    <n v="20256"/>
    <x v="306"/>
    <x v="190"/>
    <n v="1.99"/>
    <x v="31"/>
    <n v="279.43"/>
    <x v="1"/>
  </r>
  <r>
    <n v="18775"/>
    <x v="106"/>
    <x v="11"/>
    <n v="4.2300000000000004"/>
    <x v="43"/>
    <n v="2762.857"/>
    <x v="2"/>
  </r>
  <r>
    <n v="2177"/>
    <x v="60"/>
    <x v="271"/>
    <n v="8.5500000000000007"/>
    <x v="11"/>
    <n v="1009.42"/>
    <x v="1"/>
  </r>
  <r>
    <n v="21022"/>
    <x v="31"/>
    <x v="32"/>
    <n v="1.02"/>
    <x v="12"/>
    <n v="308.81"/>
    <x v="1"/>
  </r>
  <r>
    <n v="18186"/>
    <x v="272"/>
    <x v="85"/>
    <n v="2.89"/>
    <x v="9"/>
    <n v="447.36"/>
    <x v="0"/>
  </r>
  <r>
    <n v="27536"/>
    <x v="68"/>
    <x v="113"/>
    <n v="5"/>
    <x v="3"/>
    <n v="842.61350000000004"/>
    <x v="0"/>
  </r>
  <r>
    <n v="1731"/>
    <x v="123"/>
    <x v="133"/>
    <n v="1.99"/>
    <x v="43"/>
    <n v="46.86"/>
    <x v="0"/>
  </r>
  <r>
    <n v="8740"/>
    <x v="55"/>
    <x v="2"/>
    <n v="1.3"/>
    <x v="29"/>
    <n v="77.61"/>
    <x v="2"/>
  </r>
  <r>
    <n v="10506"/>
    <x v="260"/>
    <x v="234"/>
    <n v="26.2"/>
    <x v="19"/>
    <n v="3344.11"/>
    <x v="0"/>
  </r>
  <r>
    <n v="12382"/>
    <x v="335"/>
    <x v="343"/>
    <n v="8.99"/>
    <x v="18"/>
    <n v="1259.4535000000001"/>
    <x v="3"/>
  </r>
  <r>
    <n v="4705"/>
    <x v="284"/>
    <x v="329"/>
    <n v="2.99"/>
    <x v="0"/>
    <n v="1398.87"/>
    <x v="1"/>
  </r>
  <r>
    <n v="3121"/>
    <x v="104"/>
    <x v="188"/>
    <n v="1.39"/>
    <x v="4"/>
    <n v="672.46"/>
    <x v="1"/>
  </r>
  <r>
    <n v="21186"/>
    <x v="29"/>
    <x v="66"/>
    <n v="8.64"/>
    <x v="47"/>
    <n v="1912.76"/>
    <x v="1"/>
  </r>
  <r>
    <n v="3341"/>
    <x v="77"/>
    <x v="33"/>
    <n v="2.87"/>
    <x v="20"/>
    <n v="33.44"/>
    <x v="1"/>
  </r>
  <r>
    <n v="20653"/>
    <x v="172"/>
    <x v="356"/>
    <n v="3.97"/>
    <x v="13"/>
    <n v="132.79"/>
    <x v="1"/>
  </r>
  <r>
    <n v="17089"/>
    <x v="44"/>
    <x v="351"/>
    <n v="7.18"/>
    <x v="34"/>
    <n v="1244.72"/>
    <x v="2"/>
  </r>
  <r>
    <n v="15933"/>
    <x v="71"/>
    <x v="228"/>
    <n v="0.99"/>
    <x v="2"/>
    <n v="75.599999999999994"/>
    <x v="2"/>
  </r>
  <r>
    <n v="28571"/>
    <x v="80"/>
    <x v="212"/>
    <n v="0.5"/>
    <x v="29"/>
    <n v="55.27"/>
    <x v="2"/>
  </r>
  <r>
    <n v="15228"/>
    <x v="334"/>
    <x v="236"/>
    <n v="24.49"/>
    <x v="43"/>
    <n v="2780.88"/>
    <x v="0"/>
  </r>
  <r>
    <n v="28152"/>
    <x v="86"/>
    <x v="62"/>
    <n v="14.7"/>
    <x v="34"/>
    <n v="17274.87"/>
    <x v="0"/>
  </r>
  <r>
    <n v="2484"/>
    <x v="252"/>
    <x v="282"/>
    <n v="6.5"/>
    <x v="36"/>
    <n v="401.14"/>
    <x v="0"/>
  </r>
  <r>
    <n v="11314"/>
    <x v="283"/>
    <x v="273"/>
    <n v="8.4"/>
    <x v="19"/>
    <n v="115.71"/>
    <x v="0"/>
  </r>
  <r>
    <n v="22685"/>
    <x v="127"/>
    <x v="26"/>
    <n v="29.7"/>
    <x v="20"/>
    <n v="9396.41"/>
    <x v="1"/>
  </r>
  <r>
    <n v="17359"/>
    <x v="22"/>
    <x v="351"/>
    <n v="8.99"/>
    <x v="8"/>
    <n v="1313.8109999999999"/>
    <x v="1"/>
  </r>
  <r>
    <n v="20449"/>
    <x v="209"/>
    <x v="208"/>
    <n v="1.46"/>
    <x v="11"/>
    <n v="205.87"/>
    <x v="3"/>
  </r>
  <r>
    <n v="1025"/>
    <x v="337"/>
    <x v="366"/>
    <n v="35"/>
    <x v="6"/>
    <n v="872.48"/>
    <x v="2"/>
  </r>
  <r>
    <n v="6410"/>
    <x v="237"/>
    <x v="22"/>
    <n v="30"/>
    <x v="36"/>
    <n v="1187.1199999999999"/>
    <x v="3"/>
  </r>
  <r>
    <n v="8060"/>
    <x v="17"/>
    <x v="235"/>
    <n v="8.34"/>
    <x v="39"/>
    <n v="57.48"/>
    <x v="2"/>
  </r>
  <r>
    <n v="18361"/>
    <x v="301"/>
    <x v="85"/>
    <n v="0.7"/>
    <x v="44"/>
    <n v="41.65"/>
    <x v="0"/>
  </r>
  <r>
    <n v="19259"/>
    <x v="290"/>
    <x v="35"/>
    <n v="4.99"/>
    <x v="21"/>
    <n v="5442.1419999999998"/>
    <x v="2"/>
  </r>
  <r>
    <n v="25057"/>
    <x v="150"/>
    <x v="107"/>
    <n v="14.37"/>
    <x v="24"/>
    <n v="183.22"/>
    <x v="3"/>
  </r>
  <r>
    <n v="24602"/>
    <x v="83"/>
    <x v="334"/>
    <n v="0.7"/>
    <x v="6"/>
    <n v="11.89"/>
    <x v="1"/>
  </r>
  <r>
    <n v="19125"/>
    <x v="233"/>
    <x v="109"/>
    <n v="69"/>
    <x v="38"/>
    <n v="4276.0959999999995"/>
    <x v="2"/>
  </r>
  <r>
    <n v="10909"/>
    <x v="115"/>
    <x v="25"/>
    <n v="1.3"/>
    <x v="13"/>
    <n v="144.82"/>
    <x v="3"/>
  </r>
  <r>
    <n v="15130"/>
    <x v="326"/>
    <x v="236"/>
    <n v="3.99"/>
    <x v="32"/>
    <n v="2693.5140000000001"/>
    <x v="1"/>
  </r>
  <r>
    <n v="6626"/>
    <x v="249"/>
    <x v="363"/>
    <n v="7.54"/>
    <x v="26"/>
    <n v="175.35"/>
    <x v="0"/>
  </r>
  <r>
    <n v="24179"/>
    <x v="273"/>
    <x v="46"/>
    <n v="1.92"/>
    <x v="39"/>
    <n v="9.4"/>
    <x v="2"/>
  </r>
  <r>
    <n v="2407"/>
    <x v="252"/>
    <x v="172"/>
    <n v="1.39"/>
    <x v="28"/>
    <n v="260.79000000000002"/>
    <x v="2"/>
  </r>
  <r>
    <n v="23862"/>
    <x v="14"/>
    <x v="332"/>
    <n v="24.49"/>
    <x v="9"/>
    <n v="26126.92"/>
    <x v="0"/>
  </r>
  <r>
    <n v="23772"/>
    <x v="129"/>
    <x v="200"/>
    <n v="5.79"/>
    <x v="35"/>
    <n v="1993.94"/>
    <x v="2"/>
  </r>
  <r>
    <n v="24456"/>
    <x v="216"/>
    <x v="213"/>
    <n v="1.39"/>
    <x v="33"/>
    <n v="107.88"/>
    <x v="0"/>
  </r>
  <r>
    <n v="7984"/>
    <x v="17"/>
    <x v="17"/>
    <n v="4.9800000000000004"/>
    <x v="48"/>
    <n v="286.07"/>
    <x v="3"/>
  </r>
  <r>
    <n v="22913"/>
    <x v="25"/>
    <x v="199"/>
    <n v="19.989999999999998"/>
    <x v="5"/>
    <n v="25409.63"/>
    <x v="3"/>
  </r>
  <r>
    <n v="9555"/>
    <x v="49"/>
    <x v="340"/>
    <n v="19.989999999999998"/>
    <x v="33"/>
    <n v="355.97"/>
    <x v="3"/>
  </r>
  <r>
    <n v="28384"/>
    <x v="184"/>
    <x v="138"/>
    <n v="24.49"/>
    <x v="41"/>
    <n v="23255.61"/>
    <x v="1"/>
  </r>
  <r>
    <n v="23691"/>
    <x v="165"/>
    <x v="339"/>
    <n v="5.41"/>
    <x v="15"/>
    <n v="103.5"/>
    <x v="2"/>
  </r>
  <r>
    <n v="26863"/>
    <x v="110"/>
    <x v="241"/>
    <n v="13.99"/>
    <x v="22"/>
    <n v="9704.3700000000008"/>
    <x v="2"/>
  </r>
  <r>
    <n v="6754"/>
    <x v="67"/>
    <x v="245"/>
    <n v="57.38"/>
    <x v="0"/>
    <n v="5074.07"/>
    <x v="0"/>
  </r>
  <r>
    <n v="21403"/>
    <x v="63"/>
    <x v="30"/>
    <n v="52.2"/>
    <x v="8"/>
    <n v="507.74"/>
    <x v="2"/>
  </r>
  <r>
    <n v="16590"/>
    <x v="313"/>
    <x v="344"/>
    <n v="0.7"/>
    <x v="38"/>
    <n v="66.12"/>
    <x v="1"/>
  </r>
  <r>
    <n v="4718"/>
    <x v="284"/>
    <x v="182"/>
    <n v="7.69"/>
    <x v="28"/>
    <n v="2813.8485000000001"/>
    <x v="0"/>
  </r>
  <r>
    <n v="18804"/>
    <x v="106"/>
    <x v="11"/>
    <n v="5.41"/>
    <x v="38"/>
    <n v="158.78"/>
    <x v="0"/>
  </r>
  <r>
    <n v="22786"/>
    <x v="25"/>
    <x v="163"/>
    <n v="5.75"/>
    <x v="41"/>
    <n v="375.61"/>
    <x v="2"/>
  </r>
  <r>
    <n v="24457"/>
    <x v="216"/>
    <x v="334"/>
    <n v="5.24"/>
    <x v="16"/>
    <n v="181.17"/>
    <x v="0"/>
  </r>
  <r>
    <n v="17996"/>
    <x v="152"/>
    <x v="129"/>
    <n v="7.42"/>
    <x v="6"/>
    <n v="141.83000000000001"/>
    <x v="1"/>
  </r>
  <r>
    <n v="13224"/>
    <x v="27"/>
    <x v="317"/>
    <n v="4.5"/>
    <x v="49"/>
    <n v="57.84"/>
    <x v="0"/>
  </r>
  <r>
    <n v="7548"/>
    <x v="226"/>
    <x v="220"/>
    <n v="5.76"/>
    <x v="7"/>
    <n v="452.93"/>
    <x v="0"/>
  </r>
  <r>
    <n v="2742"/>
    <x v="274"/>
    <x v="278"/>
    <n v="2.17"/>
    <x v="33"/>
    <n v="51.27"/>
    <x v="3"/>
  </r>
  <r>
    <n v="28713"/>
    <x v="91"/>
    <x v="45"/>
    <n v="16.8"/>
    <x v="31"/>
    <n v="3730.54"/>
    <x v="2"/>
  </r>
  <r>
    <n v="8769"/>
    <x v="2"/>
    <x v="365"/>
    <n v="13.89"/>
    <x v="7"/>
    <n v="1553.38"/>
    <x v="1"/>
  </r>
  <r>
    <n v="17133"/>
    <x v="37"/>
    <x v="47"/>
    <n v="2.99"/>
    <x v="6"/>
    <n v="252.79"/>
    <x v="1"/>
  </r>
  <r>
    <n v="25764"/>
    <x v="296"/>
    <x v="313"/>
    <n v="10.25"/>
    <x v="20"/>
    <n v="174.55"/>
    <x v="0"/>
  </r>
  <r>
    <n v="11276"/>
    <x v="283"/>
    <x v="320"/>
    <n v="4"/>
    <x v="14"/>
    <n v="57.73"/>
    <x v="3"/>
  </r>
  <r>
    <n v="9434"/>
    <x v="177"/>
    <x v="53"/>
    <n v="19.989999999999998"/>
    <x v="38"/>
    <n v="3978.02"/>
    <x v="1"/>
  </r>
  <r>
    <n v="3298"/>
    <x v="77"/>
    <x v="83"/>
    <n v="23.19"/>
    <x v="46"/>
    <n v="4407.03"/>
    <x v="1"/>
  </r>
  <r>
    <n v="27243"/>
    <x v="245"/>
    <x v="294"/>
    <n v="14.7"/>
    <x v="33"/>
    <n v="3565.27"/>
    <x v="2"/>
  </r>
  <r>
    <n v="10144"/>
    <x v="227"/>
    <x v="205"/>
    <n v="19.989999999999998"/>
    <x v="18"/>
    <n v="7841.57"/>
    <x v="1"/>
  </r>
  <r>
    <n v="26598"/>
    <x v="289"/>
    <x v="293"/>
    <n v="30"/>
    <x v="39"/>
    <n v="561.65"/>
    <x v="2"/>
  </r>
  <r>
    <n v="12568"/>
    <x v="38"/>
    <x v="297"/>
    <n v="5"/>
    <x v="2"/>
    <n v="1204.5094999999999"/>
    <x v="1"/>
  </r>
  <r>
    <n v="5785"/>
    <x v="302"/>
    <x v="357"/>
    <n v="164.73"/>
    <x v="0"/>
    <n v="14740.51"/>
    <x v="2"/>
  </r>
  <r>
    <n v="17296"/>
    <x v="22"/>
    <x v="288"/>
    <n v="4.17"/>
    <x v="2"/>
    <n v="100.41"/>
    <x v="1"/>
  </r>
  <r>
    <n v="15331"/>
    <x v="102"/>
    <x v="135"/>
    <n v="3.3"/>
    <x v="38"/>
    <n v="711.875"/>
    <x v="2"/>
  </r>
  <r>
    <n v="21797"/>
    <x v="39"/>
    <x v="6"/>
    <n v="1.99"/>
    <x v="47"/>
    <n v="705.85"/>
    <x v="1"/>
  </r>
  <r>
    <n v="17687"/>
    <x v="195"/>
    <x v="130"/>
    <n v="69.64"/>
    <x v="14"/>
    <n v="377.01600000000002"/>
    <x v="1"/>
  </r>
  <r>
    <n v="1614"/>
    <x v="123"/>
    <x v="127"/>
    <n v="13.99"/>
    <x v="0"/>
    <n v="1413.89"/>
    <x v="0"/>
  </r>
  <r>
    <n v="7145"/>
    <x v="85"/>
    <x v="305"/>
    <n v="64.66"/>
    <x v="30"/>
    <n v="10364.36"/>
    <x v="1"/>
  </r>
  <r>
    <n v="27544"/>
    <x v="68"/>
    <x v="69"/>
    <n v="85.63"/>
    <x v="3"/>
    <n v="10338.93"/>
    <x v="1"/>
  </r>
  <r>
    <n v="27495"/>
    <x v="68"/>
    <x v="69"/>
    <n v="5.68"/>
    <x v="46"/>
    <n v="72.08"/>
    <x v="1"/>
  </r>
  <r>
    <n v="17936"/>
    <x v="292"/>
    <x v="279"/>
    <n v="64.73"/>
    <x v="49"/>
    <n v="368.66"/>
    <x v="1"/>
  </r>
  <r>
    <n v="11059"/>
    <x v="24"/>
    <x v="193"/>
    <n v="24.49"/>
    <x v="13"/>
    <n v="10656.26"/>
    <x v="1"/>
  </r>
  <r>
    <n v="4814"/>
    <x v="351"/>
    <x v="0"/>
    <n v="60.2"/>
    <x v="40"/>
    <n v="10318.719999999999"/>
    <x v="1"/>
  </r>
  <r>
    <n v="5272"/>
    <x v="0"/>
    <x v="0"/>
    <n v="19.989999999999998"/>
    <x v="21"/>
    <n v="2548.3000000000002"/>
    <x v="0"/>
  </r>
  <r>
    <n v="6675"/>
    <x v="349"/>
    <x v="304"/>
    <n v="19.989999999999998"/>
    <x v="23"/>
    <n v="1064.23"/>
    <x v="2"/>
  </r>
  <r>
    <n v="10522"/>
    <x v="260"/>
    <x v="316"/>
    <n v="0.85"/>
    <x v="21"/>
    <n v="109.86"/>
    <x v="3"/>
  </r>
  <r>
    <n v="12809"/>
    <x v="10"/>
    <x v="192"/>
    <n v="5.1100000000000003"/>
    <x v="44"/>
    <n v="154.6"/>
    <x v="2"/>
  </r>
  <r>
    <n v="14049"/>
    <x v="190"/>
    <x v="191"/>
    <n v="4"/>
    <x v="27"/>
    <n v="569.21"/>
    <x v="1"/>
  </r>
  <r>
    <n v="22249"/>
    <x v="281"/>
    <x v="54"/>
    <n v="5.97"/>
    <x v="2"/>
    <n v="539.66"/>
    <x v="1"/>
  </r>
  <r>
    <n v="16477"/>
    <x v="94"/>
    <x v="228"/>
    <n v="24.49"/>
    <x v="35"/>
    <n v="5583.27"/>
    <x v="2"/>
  </r>
  <r>
    <n v="26309"/>
    <x v="164"/>
    <x v="160"/>
    <n v="5"/>
    <x v="24"/>
    <n v="2219.7325000000001"/>
    <x v="1"/>
  </r>
  <r>
    <n v="6654"/>
    <x v="349"/>
    <x v="245"/>
    <n v="19.989999999999998"/>
    <x v="19"/>
    <n v="3497.05"/>
    <x v="2"/>
  </r>
  <r>
    <n v="17579"/>
    <x v="157"/>
    <x v="130"/>
    <n v="6.28"/>
    <x v="48"/>
    <n v="185.64"/>
    <x v="1"/>
  </r>
  <r>
    <n v="10967"/>
    <x v="142"/>
    <x v="193"/>
    <n v="19.510000000000002"/>
    <x v="32"/>
    <n v="1400.91"/>
    <x v="0"/>
  </r>
  <r>
    <n v="17817"/>
    <x v="325"/>
    <x v="23"/>
    <n v="0.99"/>
    <x v="38"/>
    <n v="73.37"/>
    <x v="1"/>
  </r>
  <r>
    <n v="22611"/>
    <x v="314"/>
    <x v="170"/>
    <n v="5"/>
    <x v="22"/>
    <n v="248.3955"/>
    <x v="2"/>
  </r>
  <r>
    <n v="19691"/>
    <x v="200"/>
    <x v="292"/>
    <n v="5.83"/>
    <x v="43"/>
    <n v="217.93"/>
    <x v="1"/>
  </r>
  <r>
    <n v="10814"/>
    <x v="207"/>
    <x v="224"/>
    <n v="1.49"/>
    <x v="38"/>
    <n v="107.41"/>
    <x v="1"/>
  </r>
  <r>
    <n v="11768"/>
    <x v="218"/>
    <x v="195"/>
    <n v="0.8"/>
    <x v="21"/>
    <n v="89.4"/>
    <x v="3"/>
  </r>
  <r>
    <n v="23959"/>
    <x v="14"/>
    <x v="14"/>
    <n v="24.49"/>
    <x v="48"/>
    <n v="6685.05"/>
    <x v="2"/>
  </r>
  <r>
    <n v="21481"/>
    <x v="63"/>
    <x v="151"/>
    <n v="5.19"/>
    <x v="30"/>
    <n v="284.38"/>
    <x v="2"/>
  </r>
  <r>
    <n v="2334"/>
    <x v="252"/>
    <x v="282"/>
    <n v="39"/>
    <x v="34"/>
    <n v="4080.3"/>
    <x v="2"/>
  </r>
  <r>
    <n v="17197"/>
    <x v="185"/>
    <x v="187"/>
    <n v="1.49"/>
    <x v="40"/>
    <n v="84.61"/>
    <x v="2"/>
  </r>
  <r>
    <n v="5572"/>
    <x v="293"/>
    <x v="164"/>
    <n v="13.04"/>
    <x v="16"/>
    <n v="350.48"/>
    <x v="0"/>
  </r>
  <r>
    <n v="9776"/>
    <x v="111"/>
    <x v="266"/>
    <n v="1.99"/>
    <x v="35"/>
    <n v="998.05"/>
    <x v="0"/>
  </r>
  <r>
    <n v="13841"/>
    <x v="13"/>
    <x v="13"/>
    <n v="14.3"/>
    <x v="7"/>
    <n v="2494.92"/>
    <x v="3"/>
  </r>
  <r>
    <n v="16296"/>
    <x v="194"/>
    <x v="77"/>
    <n v="0.7"/>
    <x v="41"/>
    <n v="156.19999999999999"/>
    <x v="1"/>
  </r>
  <r>
    <n v="5459"/>
    <x v="316"/>
    <x v="285"/>
    <n v="1.99"/>
    <x v="12"/>
    <n v="1838.19"/>
    <x v="0"/>
  </r>
  <r>
    <n v="1294"/>
    <x v="1"/>
    <x v="1"/>
    <n v="16.71"/>
    <x v="34"/>
    <n v="522.49"/>
    <x v="1"/>
  </r>
  <r>
    <n v="23549"/>
    <x v="236"/>
    <x v="46"/>
    <n v="7.44"/>
    <x v="11"/>
    <n v="183.45"/>
    <x v="1"/>
  </r>
  <r>
    <n v="19103"/>
    <x v="233"/>
    <x v="109"/>
    <n v="4.7"/>
    <x v="19"/>
    <n v="93.26"/>
    <x v="1"/>
  </r>
  <r>
    <n v="25597"/>
    <x v="239"/>
    <x v="306"/>
    <n v="6.27"/>
    <x v="40"/>
    <n v="540.33000000000004"/>
    <x v="1"/>
  </r>
  <r>
    <n v="14758"/>
    <x v="213"/>
    <x v="361"/>
    <n v="57"/>
    <x v="26"/>
    <n v="10122.719999999999"/>
    <x v="1"/>
  </r>
  <r>
    <n v="6032"/>
    <x v="183"/>
    <x v="367"/>
    <n v="9.07"/>
    <x v="19"/>
    <n v="1979.47"/>
    <x v="1"/>
  </r>
  <r>
    <n v="8994"/>
    <x v="225"/>
    <x v="157"/>
    <n v="5.5"/>
    <x v="32"/>
    <n v="645.14"/>
    <x v="2"/>
  </r>
  <r>
    <n v="3067"/>
    <x v="104"/>
    <x v="108"/>
    <n v="39"/>
    <x v="48"/>
    <n v="8875.17"/>
    <x v="1"/>
  </r>
  <r>
    <n v="28403"/>
    <x v="135"/>
    <x v="138"/>
    <n v="6.05"/>
    <x v="41"/>
    <n v="281.17"/>
    <x v="3"/>
  </r>
  <r>
    <n v="20893"/>
    <x v="217"/>
    <x v="111"/>
    <n v="2.99"/>
    <x v="41"/>
    <n v="212.57"/>
    <x v="3"/>
  </r>
  <r>
    <n v="12876"/>
    <x v="117"/>
    <x v="103"/>
    <n v="8.51"/>
    <x v="21"/>
    <n v="598.19000000000005"/>
    <x v="2"/>
  </r>
  <r>
    <n v="23313"/>
    <x v="122"/>
    <x v="180"/>
    <n v="5.76"/>
    <x v="19"/>
    <n v="507.64"/>
    <x v="1"/>
  </r>
  <r>
    <n v="21318"/>
    <x v="108"/>
    <x v="111"/>
    <n v="3.99"/>
    <x v="3"/>
    <n v="1707.99"/>
    <x v="0"/>
  </r>
  <r>
    <n v="15608"/>
    <x v="20"/>
    <x v="141"/>
    <n v="35.840000000000003"/>
    <x v="38"/>
    <n v="2453.3000000000002"/>
    <x v="2"/>
  </r>
  <r>
    <n v="16459"/>
    <x v="94"/>
    <x v="240"/>
    <n v="35"/>
    <x v="20"/>
    <n v="112.18"/>
    <x v="3"/>
  </r>
  <r>
    <n v="2744"/>
    <x v="78"/>
    <x v="278"/>
    <n v="8.49"/>
    <x v="0"/>
    <n v="249.02"/>
    <x v="1"/>
  </r>
  <r>
    <n v="20606"/>
    <x v="64"/>
    <x v="68"/>
    <n v="5.09"/>
    <x v="48"/>
    <n v="318.14"/>
    <x v="1"/>
  </r>
  <r>
    <n v="19062"/>
    <x v="11"/>
    <x v="218"/>
    <n v="4"/>
    <x v="44"/>
    <n v="482.37"/>
    <x v="1"/>
  </r>
  <r>
    <n v="20460"/>
    <x v="352"/>
    <x v="68"/>
    <n v="4.8"/>
    <x v="32"/>
    <n v="541.47"/>
    <x v="1"/>
  </r>
  <r>
    <n v="24213"/>
    <x v="118"/>
    <x v="122"/>
    <n v="56"/>
    <x v="16"/>
    <n v="16451.330000000002"/>
    <x v="0"/>
  </r>
  <r>
    <n v="26426"/>
    <x v="300"/>
    <x v="179"/>
    <n v="5.09"/>
    <x v="43"/>
    <n v="941.4"/>
    <x v="0"/>
  </r>
  <r>
    <n v="16787"/>
    <x v="56"/>
    <x v="230"/>
    <n v="2.58"/>
    <x v="16"/>
    <n v="60.64"/>
    <x v="2"/>
  </r>
  <r>
    <n v="17179"/>
    <x v="185"/>
    <x v="39"/>
    <n v="13.66"/>
    <x v="49"/>
    <n v="68.45"/>
    <x v="1"/>
  </r>
  <r>
    <n v="15545"/>
    <x v="8"/>
    <x v="141"/>
    <n v="40.19"/>
    <x v="17"/>
    <n v="2170.61"/>
    <x v="3"/>
  </r>
  <r>
    <n v="2662"/>
    <x v="297"/>
    <x v="271"/>
    <n v="0.94"/>
    <x v="27"/>
    <n v="62.6"/>
    <x v="3"/>
  </r>
  <r>
    <n v="7459"/>
    <x v="26"/>
    <x v="161"/>
    <n v="4"/>
    <x v="46"/>
    <n v="2232.66"/>
    <x v="1"/>
  </r>
  <r>
    <n v="16753"/>
    <x v="56"/>
    <x v="61"/>
    <n v="5.67"/>
    <x v="10"/>
    <n v="290.91000000000003"/>
    <x v="2"/>
  </r>
  <r>
    <n v="5227"/>
    <x v="0"/>
    <x v="164"/>
    <n v="9.4499999999999993"/>
    <x v="24"/>
    <n v="136.24"/>
    <x v="1"/>
  </r>
  <r>
    <n v="22030"/>
    <x v="215"/>
    <x v="144"/>
    <n v="1.39"/>
    <x v="14"/>
    <n v="45.64"/>
    <x v="1"/>
  </r>
  <r>
    <n v="1453"/>
    <x v="130"/>
    <x v="134"/>
    <n v="0.75"/>
    <x v="40"/>
    <n v="78.08"/>
    <x v="0"/>
  </r>
  <r>
    <n v="6465"/>
    <x v="79"/>
    <x v="363"/>
    <n v="33.6"/>
    <x v="23"/>
    <n v="851.24"/>
    <x v="2"/>
  </r>
  <r>
    <n v="2584"/>
    <x v="297"/>
    <x v="172"/>
    <n v="58.95"/>
    <x v="15"/>
    <n v="7484.31"/>
    <x v="1"/>
  </r>
  <r>
    <n v="20071"/>
    <x v="72"/>
    <x v="70"/>
    <n v="6.57"/>
    <x v="35"/>
    <n v="291.16000000000003"/>
    <x v="2"/>
  </r>
  <r>
    <n v="3476"/>
    <x v="174"/>
    <x v="173"/>
    <n v="5.5"/>
    <x v="17"/>
    <n v="187.37"/>
    <x v="2"/>
  </r>
  <r>
    <n v="13193"/>
    <x v="84"/>
    <x v="28"/>
    <n v="7.78"/>
    <x v="2"/>
    <n v="149.69999999999999"/>
    <x v="1"/>
  </r>
  <r>
    <n v="11792"/>
    <x v="149"/>
    <x v="343"/>
    <n v="6.92"/>
    <x v="7"/>
    <n v="294.86"/>
    <x v="2"/>
  </r>
  <r>
    <n v="16713"/>
    <x v="45"/>
    <x v="61"/>
    <n v="14.37"/>
    <x v="19"/>
    <n v="243.51"/>
    <x v="2"/>
  </r>
  <r>
    <n v="23993"/>
    <x v="14"/>
    <x v="332"/>
    <n v="24.49"/>
    <x v="30"/>
    <n v="14521.39"/>
    <x v="2"/>
  </r>
  <r>
    <n v="27394"/>
    <x v="219"/>
    <x v="113"/>
    <n v="8.99"/>
    <x v="13"/>
    <n v="593.21"/>
    <x v="1"/>
  </r>
  <r>
    <n v="26137"/>
    <x v="228"/>
    <x v="222"/>
    <n v="54.74"/>
    <x v="32"/>
    <n v="6177.53"/>
    <x v="1"/>
  </r>
  <r>
    <n v="17343"/>
    <x v="22"/>
    <x v="233"/>
    <n v="70.2"/>
    <x v="24"/>
    <n v="1619.51"/>
    <x v="3"/>
  </r>
  <r>
    <n v="17558"/>
    <x v="240"/>
    <x v="233"/>
    <n v="4.5"/>
    <x v="45"/>
    <n v="2550.12"/>
    <x v="1"/>
  </r>
  <r>
    <n v="7539"/>
    <x v="26"/>
    <x v="18"/>
    <n v="5.09"/>
    <x v="19"/>
    <n v="881.32"/>
    <x v="0"/>
  </r>
  <r>
    <n v="22085"/>
    <x v="215"/>
    <x v="206"/>
    <n v="35"/>
    <x v="44"/>
    <n v="1132.54"/>
    <x v="1"/>
  </r>
  <r>
    <n v="1712"/>
    <x v="123"/>
    <x v="133"/>
    <n v="44.55"/>
    <x v="42"/>
    <n v="26133.39"/>
    <x v="2"/>
  </r>
  <r>
    <n v="17380"/>
    <x v="22"/>
    <x v="233"/>
    <n v="4.2"/>
    <x v="12"/>
    <n v="8101.9875000000002"/>
    <x v="1"/>
  </r>
  <r>
    <n v="9505"/>
    <x v="177"/>
    <x v="53"/>
    <n v="42.52"/>
    <x v="5"/>
    <n v="6449.0559999999996"/>
    <x v="2"/>
  </r>
  <r>
    <n v="18505"/>
    <x v="40"/>
    <x v="218"/>
    <n v="53.03"/>
    <x v="33"/>
    <n v="192.02"/>
    <x v="1"/>
  </r>
  <r>
    <n v="18066"/>
    <x v="152"/>
    <x v="270"/>
    <n v="7.18"/>
    <x v="21"/>
    <n v="2560.59"/>
    <x v="1"/>
  </r>
  <r>
    <n v="5447"/>
    <x v="348"/>
    <x v="298"/>
    <n v="69.64"/>
    <x v="8"/>
    <n v="1749.64"/>
    <x v="1"/>
  </r>
  <r>
    <n v="1278"/>
    <x v="1"/>
    <x v="134"/>
    <n v="2.5"/>
    <x v="8"/>
    <n v="754.65549999999996"/>
    <x v="1"/>
  </r>
  <r>
    <n v="23694"/>
    <x v="165"/>
    <x v="14"/>
    <n v="35"/>
    <x v="31"/>
    <n v="2421.44"/>
    <x v="2"/>
  </r>
  <r>
    <n v="12738"/>
    <x v="324"/>
    <x v="10"/>
    <n v="0.7"/>
    <x v="25"/>
    <n v="108.33"/>
    <x v="2"/>
  </r>
  <r>
    <n v="12472"/>
    <x v="38"/>
    <x v="343"/>
    <n v="7.98"/>
    <x v="0"/>
    <n v="355.55"/>
    <x v="2"/>
  </r>
  <r>
    <n v="27348"/>
    <x v="69"/>
    <x v="75"/>
    <n v="0.5"/>
    <x v="31"/>
    <n v="209.02"/>
    <x v="2"/>
  </r>
  <r>
    <n v="18608"/>
    <x v="81"/>
    <x v="322"/>
    <n v="0.49"/>
    <x v="22"/>
    <n v="25.1"/>
    <x v="0"/>
  </r>
  <r>
    <n v="6972"/>
    <x v="75"/>
    <x v="79"/>
    <n v="4"/>
    <x v="23"/>
    <n v="82.42"/>
    <x v="1"/>
  </r>
  <r>
    <n v="2171"/>
    <x v="60"/>
    <x v="271"/>
    <n v="14.7"/>
    <x v="32"/>
    <n v="15137.11"/>
    <x v="1"/>
  </r>
  <r>
    <n v="10241"/>
    <x v="227"/>
    <x v="205"/>
    <n v="4"/>
    <x v="18"/>
    <n v="156.31"/>
    <x v="1"/>
  </r>
  <r>
    <n v="28724"/>
    <x v="91"/>
    <x v="95"/>
    <n v="49"/>
    <x v="13"/>
    <n v="16468.55"/>
    <x v="3"/>
  </r>
  <r>
    <n v="11317"/>
    <x v="283"/>
    <x v="320"/>
    <n v="1.1000000000000001"/>
    <x v="2"/>
    <n v="755.60749999999996"/>
    <x v="1"/>
  </r>
  <r>
    <n v="27952"/>
    <x v="223"/>
    <x v="24"/>
    <n v="51.94"/>
    <x v="42"/>
    <n v="3659.66"/>
    <x v="1"/>
  </r>
  <r>
    <n v="8084"/>
    <x v="17"/>
    <x v="17"/>
    <n v="14.7"/>
    <x v="0"/>
    <n v="9304.2000000000007"/>
    <x v="2"/>
  </r>
  <r>
    <n v="14897"/>
    <x v="112"/>
    <x v="174"/>
    <n v="8.99"/>
    <x v="16"/>
    <n v="1637.4570000000001"/>
    <x v="2"/>
  </r>
  <r>
    <n v="2665"/>
    <x v="297"/>
    <x v="172"/>
    <n v="7.29"/>
    <x v="39"/>
    <n v="38.71"/>
    <x v="3"/>
  </r>
  <r>
    <n v="19210"/>
    <x v="290"/>
    <x v="87"/>
    <n v="2.04"/>
    <x v="15"/>
    <n v="123.15"/>
    <x v="2"/>
  </r>
  <r>
    <n v="13892"/>
    <x v="13"/>
    <x v="13"/>
    <n v="19.989999999999998"/>
    <x v="19"/>
    <n v="23792.93"/>
    <x v="3"/>
  </r>
  <r>
    <n v="26787"/>
    <x v="167"/>
    <x v="290"/>
    <n v="4.9800000000000004"/>
    <x v="9"/>
    <n v="557.85"/>
    <x v="0"/>
  </r>
  <r>
    <n v="20230"/>
    <x v="306"/>
    <x v="208"/>
    <n v="7.53"/>
    <x v="11"/>
    <n v="1271.1199999999999"/>
    <x v="2"/>
  </r>
  <r>
    <n v="26806"/>
    <x v="353"/>
    <x v="219"/>
    <n v="4.99"/>
    <x v="33"/>
    <n v="34.659999999999997"/>
    <x v="1"/>
  </r>
  <r>
    <n v="14423"/>
    <x v="89"/>
    <x v="175"/>
    <n v="30"/>
    <x v="1"/>
    <n v="5028.3100000000004"/>
    <x v="0"/>
  </r>
  <r>
    <n v="23754"/>
    <x v="129"/>
    <x v="37"/>
    <n v="4.91"/>
    <x v="39"/>
    <n v="24.73"/>
    <x v="2"/>
  </r>
  <r>
    <n v="14760"/>
    <x v="232"/>
    <x v="251"/>
    <n v="0.99"/>
    <x v="41"/>
    <n v="117.84"/>
    <x v="3"/>
  </r>
  <r>
    <n v="25177"/>
    <x v="154"/>
    <x v="247"/>
    <n v="43.32"/>
    <x v="3"/>
    <n v="6481.95"/>
    <x v="3"/>
  </r>
  <r>
    <n v="24122"/>
    <x v="36"/>
    <x v="37"/>
    <n v="7.98"/>
    <x v="48"/>
    <n v="200.77"/>
    <x v="1"/>
  </r>
  <r>
    <n v="5978"/>
    <x v="188"/>
    <x v="189"/>
    <n v="7.47"/>
    <x v="38"/>
    <n v="990.1"/>
    <x v="1"/>
  </r>
  <r>
    <n v="23420"/>
    <x v="308"/>
    <x v="162"/>
    <n v="18.93"/>
    <x v="24"/>
    <n v="1351.76"/>
    <x v="1"/>
  </r>
  <r>
    <n v="27737"/>
    <x v="65"/>
    <x v="283"/>
    <n v="5.81"/>
    <x v="39"/>
    <n v="302.36"/>
    <x v="3"/>
  </r>
  <r>
    <n v="4417"/>
    <x v="181"/>
    <x v="150"/>
    <n v="1.49"/>
    <x v="6"/>
    <n v="118.66"/>
    <x v="0"/>
  </r>
  <r>
    <n v="12693"/>
    <x v="57"/>
    <x v="368"/>
    <n v="30"/>
    <x v="10"/>
    <n v="6277.75"/>
    <x v="3"/>
  </r>
  <r>
    <n v="7579"/>
    <x v="226"/>
    <x v="220"/>
    <n v="7.51"/>
    <x v="26"/>
    <n v="551.44000000000005"/>
    <x v="1"/>
  </r>
  <r>
    <n v="5439"/>
    <x v="244"/>
    <x v="239"/>
    <n v="34.200000000000003"/>
    <x v="44"/>
    <n v="954.57"/>
    <x v="0"/>
  </r>
  <r>
    <n v="4835"/>
    <x v="199"/>
    <x v="201"/>
    <n v="5.19"/>
    <x v="44"/>
    <n v="138.24"/>
    <x v="1"/>
  </r>
  <r>
    <n v="20199"/>
    <x v="354"/>
    <x v="209"/>
    <n v="2.36"/>
    <x v="43"/>
    <n v="305.48"/>
    <x v="3"/>
  </r>
  <r>
    <n v="4916"/>
    <x v="97"/>
    <x v="140"/>
    <n v="50"/>
    <x v="26"/>
    <n v="9757.48"/>
    <x v="1"/>
  </r>
  <r>
    <n v="15068"/>
    <x v="326"/>
    <x v="336"/>
    <n v="2.89"/>
    <x v="13"/>
    <n v="392.81"/>
    <x v="1"/>
  </r>
  <r>
    <n v="15057"/>
    <x v="326"/>
    <x v="236"/>
    <n v="10.16"/>
    <x v="9"/>
    <n v="375.76"/>
    <x v="1"/>
  </r>
  <r>
    <n v="11390"/>
    <x v="318"/>
    <x v="320"/>
    <n v="2.74"/>
    <x v="35"/>
    <n v="257.66000000000003"/>
    <x v="1"/>
  </r>
  <r>
    <n v="23099"/>
    <x v="143"/>
    <x v="126"/>
    <n v="4"/>
    <x v="14"/>
    <n v="154.94"/>
    <x v="0"/>
  </r>
  <r>
    <n v="11744"/>
    <x v="218"/>
    <x v="167"/>
    <n v="5.08"/>
    <x v="44"/>
    <n v="823.07"/>
    <x v="1"/>
  </r>
  <r>
    <n v="19077"/>
    <x v="11"/>
    <x v="109"/>
    <n v="42"/>
    <x v="40"/>
    <n v="4095.76"/>
    <x v="1"/>
  </r>
  <r>
    <n v="8714"/>
    <x v="55"/>
    <x v="252"/>
    <n v="11.51"/>
    <x v="8"/>
    <n v="70.55"/>
    <x v="3"/>
  </r>
  <r>
    <n v="19797"/>
    <x v="42"/>
    <x v="292"/>
    <n v="13.89"/>
    <x v="0"/>
    <n v="1634.17"/>
    <x v="0"/>
  </r>
  <r>
    <n v="20729"/>
    <x v="172"/>
    <x v="169"/>
    <n v="1.49"/>
    <x v="28"/>
    <n v="128.69"/>
    <x v="1"/>
  </r>
  <r>
    <n v="20532"/>
    <x v="64"/>
    <x v="356"/>
    <n v="4.9000000000000004"/>
    <x v="17"/>
    <n v="507.56049999999999"/>
    <x v="1"/>
  </r>
  <r>
    <n v="21196"/>
    <x v="29"/>
    <x v="66"/>
    <n v="11.51"/>
    <x v="47"/>
    <n v="142.94"/>
    <x v="1"/>
  </r>
  <r>
    <n v="3682"/>
    <x v="32"/>
    <x v="176"/>
    <n v="14.36"/>
    <x v="1"/>
    <n v="403.71"/>
    <x v="1"/>
  </r>
  <r>
    <n v="21395"/>
    <x v="201"/>
    <x v="151"/>
    <n v="7.87"/>
    <x v="32"/>
    <n v="1488.66"/>
    <x v="0"/>
  </r>
  <r>
    <n v="11895"/>
    <x v="70"/>
    <x v="152"/>
    <n v="2.99"/>
    <x v="10"/>
    <n v="1832.22"/>
    <x v="3"/>
  </r>
  <r>
    <n v="8589"/>
    <x v="58"/>
    <x v="137"/>
    <n v="2.5"/>
    <x v="33"/>
    <n v="771.83399999999995"/>
    <x v="0"/>
  </r>
  <r>
    <n v="20711"/>
    <x v="172"/>
    <x v="356"/>
    <n v="5.37"/>
    <x v="37"/>
    <n v="194.09"/>
    <x v="2"/>
  </r>
  <r>
    <n v="28508"/>
    <x v="269"/>
    <x v="310"/>
    <n v="8.99"/>
    <x v="43"/>
    <n v="652.24"/>
    <x v="2"/>
  </r>
  <r>
    <n v="16704"/>
    <x v="45"/>
    <x v="96"/>
    <n v="12.98"/>
    <x v="43"/>
    <n v="636.70000000000005"/>
    <x v="1"/>
  </r>
  <r>
    <n v="18476"/>
    <x v="40"/>
    <x v="218"/>
    <n v="15.1"/>
    <x v="46"/>
    <n v="376.65"/>
    <x v="2"/>
  </r>
  <r>
    <n v="6239"/>
    <x v="21"/>
    <x v="214"/>
    <n v="57"/>
    <x v="27"/>
    <n v="3950.6"/>
    <x v="0"/>
  </r>
  <r>
    <n v="12817"/>
    <x v="10"/>
    <x v="10"/>
    <n v="43.71"/>
    <x v="21"/>
    <n v="5261.73"/>
    <x v="2"/>
  </r>
  <r>
    <n v="7075"/>
    <x v="85"/>
    <x v="305"/>
    <n v="13.99"/>
    <x v="31"/>
    <n v="2564.4499999999998"/>
    <x v="3"/>
  </r>
  <r>
    <n v="12247"/>
    <x v="119"/>
    <x v="337"/>
    <n v="6.27"/>
    <x v="1"/>
    <n v="62.62"/>
    <x v="1"/>
  </r>
  <r>
    <n v="27874"/>
    <x v="3"/>
    <x v="352"/>
    <n v="43.75"/>
    <x v="48"/>
    <n v="3585.91"/>
    <x v="0"/>
  </r>
  <r>
    <n v="19713"/>
    <x v="200"/>
    <x v="315"/>
    <n v="8.99"/>
    <x v="34"/>
    <n v="2119.0414999999998"/>
    <x v="2"/>
  </r>
  <r>
    <n v="17041"/>
    <x v="44"/>
    <x v="39"/>
    <n v="5.99"/>
    <x v="20"/>
    <n v="700.36599999999999"/>
    <x v="0"/>
  </r>
  <r>
    <n v="13025"/>
    <x v="100"/>
    <x v="103"/>
    <n v="0.8"/>
    <x v="18"/>
    <n v="56.21"/>
    <x v="3"/>
  </r>
  <r>
    <n v="22753"/>
    <x v="25"/>
    <x v="348"/>
    <n v="1.25"/>
    <x v="26"/>
    <n v="1129.9304999999999"/>
    <x v="3"/>
  </r>
  <r>
    <n v="20247"/>
    <x v="306"/>
    <x v="190"/>
    <n v="5.19"/>
    <x v="21"/>
    <n v="226.1"/>
    <x v="0"/>
  </r>
  <r>
    <n v="26907"/>
    <x v="110"/>
    <x v="261"/>
    <n v="24.49"/>
    <x v="31"/>
    <n v="21717.360000000001"/>
    <x v="2"/>
  </r>
  <r>
    <n v="6381"/>
    <x v="237"/>
    <x v="216"/>
    <n v="23.78"/>
    <x v="27"/>
    <n v="3236.8"/>
    <x v="0"/>
  </r>
  <r>
    <n v="19936"/>
    <x v="66"/>
    <x v="208"/>
    <n v="8.99"/>
    <x v="47"/>
    <n v="1332.97"/>
    <x v="0"/>
  </r>
  <r>
    <n v="5316"/>
    <x v="163"/>
    <x v="298"/>
    <n v="4.62"/>
    <x v="35"/>
    <n v="228.3"/>
    <x v="3"/>
  </r>
  <r>
    <n v="8112"/>
    <x v="17"/>
    <x v="17"/>
    <n v="1.49"/>
    <x v="2"/>
    <n v="733.92"/>
    <x v="3"/>
  </r>
  <r>
    <n v="8669"/>
    <x v="193"/>
    <x v="177"/>
    <n v="5.86"/>
    <x v="23"/>
    <n v="499.26"/>
    <x v="2"/>
  </r>
  <r>
    <n v="26636"/>
    <x v="4"/>
    <x v="291"/>
    <n v="5.2"/>
    <x v="3"/>
    <n v="67.97"/>
    <x v="1"/>
  </r>
  <r>
    <n v="5515"/>
    <x v="316"/>
    <x v="239"/>
    <n v="5.17"/>
    <x v="25"/>
    <n v="158.62"/>
    <x v="3"/>
  </r>
  <r>
    <n v="18690"/>
    <x v="307"/>
    <x v="369"/>
    <n v="30"/>
    <x v="22"/>
    <n v="627.64"/>
    <x v="3"/>
  </r>
  <r>
    <n v="8979"/>
    <x v="225"/>
    <x v="365"/>
    <n v="4.82"/>
    <x v="25"/>
    <n v="313.39999999999998"/>
    <x v="2"/>
  </r>
  <r>
    <n v="11587"/>
    <x v="288"/>
    <x v="289"/>
    <n v="8.4"/>
    <x v="31"/>
    <n v="227.87"/>
    <x v="3"/>
  </r>
  <r>
    <n v="27117"/>
    <x v="12"/>
    <x v="12"/>
    <n v="37.58"/>
    <x v="40"/>
    <n v="2980.15"/>
    <x v="2"/>
  </r>
  <r>
    <n v="3745"/>
    <x v="32"/>
    <x v="33"/>
    <n v="56.2"/>
    <x v="32"/>
    <n v="4321.63"/>
    <x v="0"/>
  </r>
  <r>
    <n v="3586"/>
    <x v="248"/>
    <x v="333"/>
    <n v="24.49"/>
    <x v="42"/>
    <n v="6654.39"/>
    <x v="3"/>
  </r>
  <r>
    <n v="20159"/>
    <x v="330"/>
    <x v="70"/>
    <n v="0.5"/>
    <x v="34"/>
    <n v="33.43"/>
    <x v="0"/>
  </r>
  <r>
    <n v="8650"/>
    <x v="193"/>
    <x v="177"/>
    <n v="58.92"/>
    <x v="45"/>
    <n v="14075.99"/>
    <x v="1"/>
  </r>
  <r>
    <n v="27712"/>
    <x v="65"/>
    <x v="91"/>
    <n v="4.9800000000000004"/>
    <x v="0"/>
    <n v="590.42999999999995"/>
    <x v="0"/>
  </r>
  <r>
    <n v="11073"/>
    <x v="191"/>
    <x v="320"/>
    <n v="15.68"/>
    <x v="31"/>
    <n v="796.03"/>
    <x v="1"/>
  </r>
  <r>
    <n v="20302"/>
    <x v="189"/>
    <x v="208"/>
    <n v="5.67"/>
    <x v="49"/>
    <n v="11.35"/>
    <x v="2"/>
  </r>
  <r>
    <n v="16586"/>
    <x v="313"/>
    <x v="145"/>
    <n v="4.97"/>
    <x v="45"/>
    <n v="196.5"/>
    <x v="1"/>
  </r>
  <r>
    <n v="23480"/>
    <x v="53"/>
    <x v="114"/>
    <n v="4"/>
    <x v="25"/>
    <n v="1138.43"/>
    <x v="2"/>
  </r>
  <r>
    <n v="25182"/>
    <x v="154"/>
    <x v="247"/>
    <n v="3.5"/>
    <x v="14"/>
    <n v="141.59"/>
    <x v="2"/>
  </r>
  <r>
    <n v="4739"/>
    <x v="284"/>
    <x v="7"/>
    <n v="8.68"/>
    <x v="42"/>
    <n v="630.14"/>
    <x v="0"/>
  </r>
  <r>
    <n v="18552"/>
    <x v="40"/>
    <x v="128"/>
    <n v="6.81"/>
    <x v="31"/>
    <n v="210.94"/>
    <x v="1"/>
  </r>
  <r>
    <n v="4958"/>
    <x v="73"/>
    <x v="285"/>
    <n v="0.49"/>
    <x v="1"/>
    <n v="103.62"/>
    <x v="3"/>
  </r>
  <r>
    <n v="22938"/>
    <x v="247"/>
    <x v="275"/>
    <n v="29.2"/>
    <x v="46"/>
    <n v="5105.0600000000004"/>
    <x v="2"/>
  </r>
  <r>
    <n v="6104"/>
    <x v="90"/>
    <x v="355"/>
    <n v="4.99"/>
    <x v="41"/>
    <n v="1409.0875000000001"/>
    <x v="2"/>
  </r>
  <r>
    <n v="27531"/>
    <x v="68"/>
    <x v="72"/>
    <n v="110.2"/>
    <x v="25"/>
    <n v="15897.01"/>
    <x v="1"/>
  </r>
  <r>
    <n v="24409"/>
    <x v="264"/>
    <x v="213"/>
    <n v="19.989999999999998"/>
    <x v="25"/>
    <n v="1793.42"/>
    <x v="1"/>
  </r>
  <r>
    <n v="9252"/>
    <x v="141"/>
    <x v="340"/>
    <n v="8.99"/>
    <x v="40"/>
    <n v="4075.3760000000002"/>
    <x v="0"/>
  </r>
  <r>
    <n v="9031"/>
    <x v="156"/>
    <x v="157"/>
    <n v="19.989999999999998"/>
    <x v="39"/>
    <n v="581.41999999999996"/>
    <x v="2"/>
  </r>
  <r>
    <n v="25219"/>
    <x v="154"/>
    <x v="362"/>
    <n v="6.26"/>
    <x v="9"/>
    <n v="236.89"/>
    <x v="2"/>
  </r>
  <r>
    <n v="5965"/>
    <x v="188"/>
    <x v="312"/>
    <n v="2.99"/>
    <x v="44"/>
    <n v="127.33"/>
    <x v="1"/>
  </r>
  <r>
    <n v="7753"/>
    <x v="93"/>
    <x v="220"/>
    <n v="5.4"/>
    <x v="6"/>
    <n v="64.290000000000006"/>
    <x v="3"/>
  </r>
  <r>
    <n v="2448"/>
    <x v="252"/>
    <x v="172"/>
    <n v="0.7"/>
    <x v="30"/>
    <n v="90.35"/>
    <x v="2"/>
  </r>
  <r>
    <n v="2774"/>
    <x v="78"/>
    <x v="84"/>
    <n v="29.21"/>
    <x v="14"/>
    <n v="373.27"/>
    <x v="3"/>
  </r>
  <r>
    <n v="23672"/>
    <x v="165"/>
    <x v="339"/>
    <n v="24.49"/>
    <x v="39"/>
    <n v="19707.2"/>
    <x v="2"/>
  </r>
  <r>
    <n v="22106"/>
    <x v="215"/>
    <x v="206"/>
    <n v="7.72"/>
    <x v="7"/>
    <n v="338.85"/>
    <x v="2"/>
  </r>
  <r>
    <n v="15488"/>
    <x v="8"/>
    <x v="106"/>
    <n v="6.07"/>
    <x v="6"/>
    <n v="52.59"/>
    <x v="0"/>
  </r>
  <r>
    <n v="11719"/>
    <x v="218"/>
    <x v="195"/>
    <n v="8.65"/>
    <x v="28"/>
    <n v="865.35"/>
    <x v="1"/>
  </r>
  <r>
    <n v="27074"/>
    <x v="12"/>
    <x v="294"/>
    <n v="26.2"/>
    <x v="39"/>
    <n v="549.91999999999996"/>
    <x v="3"/>
  </r>
  <r>
    <n v="16221"/>
    <x v="101"/>
    <x v="119"/>
    <n v="8.08"/>
    <x v="3"/>
    <n v="5159.3725000000004"/>
    <x v="0"/>
  </r>
  <r>
    <n v="21077"/>
    <x v="31"/>
    <x v="97"/>
    <n v="7.46"/>
    <x v="45"/>
    <n v="460.68"/>
    <x v="3"/>
  </r>
  <r>
    <n v="13927"/>
    <x v="41"/>
    <x v="43"/>
    <n v="7.18"/>
    <x v="11"/>
    <n v="3439.39"/>
    <x v="0"/>
  </r>
  <r>
    <n v="28309"/>
    <x v="35"/>
    <x v="186"/>
    <n v="0.95"/>
    <x v="14"/>
    <n v="11.51"/>
    <x v="3"/>
  </r>
  <r>
    <n v="5617"/>
    <x v="293"/>
    <x v="164"/>
    <n v="8.49"/>
    <x v="35"/>
    <n v="241.1"/>
    <x v="3"/>
  </r>
  <r>
    <n v="3678"/>
    <x v="32"/>
    <x v="176"/>
    <n v="13.99"/>
    <x v="16"/>
    <n v="4587.3"/>
    <x v="1"/>
  </r>
  <r>
    <n v="13710"/>
    <x v="144"/>
    <x v="82"/>
    <n v="45"/>
    <x v="24"/>
    <n v="305.60000000000002"/>
    <x v="0"/>
  </r>
  <r>
    <n v="6024"/>
    <x v="178"/>
    <x v="184"/>
    <n v="8.8000000000000007"/>
    <x v="46"/>
    <n v="1685.941"/>
    <x v="1"/>
  </r>
  <r>
    <n v="3599"/>
    <x v="248"/>
    <x v="333"/>
    <n v="24.49"/>
    <x v="18"/>
    <n v="4429.6899999999996"/>
    <x v="3"/>
  </r>
  <r>
    <n v="19550"/>
    <x v="159"/>
    <x v="315"/>
    <n v="69"/>
    <x v="38"/>
    <n v="4636.62"/>
    <x v="0"/>
  </r>
  <r>
    <n v="17513"/>
    <x v="254"/>
    <x v="288"/>
    <n v="4.9800000000000004"/>
    <x v="18"/>
    <n v="256.12"/>
    <x v="1"/>
  </r>
  <r>
    <n v="4584"/>
    <x v="148"/>
    <x v="150"/>
    <n v="28.14"/>
    <x v="13"/>
    <n v="15260.78"/>
    <x v="3"/>
  </r>
  <r>
    <n v="14445"/>
    <x v="89"/>
    <x v="175"/>
    <n v="5.41"/>
    <x v="11"/>
    <n v="157.99"/>
    <x v="1"/>
  </r>
  <r>
    <n v="5244"/>
    <x v="0"/>
    <x v="321"/>
    <n v="5.5"/>
    <x v="42"/>
    <n v="4846.74"/>
    <x v="0"/>
  </r>
  <r>
    <n v="9389"/>
    <x v="177"/>
    <x v="60"/>
    <n v="91.05"/>
    <x v="3"/>
    <n v="9492.92"/>
    <x v="2"/>
  </r>
  <r>
    <n v="4794"/>
    <x v="243"/>
    <x v="284"/>
    <n v="8.99"/>
    <x v="4"/>
    <n v="714.46"/>
    <x v="1"/>
  </r>
  <r>
    <n v="12141"/>
    <x v="259"/>
    <x v="123"/>
    <n v="4.0999999999999996"/>
    <x v="2"/>
    <n v="493.43"/>
    <x v="2"/>
  </r>
  <r>
    <n v="22737"/>
    <x v="127"/>
    <x v="330"/>
    <n v="11.17"/>
    <x v="43"/>
    <n v="566.12"/>
    <x v="1"/>
  </r>
  <r>
    <n v="7051"/>
    <x v="203"/>
    <x v="347"/>
    <n v="5.35"/>
    <x v="13"/>
    <n v="223.64"/>
    <x v="2"/>
  </r>
  <r>
    <n v="9654"/>
    <x v="332"/>
    <x v="223"/>
    <n v="1.49"/>
    <x v="49"/>
    <n v="3.42"/>
    <x v="1"/>
  </r>
  <r>
    <n v="2549"/>
    <x v="291"/>
    <x v="271"/>
    <n v="5.79"/>
    <x v="10"/>
    <n v="297.76"/>
    <x v="0"/>
  </r>
  <r>
    <n v="24863"/>
    <x v="103"/>
    <x v="107"/>
    <n v="54.12"/>
    <x v="33"/>
    <n v="2097.94"/>
    <x v="2"/>
  </r>
  <r>
    <n v="22414"/>
    <x v="50"/>
    <x v="170"/>
    <n v="8.99"/>
    <x v="23"/>
    <n v="642.91449999999998"/>
    <x v="0"/>
  </r>
  <r>
    <n v="28225"/>
    <x v="267"/>
    <x v="186"/>
    <n v="0.7"/>
    <x v="28"/>
    <n v="46.89"/>
    <x v="1"/>
  </r>
  <r>
    <n v="13922"/>
    <x v="13"/>
    <x v="43"/>
    <n v="0.7"/>
    <x v="36"/>
    <n v="12.95"/>
    <x v="2"/>
  </r>
  <r>
    <n v="14019"/>
    <x v="190"/>
    <x v="191"/>
    <n v="5.99"/>
    <x v="3"/>
    <n v="909.721"/>
    <x v="1"/>
  </r>
  <r>
    <n v="13017"/>
    <x v="100"/>
    <x v="192"/>
    <n v="6.12"/>
    <x v="6"/>
    <n v="106.05"/>
    <x v="1"/>
  </r>
  <r>
    <n v="18377"/>
    <x v="301"/>
    <x v="281"/>
    <n v="13.32"/>
    <x v="30"/>
    <n v="642.79999999999995"/>
    <x v="1"/>
  </r>
  <r>
    <n v="5341"/>
    <x v="163"/>
    <x v="125"/>
    <n v="6.19"/>
    <x v="25"/>
    <n v="311.66000000000003"/>
    <x v="2"/>
  </r>
  <r>
    <n v="11532"/>
    <x v="288"/>
    <x v="289"/>
    <n v="32.479999999999997"/>
    <x v="7"/>
    <n v="8014.6239999999998"/>
    <x v="0"/>
  </r>
  <r>
    <n v="14547"/>
    <x v="126"/>
    <x v="225"/>
    <n v="4.95"/>
    <x v="23"/>
    <n v="96.68"/>
    <x v="0"/>
  </r>
  <r>
    <n v="6142"/>
    <x v="90"/>
    <x v="355"/>
    <n v="11.25"/>
    <x v="25"/>
    <n v="434.77"/>
    <x v="1"/>
  </r>
  <r>
    <n v="15552"/>
    <x v="8"/>
    <x v="31"/>
    <n v="14.7"/>
    <x v="39"/>
    <n v="6041.01"/>
    <x v="3"/>
  </r>
  <r>
    <n v="27812"/>
    <x v="3"/>
    <x v="116"/>
    <n v="36.090000000000003"/>
    <x v="1"/>
    <n v="2277.67"/>
    <x v="0"/>
  </r>
  <r>
    <n v="19931"/>
    <x v="66"/>
    <x v="70"/>
    <n v="1.49"/>
    <x v="46"/>
    <n v="33.76"/>
    <x v="1"/>
  </r>
  <r>
    <n v="24549"/>
    <x v="261"/>
    <x v="213"/>
    <n v="1.29"/>
    <x v="48"/>
    <n v="38.369999999999997"/>
    <x v="2"/>
  </r>
  <r>
    <n v="23637"/>
    <x v="236"/>
    <x v="269"/>
    <n v="5.37"/>
    <x v="29"/>
    <n v="513.5"/>
    <x v="2"/>
  </r>
  <r>
    <n v="2382"/>
    <x v="252"/>
    <x v="271"/>
    <n v="30"/>
    <x v="7"/>
    <n v="15963.09"/>
    <x v="0"/>
  </r>
  <r>
    <n v="7594"/>
    <x v="226"/>
    <x v="220"/>
    <n v="5.81"/>
    <x v="33"/>
    <n v="88.59"/>
    <x v="1"/>
  </r>
  <r>
    <n v="20104"/>
    <x v="72"/>
    <x v="324"/>
    <n v="3.26"/>
    <x v="46"/>
    <n v="273.36"/>
    <x v="2"/>
  </r>
  <r>
    <n v="3988"/>
    <x v="46"/>
    <x v="74"/>
    <n v="1.6"/>
    <x v="26"/>
    <n v="257.91000000000003"/>
    <x v="1"/>
  </r>
  <r>
    <n v="26126"/>
    <x v="228"/>
    <x v="159"/>
    <n v="5.03"/>
    <x v="13"/>
    <n v="729.21"/>
    <x v="1"/>
  </r>
  <r>
    <n v="25595"/>
    <x v="239"/>
    <x v="311"/>
    <n v="5.53"/>
    <x v="7"/>
    <n v="318.94"/>
    <x v="0"/>
  </r>
  <r>
    <n v="5643"/>
    <x v="168"/>
    <x v="125"/>
    <n v="7.73"/>
    <x v="10"/>
    <n v="1633.37"/>
    <x v="1"/>
  </r>
  <r>
    <n v="4192"/>
    <x v="271"/>
    <x v="302"/>
    <n v="6.13"/>
    <x v="41"/>
    <n v="3152.75"/>
    <x v="1"/>
  </r>
  <r>
    <n v="25771"/>
    <x v="296"/>
    <x v="295"/>
    <n v="0.76"/>
    <x v="15"/>
    <n v="42.23"/>
    <x v="0"/>
  </r>
  <r>
    <n v="21796"/>
    <x v="39"/>
    <x v="6"/>
    <n v="4"/>
    <x v="42"/>
    <n v="920"/>
    <x v="3"/>
  </r>
  <r>
    <n v="28842"/>
    <x v="153"/>
    <x v="327"/>
    <n v="4.9800000000000004"/>
    <x v="36"/>
    <n v="130.36000000000001"/>
    <x v="0"/>
  </r>
  <r>
    <n v="23042"/>
    <x v="279"/>
    <x v="147"/>
    <n v="5"/>
    <x v="23"/>
    <n v="569.63599999999997"/>
    <x v="1"/>
  </r>
  <r>
    <n v="23408"/>
    <x v="48"/>
    <x v="52"/>
    <n v="2.15"/>
    <x v="22"/>
    <n v="43.55"/>
    <x v="2"/>
  </r>
  <r>
    <n v="9754"/>
    <x v="111"/>
    <x v="223"/>
    <n v="3.5"/>
    <x v="32"/>
    <n v="3291.13"/>
    <x v="0"/>
  </r>
  <r>
    <n v="15417"/>
    <x v="114"/>
    <x v="106"/>
    <n v="6.5"/>
    <x v="30"/>
    <n v="1431"/>
    <x v="2"/>
  </r>
  <r>
    <n v="25786"/>
    <x v="331"/>
    <x v="313"/>
    <n v="7.07"/>
    <x v="20"/>
    <n v="582.59"/>
    <x v="0"/>
  </r>
  <r>
    <n v="27632"/>
    <x v="68"/>
    <x v="69"/>
    <n v="6.28"/>
    <x v="31"/>
    <n v="270.73"/>
    <x v="1"/>
  </r>
  <r>
    <n v="23123"/>
    <x v="143"/>
    <x v="126"/>
    <n v="19.989999999999998"/>
    <x v="9"/>
    <n v="5450.6"/>
    <x v="3"/>
  </r>
  <r>
    <n v="11974"/>
    <x v="70"/>
    <x v="123"/>
    <n v="19.989999999999998"/>
    <x v="3"/>
    <n v="1267.42"/>
    <x v="1"/>
  </r>
  <r>
    <n v="21396"/>
    <x v="63"/>
    <x v="67"/>
    <n v="5.41"/>
    <x v="2"/>
    <n v="110.14"/>
    <x v="3"/>
  </r>
  <r>
    <n v="4314"/>
    <x v="181"/>
    <x v="15"/>
    <n v="5.5"/>
    <x v="27"/>
    <n v="181.49"/>
    <x v="2"/>
  </r>
  <r>
    <n v="27770"/>
    <x v="65"/>
    <x v="69"/>
    <n v="12.98"/>
    <x v="8"/>
    <n v="216.33"/>
    <x v="0"/>
  </r>
  <r>
    <n v="8819"/>
    <x v="2"/>
    <x v="365"/>
    <n v="2.83"/>
    <x v="19"/>
    <n v="129.47999999999999"/>
    <x v="2"/>
  </r>
  <r>
    <n v="3621"/>
    <x v="248"/>
    <x v="333"/>
    <n v="6.96"/>
    <x v="15"/>
    <n v="294.68"/>
    <x v="2"/>
  </r>
  <r>
    <n v="26537"/>
    <x v="179"/>
    <x v="293"/>
    <n v="3.85"/>
    <x v="16"/>
    <n v="180.7"/>
    <x v="3"/>
  </r>
  <r>
    <n v="17752"/>
    <x v="107"/>
    <x v="110"/>
    <n v="6.05"/>
    <x v="8"/>
    <n v="21.93"/>
    <x v="0"/>
  </r>
  <r>
    <n v="25055"/>
    <x v="150"/>
    <x v="153"/>
    <n v="4"/>
    <x v="5"/>
    <n v="155.80000000000001"/>
    <x v="1"/>
  </r>
  <r>
    <n v="20278"/>
    <x v="306"/>
    <x v="190"/>
    <n v="1.92"/>
    <x v="47"/>
    <n v="58.5"/>
    <x v="2"/>
  </r>
  <r>
    <n v="22259"/>
    <x v="281"/>
    <x v="231"/>
    <n v="6.5"/>
    <x v="26"/>
    <n v="1841.6"/>
    <x v="2"/>
  </r>
  <r>
    <n v="27428"/>
    <x v="219"/>
    <x v="113"/>
    <n v="6.47"/>
    <x v="48"/>
    <n v="334.71"/>
    <x v="2"/>
  </r>
  <r>
    <n v="3183"/>
    <x v="186"/>
    <x v="248"/>
    <n v="0.7"/>
    <x v="35"/>
    <n v="108.15"/>
    <x v="0"/>
  </r>
  <r>
    <n v="12553"/>
    <x v="38"/>
    <x v="297"/>
    <n v="0.7"/>
    <x v="33"/>
    <n v="19.36"/>
    <x v="1"/>
  </r>
  <r>
    <n v="22419"/>
    <x v="50"/>
    <x v="199"/>
    <n v="4.2"/>
    <x v="22"/>
    <n v="616.10550000000001"/>
    <x v="2"/>
  </r>
  <r>
    <n v="11220"/>
    <x v="283"/>
    <x v="280"/>
    <n v="1.99"/>
    <x v="29"/>
    <n v="333.68"/>
    <x v="0"/>
  </r>
  <r>
    <n v="7384"/>
    <x v="125"/>
    <x v="319"/>
    <n v="8.99"/>
    <x v="45"/>
    <n v="6636.6639999999998"/>
    <x v="0"/>
  </r>
  <r>
    <n v="13917"/>
    <x v="13"/>
    <x v="43"/>
    <n v="3.5"/>
    <x v="49"/>
    <n v="46.94"/>
    <x v="2"/>
  </r>
  <r>
    <n v="24914"/>
    <x v="103"/>
    <x v="5"/>
    <n v="3.92"/>
    <x v="44"/>
    <n v="668.39"/>
    <x v="2"/>
  </r>
  <r>
    <n v="26440"/>
    <x v="300"/>
    <x v="293"/>
    <n v="16.36"/>
    <x v="5"/>
    <n v="835.48"/>
    <x v="1"/>
  </r>
  <r>
    <n v="16920"/>
    <x v="171"/>
    <x v="89"/>
    <n v="7.69"/>
    <x v="2"/>
    <n v="2546.5234999999998"/>
    <x v="1"/>
  </r>
  <r>
    <n v="1879"/>
    <x v="246"/>
    <x v="127"/>
    <n v="8.99"/>
    <x v="39"/>
    <n v="75.77"/>
    <x v="2"/>
  </r>
  <r>
    <n v="8159"/>
    <x v="192"/>
    <x v="17"/>
    <n v="6.93"/>
    <x v="9"/>
    <n v="294.77999999999997"/>
    <x v="3"/>
  </r>
  <r>
    <n v="10048"/>
    <x v="162"/>
    <x v="205"/>
    <n v="19.989999999999998"/>
    <x v="26"/>
    <n v="18092.66"/>
    <x v="0"/>
  </r>
  <r>
    <n v="2537"/>
    <x v="291"/>
    <x v="250"/>
    <n v="5.09"/>
    <x v="24"/>
    <n v="660.99"/>
    <x v="1"/>
  </r>
  <r>
    <n v="16121"/>
    <x v="101"/>
    <x v="203"/>
    <n v="5.0999999999999996"/>
    <x v="5"/>
    <n v="668.8"/>
    <x v="2"/>
  </r>
  <r>
    <n v="3131"/>
    <x v="104"/>
    <x v="84"/>
    <n v="5.81"/>
    <x v="3"/>
    <n v="1379.1"/>
    <x v="1"/>
  </r>
  <r>
    <n v="8980"/>
    <x v="225"/>
    <x v="365"/>
    <n v="54.92"/>
    <x v="16"/>
    <n v="9459.94"/>
    <x v="0"/>
  </r>
  <r>
    <n v="11547"/>
    <x v="288"/>
    <x v="260"/>
    <n v="1.25"/>
    <x v="24"/>
    <n v="602.42049999999995"/>
    <x v="0"/>
  </r>
  <r>
    <n v="24002"/>
    <x v="14"/>
    <x v="14"/>
    <n v="0.7"/>
    <x v="25"/>
    <n v="64.36"/>
    <x v="0"/>
  </r>
  <r>
    <n v="25968"/>
    <x v="322"/>
    <x v="276"/>
    <n v="3.98"/>
    <x v="19"/>
    <n v="173.2"/>
    <x v="3"/>
  </r>
  <r>
    <n v="6088"/>
    <x v="90"/>
    <x v="94"/>
    <n v="5.33"/>
    <x v="24"/>
    <n v="32.369999999999997"/>
    <x v="2"/>
  </r>
  <r>
    <n v="23848"/>
    <x v="197"/>
    <x v="200"/>
    <n v="49"/>
    <x v="20"/>
    <n v="67.22"/>
    <x v="1"/>
  </r>
  <r>
    <n v="11841"/>
    <x v="149"/>
    <x v="195"/>
    <n v="4.9000000000000004"/>
    <x v="11"/>
    <n v="2827.1424999999999"/>
    <x v="1"/>
  </r>
  <r>
    <n v="24459"/>
    <x v="216"/>
    <x v="303"/>
    <n v="74.349999999999994"/>
    <x v="42"/>
    <n v="2951.7"/>
    <x v="1"/>
  </r>
  <r>
    <n v="27279"/>
    <x v="245"/>
    <x v="294"/>
    <n v="3.01"/>
    <x v="10"/>
    <n v="241.01"/>
    <x v="2"/>
  </r>
  <r>
    <n v="13980"/>
    <x v="190"/>
    <x v="156"/>
    <n v="0.7"/>
    <x v="38"/>
    <n v="93.85"/>
    <x v="3"/>
  </r>
  <r>
    <n v="2178"/>
    <x v="60"/>
    <x v="282"/>
    <n v="8.65"/>
    <x v="40"/>
    <n v="1307.3499999999999"/>
    <x v="2"/>
  </r>
  <r>
    <n v="19455"/>
    <x v="109"/>
    <x v="112"/>
    <n v="2.04"/>
    <x v="36"/>
    <n v="56.91"/>
    <x v="1"/>
  </r>
  <r>
    <n v="9375"/>
    <x v="177"/>
    <x v="60"/>
    <n v="34.200000000000003"/>
    <x v="41"/>
    <n v="1685.07"/>
    <x v="1"/>
  </r>
  <r>
    <n v="5043"/>
    <x v="73"/>
    <x v="38"/>
    <n v="13.99"/>
    <x v="44"/>
    <n v="3220.58"/>
    <x v="2"/>
  </r>
  <r>
    <n v="19233"/>
    <x v="290"/>
    <x v="87"/>
    <n v="8.2200000000000006"/>
    <x v="1"/>
    <n v="520.65"/>
    <x v="2"/>
  </r>
  <r>
    <n v="24679"/>
    <x v="146"/>
    <x v="88"/>
    <n v="49"/>
    <x v="40"/>
    <n v="235.09"/>
    <x v="3"/>
  </r>
  <r>
    <n v="21306"/>
    <x v="108"/>
    <x v="111"/>
    <n v="1.99"/>
    <x v="33"/>
    <n v="296.83999999999997"/>
    <x v="3"/>
  </r>
  <r>
    <n v="3934"/>
    <x v="276"/>
    <x v="49"/>
    <n v="60.2"/>
    <x v="20"/>
    <n v="1042.6300000000001"/>
    <x v="1"/>
  </r>
  <r>
    <n v="3517"/>
    <x v="9"/>
    <x v="9"/>
    <n v="12.14"/>
    <x v="19"/>
    <n v="1383.2"/>
    <x v="3"/>
  </r>
  <r>
    <n v="16330"/>
    <x v="194"/>
    <x v="196"/>
    <n v="5.44"/>
    <x v="22"/>
    <n v="24.09"/>
    <x v="1"/>
  </r>
  <r>
    <n v="28515"/>
    <x v="269"/>
    <x v="45"/>
    <n v="48.8"/>
    <x v="12"/>
    <n v="14567.15"/>
    <x v="1"/>
  </r>
  <r>
    <n v="14505"/>
    <x v="126"/>
    <x v="210"/>
    <n v="19.989999999999998"/>
    <x v="9"/>
    <n v="2149.37"/>
    <x v="1"/>
  </r>
  <r>
    <n v="2908"/>
    <x v="250"/>
    <x v="248"/>
    <n v="1.39"/>
    <x v="19"/>
    <n v="130.11000000000001"/>
    <x v="1"/>
  </r>
  <r>
    <n v="14664"/>
    <x v="126"/>
    <x v="132"/>
    <n v="10.68"/>
    <x v="37"/>
    <n v="528.5"/>
    <x v="1"/>
  </r>
  <r>
    <n v="10679"/>
    <x v="241"/>
    <x v="234"/>
    <n v="5.49"/>
    <x v="31"/>
    <n v="1116.03"/>
    <x v="3"/>
  </r>
  <r>
    <n v="17034"/>
    <x v="44"/>
    <x v="187"/>
    <n v="1.99"/>
    <x v="37"/>
    <n v="1422.31"/>
    <x v="0"/>
  </r>
  <r>
    <n v="19286"/>
    <x v="82"/>
    <x v="292"/>
    <n v="5.31"/>
    <x v="29"/>
    <n v="1133.4494999999999"/>
    <x v="0"/>
  </r>
  <r>
    <n v="7639"/>
    <x v="226"/>
    <x v="161"/>
    <n v="0.71"/>
    <x v="5"/>
    <n v="103.39"/>
    <x v="1"/>
  </r>
  <r>
    <n v="11356"/>
    <x v="202"/>
    <x v="280"/>
    <n v="7.18"/>
    <x v="49"/>
    <n v="291.39999999999998"/>
    <x v="1"/>
  </r>
  <r>
    <n v="4448"/>
    <x v="181"/>
    <x v="197"/>
    <n v="11.15"/>
    <x v="44"/>
    <n v="179.22"/>
    <x v="1"/>
  </r>
  <r>
    <n v="17403"/>
    <x v="22"/>
    <x v="351"/>
    <n v="4.95"/>
    <x v="10"/>
    <n v="387.03"/>
    <x v="2"/>
  </r>
  <r>
    <n v="9743"/>
    <x v="111"/>
    <x v="223"/>
    <n v="15.09"/>
    <x v="28"/>
    <n v="443.73"/>
    <x v="2"/>
  </r>
  <r>
    <n v="26330"/>
    <x v="164"/>
    <x v="124"/>
    <n v="4"/>
    <x v="10"/>
    <n v="413.86"/>
    <x v="3"/>
  </r>
  <r>
    <n v="18989"/>
    <x v="11"/>
    <x v="59"/>
    <n v="11.28"/>
    <x v="43"/>
    <n v="451.52"/>
    <x v="0"/>
  </r>
  <r>
    <n v="1868"/>
    <x v="128"/>
    <x v="127"/>
    <n v="4.7699999999999996"/>
    <x v="39"/>
    <n v="10.58"/>
    <x v="2"/>
  </r>
  <r>
    <n v="23588"/>
    <x v="236"/>
    <x v="353"/>
    <n v="14.48"/>
    <x v="15"/>
    <n v="1404.22"/>
    <x v="0"/>
  </r>
  <r>
    <n v="3815"/>
    <x v="161"/>
    <x v="244"/>
    <n v="2.5"/>
    <x v="20"/>
    <n v="377.21300000000002"/>
    <x v="0"/>
  </r>
  <r>
    <n v="3445"/>
    <x v="174"/>
    <x v="173"/>
    <n v="29.1"/>
    <x v="13"/>
    <n v="8865.1"/>
    <x v="3"/>
  </r>
  <r>
    <n v="5486"/>
    <x v="316"/>
    <x v="285"/>
    <n v="5.03"/>
    <x v="37"/>
    <n v="373.13"/>
    <x v="1"/>
  </r>
  <r>
    <n v="20633"/>
    <x v="172"/>
    <x v="356"/>
    <n v="0.99"/>
    <x v="40"/>
    <n v="3231.5639999999999"/>
    <x v="2"/>
  </r>
  <r>
    <n v="10459"/>
    <x v="33"/>
    <x v="102"/>
    <n v="0.7"/>
    <x v="49"/>
    <n v="7.96"/>
    <x v="0"/>
  </r>
  <r>
    <n v="14290"/>
    <x v="155"/>
    <x v="93"/>
    <n v="11.54"/>
    <x v="18"/>
    <n v="4201.08"/>
    <x v="2"/>
  </r>
  <r>
    <n v="2726"/>
    <x v="274"/>
    <x v="108"/>
    <n v="1.02"/>
    <x v="4"/>
    <n v="296.13"/>
    <x v="2"/>
  </r>
  <r>
    <n v="3910"/>
    <x v="133"/>
    <x v="150"/>
    <n v="3.99"/>
    <x v="39"/>
    <n v="190.45"/>
    <x v="1"/>
  </r>
  <r>
    <n v="25330"/>
    <x v="208"/>
    <x v="29"/>
    <n v="35"/>
    <x v="36"/>
    <n v="994.04"/>
    <x v="1"/>
  </r>
  <r>
    <n v="16998"/>
    <x v="44"/>
    <x v="230"/>
    <n v="19.989999999999998"/>
    <x v="49"/>
    <n v="1786.04"/>
    <x v="2"/>
  </r>
  <r>
    <n v="10389"/>
    <x v="180"/>
    <x v="34"/>
    <n v="36.090000000000003"/>
    <x v="29"/>
    <n v="2657.12"/>
    <x v="2"/>
  </r>
  <r>
    <n v="15142"/>
    <x v="334"/>
    <x v="349"/>
    <n v="0.99"/>
    <x v="45"/>
    <n v="7381.19"/>
    <x v="1"/>
  </r>
  <r>
    <n v="10651"/>
    <x v="51"/>
    <x v="234"/>
    <n v="7.49"/>
    <x v="42"/>
    <n v="102.95"/>
    <x v="3"/>
  </r>
  <r>
    <n v="2498"/>
    <x v="291"/>
    <x v="84"/>
    <n v="17.850000000000001"/>
    <x v="39"/>
    <n v="445.34"/>
    <x v="1"/>
  </r>
  <r>
    <n v="26299"/>
    <x v="164"/>
    <x v="124"/>
    <n v="6.97"/>
    <x v="33"/>
    <n v="86.29"/>
    <x v="2"/>
  </r>
  <r>
    <n v="8198"/>
    <x v="192"/>
    <x v="17"/>
    <n v="5.4"/>
    <x v="12"/>
    <n v="522.97"/>
    <x v="1"/>
  </r>
  <r>
    <n v="23413"/>
    <x v="308"/>
    <x v="309"/>
    <n v="11.15"/>
    <x v="39"/>
    <n v="33.64"/>
    <x v="1"/>
  </r>
  <r>
    <n v="17868"/>
    <x v="292"/>
    <x v="279"/>
    <n v="1.49"/>
    <x v="9"/>
    <n v="577.41999999999996"/>
    <x v="2"/>
  </r>
  <r>
    <n v="18979"/>
    <x v="11"/>
    <x v="218"/>
    <n v="7.29"/>
    <x v="12"/>
    <n v="460.69"/>
    <x v="2"/>
  </r>
  <r>
    <n v="6724"/>
    <x v="67"/>
    <x v="304"/>
    <n v="14.52"/>
    <x v="1"/>
    <n v="1146.4100000000001"/>
    <x v="3"/>
  </r>
  <r>
    <n v="18405"/>
    <x v="54"/>
    <x v="322"/>
    <n v="0.99"/>
    <x v="28"/>
    <n v="112.35"/>
    <x v="3"/>
  </r>
  <r>
    <n v="8360"/>
    <x v="145"/>
    <x v="286"/>
    <n v="5"/>
    <x v="22"/>
    <n v="236.87799999999999"/>
    <x v="2"/>
  </r>
  <r>
    <n v="6497"/>
    <x v="221"/>
    <x v="363"/>
    <n v="3.3"/>
    <x v="37"/>
    <n v="987.3175"/>
    <x v="1"/>
  </r>
  <r>
    <n v="28184"/>
    <x v="86"/>
    <x v="62"/>
    <n v="9.86"/>
    <x v="24"/>
    <n v="129.9"/>
    <x v="0"/>
  </r>
  <r>
    <n v="19456"/>
    <x v="109"/>
    <x v="171"/>
    <n v="16.010000000000002"/>
    <x v="34"/>
    <n v="1755.3"/>
    <x v="3"/>
  </r>
  <r>
    <n v="7669"/>
    <x v="18"/>
    <x v="220"/>
    <n v="2.99"/>
    <x v="9"/>
    <n v="580.55999999999995"/>
    <x v="2"/>
  </r>
  <r>
    <n v="8254"/>
    <x v="192"/>
    <x v="235"/>
    <n v="13.99"/>
    <x v="46"/>
    <n v="2365.4299999999998"/>
    <x v="0"/>
  </r>
  <r>
    <n v="4093"/>
    <x v="268"/>
    <x v="150"/>
    <n v="0.5"/>
    <x v="47"/>
    <n v="55.45"/>
    <x v="1"/>
  </r>
  <r>
    <n v="22344"/>
    <x v="328"/>
    <x v="243"/>
    <n v="9.1999999999999993"/>
    <x v="9"/>
    <n v="1737.06"/>
    <x v="1"/>
  </r>
  <r>
    <n v="24233"/>
    <x v="118"/>
    <x v="37"/>
    <n v="5.16"/>
    <x v="13"/>
    <n v="485.97"/>
    <x v="0"/>
  </r>
  <r>
    <n v="25272"/>
    <x v="28"/>
    <x v="345"/>
    <n v="1.99"/>
    <x v="25"/>
    <n v="641.89"/>
    <x v="1"/>
  </r>
  <r>
    <n v="12708"/>
    <x v="324"/>
    <x v="368"/>
    <n v="2.99"/>
    <x v="30"/>
    <n v="1844.97"/>
    <x v="1"/>
  </r>
  <r>
    <n v="28276"/>
    <x v="35"/>
    <x v="3"/>
    <n v="29.21"/>
    <x v="7"/>
    <n v="6668.8559999999998"/>
    <x v="3"/>
  </r>
  <r>
    <n v="18261"/>
    <x v="76"/>
    <x v="85"/>
    <n v="5.04"/>
    <x v="7"/>
    <n v="177.88"/>
    <x v="3"/>
  </r>
  <r>
    <n v="18582"/>
    <x v="81"/>
    <x v="322"/>
    <n v="7.5"/>
    <x v="42"/>
    <n v="201.35"/>
    <x v="1"/>
  </r>
  <r>
    <n v="21255"/>
    <x v="108"/>
    <x v="30"/>
    <n v="4.99"/>
    <x v="17"/>
    <n v="250.376"/>
    <x v="2"/>
  </r>
  <r>
    <n v="21125"/>
    <x v="61"/>
    <x v="6"/>
    <n v="8.99"/>
    <x v="12"/>
    <n v="8374.1319999999996"/>
    <x v="1"/>
  </r>
  <r>
    <n v="17683"/>
    <x v="195"/>
    <x v="158"/>
    <n v="1.57"/>
    <x v="11"/>
    <n v="59.66"/>
    <x v="1"/>
  </r>
  <r>
    <n v="17547"/>
    <x v="240"/>
    <x v="253"/>
    <n v="70.2"/>
    <x v="0"/>
    <n v="5897.47"/>
    <x v="1"/>
  </r>
  <r>
    <n v="3888"/>
    <x v="133"/>
    <x v="244"/>
    <n v="14.3"/>
    <x v="49"/>
    <n v="67.489999999999995"/>
    <x v="1"/>
  </r>
  <r>
    <n v="10007"/>
    <x v="162"/>
    <x v="237"/>
    <n v="13.99"/>
    <x v="3"/>
    <n v="2317.65"/>
    <x v="1"/>
  </r>
  <r>
    <n v="26838"/>
    <x v="224"/>
    <x v="12"/>
    <n v="2.15"/>
    <x v="12"/>
    <n v="410.35"/>
    <x v="0"/>
  </r>
  <r>
    <n v="26315"/>
    <x v="164"/>
    <x v="4"/>
    <n v="8.99"/>
    <x v="38"/>
    <n v="2525.9875000000002"/>
    <x v="0"/>
  </r>
  <r>
    <n v="20289"/>
    <x v="189"/>
    <x v="208"/>
    <n v="1.72"/>
    <x v="31"/>
    <n v="209.42"/>
    <x v="0"/>
  </r>
  <r>
    <n v="24391"/>
    <x v="264"/>
    <x v="213"/>
    <n v="9.5399999999999991"/>
    <x v="40"/>
    <n v="856.9"/>
    <x v="2"/>
  </r>
  <r>
    <n v="25181"/>
    <x v="154"/>
    <x v="362"/>
    <n v="8.99"/>
    <x v="27"/>
    <n v="2465.5014999999999"/>
    <x v="2"/>
  </r>
  <r>
    <n v="16569"/>
    <x v="235"/>
    <x v="344"/>
    <n v="5.53"/>
    <x v="4"/>
    <n v="945.86"/>
    <x v="2"/>
  </r>
  <r>
    <n v="28635"/>
    <x v="80"/>
    <x v="86"/>
    <n v="49"/>
    <x v="24"/>
    <n v="88.17"/>
    <x v="1"/>
  </r>
  <r>
    <n v="26888"/>
    <x v="110"/>
    <x v="241"/>
    <n v="8.74"/>
    <x v="48"/>
    <n v="772.24"/>
    <x v="2"/>
  </r>
  <r>
    <n v="15410"/>
    <x v="114"/>
    <x v="119"/>
    <n v="1.99"/>
    <x v="9"/>
    <n v="344.57"/>
    <x v="3"/>
  </r>
  <r>
    <n v="8426"/>
    <x v="145"/>
    <x v="177"/>
    <n v="4"/>
    <x v="15"/>
    <n v="987.17"/>
    <x v="0"/>
  </r>
  <r>
    <n v="17449"/>
    <x v="254"/>
    <x v="288"/>
    <n v="4.08"/>
    <x v="1"/>
    <n v="30.68"/>
    <x v="3"/>
  </r>
  <r>
    <n v="17344"/>
    <x v="22"/>
    <x v="288"/>
    <n v="26"/>
    <x v="45"/>
    <n v="21425.91"/>
    <x v="2"/>
  </r>
  <r>
    <n v="18692"/>
    <x v="307"/>
    <x v="369"/>
    <n v="2.5"/>
    <x v="49"/>
    <n v="52.096499999999999"/>
    <x v="0"/>
  </r>
  <r>
    <n v="8012"/>
    <x v="17"/>
    <x v="235"/>
    <n v="8.99"/>
    <x v="13"/>
    <n v="5250.6625000000004"/>
    <x v="1"/>
  </r>
  <r>
    <n v="23615"/>
    <x v="236"/>
    <x v="269"/>
    <n v="4.95"/>
    <x v="21"/>
    <n v="167.5"/>
    <x v="1"/>
  </r>
  <r>
    <n v="18722"/>
    <x v="295"/>
    <x v="369"/>
    <n v="51.94"/>
    <x v="1"/>
    <n v="1917.61"/>
    <x v="0"/>
  </r>
  <r>
    <n v="28597"/>
    <x v="80"/>
    <x v="36"/>
    <n v="5.46"/>
    <x v="26"/>
    <n v="222.25"/>
    <x v="1"/>
  </r>
  <r>
    <n v="20410"/>
    <x v="209"/>
    <x v="318"/>
    <n v="7.01"/>
    <x v="14"/>
    <n v="14.75"/>
    <x v="0"/>
  </r>
  <r>
    <n v="10929"/>
    <x v="142"/>
    <x v="193"/>
    <n v="10.25"/>
    <x v="4"/>
    <n v="2259.66"/>
    <x v="0"/>
  </r>
  <r>
    <n v="16130"/>
    <x v="101"/>
    <x v="259"/>
    <n v="5.3"/>
    <x v="4"/>
    <n v="691.52"/>
    <x v="0"/>
  </r>
  <r>
    <n v="22109"/>
    <x v="215"/>
    <x v="206"/>
    <n v="2"/>
    <x v="23"/>
    <n v="43.25"/>
    <x v="2"/>
  </r>
  <r>
    <n v="13782"/>
    <x v="151"/>
    <x v="326"/>
    <n v="5.92"/>
    <x v="24"/>
    <n v="1289.127"/>
    <x v="1"/>
  </r>
  <r>
    <n v="15306"/>
    <x v="102"/>
    <x v="106"/>
    <n v="7.15"/>
    <x v="27"/>
    <n v="95.89"/>
    <x v="2"/>
  </r>
  <r>
    <n v="4991"/>
    <x v="73"/>
    <x v="7"/>
    <n v="11.87"/>
    <x v="27"/>
    <n v="2367.9899999999998"/>
    <x v="2"/>
  </r>
  <r>
    <n v="24402"/>
    <x v="264"/>
    <x v="296"/>
    <n v="5.46"/>
    <x v="3"/>
    <n v="172.98"/>
    <x v="1"/>
  </r>
  <r>
    <n v="12270"/>
    <x v="119"/>
    <x v="337"/>
    <n v="1.58"/>
    <x v="39"/>
    <n v="10.119999999999999"/>
    <x v="1"/>
  </r>
  <r>
    <n v="7412"/>
    <x v="26"/>
    <x v="17"/>
    <n v="1.6"/>
    <x v="22"/>
    <n v="22.77"/>
    <x v="0"/>
  </r>
  <r>
    <n v="8063"/>
    <x v="17"/>
    <x v="235"/>
    <n v="8.51"/>
    <x v="33"/>
    <n v="140.59"/>
    <x v="1"/>
  </r>
  <r>
    <n v="26989"/>
    <x v="110"/>
    <x v="241"/>
    <n v="5.84"/>
    <x v="16"/>
    <n v="211.94"/>
    <x v="2"/>
  </r>
  <r>
    <n v="3238"/>
    <x v="77"/>
    <x v="173"/>
    <n v="8.68"/>
    <x v="45"/>
    <n v="751.94"/>
    <x v="2"/>
  </r>
  <r>
    <n v="23593"/>
    <x v="236"/>
    <x v="353"/>
    <n v="3.77"/>
    <x v="29"/>
    <n v="359.68"/>
    <x v="0"/>
  </r>
  <r>
    <n v="14388"/>
    <x v="89"/>
    <x v="175"/>
    <n v="9.5399999999999991"/>
    <x v="10"/>
    <n v="329.91"/>
    <x v="2"/>
  </r>
  <r>
    <n v="8305"/>
    <x v="320"/>
    <x v="149"/>
    <n v="5.81"/>
    <x v="19"/>
    <n v="215.93"/>
    <x v="3"/>
  </r>
  <r>
    <n v="22637"/>
    <x v="314"/>
    <x v="330"/>
    <n v="19.989999999999998"/>
    <x v="10"/>
    <n v="7156.56"/>
    <x v="1"/>
  </r>
  <r>
    <n v="24288"/>
    <x v="118"/>
    <x v="262"/>
    <n v="5.15"/>
    <x v="9"/>
    <n v="194.2"/>
    <x v="0"/>
  </r>
  <r>
    <n v="24493"/>
    <x v="216"/>
    <x v="213"/>
    <n v="5"/>
    <x v="17"/>
    <n v="187.63749999999999"/>
    <x v="3"/>
  </r>
  <r>
    <n v="2041"/>
    <x v="74"/>
    <x v="172"/>
    <n v="8.99"/>
    <x v="49"/>
    <n v="107.95"/>
    <x v="1"/>
  </r>
  <r>
    <n v="8796"/>
    <x v="2"/>
    <x v="365"/>
    <n v="0.99"/>
    <x v="1"/>
    <n v="1093.6355000000001"/>
    <x v="0"/>
  </r>
  <r>
    <n v="4065"/>
    <x v="46"/>
    <x v="49"/>
    <n v="30"/>
    <x v="9"/>
    <n v="6244.18"/>
    <x v="2"/>
  </r>
  <r>
    <n v="13655"/>
    <x v="144"/>
    <x v="277"/>
    <n v="66.67"/>
    <x v="0"/>
    <n v="11057.6"/>
    <x v="3"/>
  </r>
  <r>
    <n v="6124"/>
    <x v="90"/>
    <x v="355"/>
    <n v="1.99"/>
    <x v="48"/>
    <n v="667.36"/>
    <x v="2"/>
  </r>
  <r>
    <n v="3268"/>
    <x v="77"/>
    <x v="173"/>
    <n v="4.71"/>
    <x v="34"/>
    <n v="97.74"/>
    <x v="2"/>
  </r>
  <r>
    <n v="13347"/>
    <x v="59"/>
    <x v="342"/>
    <n v="19.989999999999998"/>
    <x v="20"/>
    <n v="3510.82"/>
    <x v="2"/>
  </r>
  <r>
    <n v="9238"/>
    <x v="141"/>
    <x v="60"/>
    <n v="1.99"/>
    <x v="0"/>
    <n v="99.94"/>
    <x v="2"/>
  </r>
  <r>
    <n v="27295"/>
    <x v="309"/>
    <x v="294"/>
    <n v="19.989999999999998"/>
    <x v="47"/>
    <n v="5001.29"/>
    <x v="1"/>
  </r>
  <r>
    <n v="7917"/>
    <x v="275"/>
    <x v="17"/>
    <n v="4.71"/>
    <x v="3"/>
    <n v="225.25"/>
    <x v="0"/>
  </r>
  <r>
    <n v="22535"/>
    <x v="98"/>
    <x v="170"/>
    <n v="1.35"/>
    <x v="10"/>
    <n v="155.54"/>
    <x v="1"/>
  </r>
  <r>
    <n v="1090"/>
    <x v="132"/>
    <x v="80"/>
    <n v="45"/>
    <x v="40"/>
    <n v="4083.19"/>
    <x v="1"/>
  </r>
  <r>
    <n v="16554"/>
    <x v="235"/>
    <x v="48"/>
    <n v="1.34"/>
    <x v="42"/>
    <n v="189.04"/>
    <x v="0"/>
  </r>
  <r>
    <n v="17519"/>
    <x v="254"/>
    <x v="253"/>
    <n v="2.04"/>
    <x v="25"/>
    <n v="192.15"/>
    <x v="3"/>
  </r>
  <r>
    <n v="6775"/>
    <x v="347"/>
    <x v="304"/>
    <n v="19.989999999999998"/>
    <x v="48"/>
    <n v="2493.2399999999998"/>
    <x v="2"/>
  </r>
  <r>
    <n v="5608"/>
    <x v="293"/>
    <x v="164"/>
    <n v="6.89"/>
    <x v="25"/>
    <n v="159.88999999999999"/>
    <x v="0"/>
  </r>
  <r>
    <n v="7618"/>
    <x v="226"/>
    <x v="220"/>
    <n v="7.69"/>
    <x v="28"/>
    <n v="435.39"/>
    <x v="1"/>
  </r>
  <r>
    <n v="8036"/>
    <x v="17"/>
    <x v="235"/>
    <n v="2.0099999999999998"/>
    <x v="26"/>
    <n v="307.64999999999998"/>
    <x v="1"/>
  </r>
  <r>
    <n v="27915"/>
    <x v="355"/>
    <x v="24"/>
    <n v="2.4"/>
    <x v="43"/>
    <n v="71.39"/>
    <x v="2"/>
  </r>
  <r>
    <n v="3948"/>
    <x v="175"/>
    <x v="335"/>
    <n v="8.99"/>
    <x v="15"/>
    <n v="361.65"/>
    <x v="1"/>
  </r>
  <r>
    <n v="6925"/>
    <x v="52"/>
    <x v="168"/>
    <n v="4"/>
    <x v="47"/>
    <n v="281.83999999999997"/>
    <x v="0"/>
  </r>
  <r>
    <n v="7135"/>
    <x v="85"/>
    <x v="90"/>
    <n v="53.03"/>
    <x v="19"/>
    <n v="433.31"/>
    <x v="2"/>
  </r>
  <r>
    <n v="12037"/>
    <x v="266"/>
    <x v="152"/>
    <n v="35"/>
    <x v="43"/>
    <n v="7333.45"/>
    <x v="3"/>
  </r>
  <r>
    <n v="7209"/>
    <x v="317"/>
    <x v="305"/>
    <n v="12.98"/>
    <x v="23"/>
    <n v="259.69"/>
    <x v="2"/>
  </r>
  <r>
    <n v="25476"/>
    <x v="311"/>
    <x v="311"/>
    <n v="6.5"/>
    <x v="35"/>
    <n v="5930.34"/>
    <x v="3"/>
  </r>
  <r>
    <n v="2613"/>
    <x v="297"/>
    <x v="172"/>
    <n v="56.14"/>
    <x v="18"/>
    <n v="2364.29"/>
    <x v="2"/>
  </r>
  <r>
    <n v="16508"/>
    <x v="319"/>
    <x v="96"/>
    <n v="49"/>
    <x v="24"/>
    <n v="105.94"/>
    <x v="1"/>
  </r>
  <r>
    <n v="24343"/>
    <x v="298"/>
    <x v="263"/>
    <n v="8.99"/>
    <x v="2"/>
    <n v="2951.4380000000001"/>
    <x v="3"/>
  </r>
  <r>
    <n v="23323"/>
    <x v="122"/>
    <x v="163"/>
    <n v="30"/>
    <x v="32"/>
    <n v="5586.33"/>
    <x v="1"/>
  </r>
  <r>
    <n v="3299"/>
    <x v="77"/>
    <x v="173"/>
    <n v="6.89"/>
    <x v="37"/>
    <n v="139.97999999999999"/>
    <x v="3"/>
  </r>
  <r>
    <n v="3392"/>
    <x v="174"/>
    <x v="21"/>
    <n v="0.5"/>
    <x v="32"/>
    <n v="134.83000000000001"/>
    <x v="3"/>
  </r>
  <r>
    <n v="17894"/>
    <x v="292"/>
    <x v="110"/>
    <n v="0.85"/>
    <x v="43"/>
    <n v="87.33"/>
    <x v="1"/>
  </r>
  <r>
    <n v="27089"/>
    <x v="12"/>
    <x v="294"/>
    <n v="9.5399999999999991"/>
    <x v="15"/>
    <n v="476.04"/>
    <x v="2"/>
  </r>
  <r>
    <n v="26224"/>
    <x v="160"/>
    <x v="160"/>
    <n v="0.99"/>
    <x v="23"/>
    <n v="194.17400000000001"/>
    <x v="0"/>
  </r>
  <r>
    <n v="11594"/>
    <x v="288"/>
    <x v="260"/>
    <n v="4.08"/>
    <x v="23"/>
    <n v="28.63"/>
    <x v="0"/>
  </r>
  <r>
    <n v="18230"/>
    <x v="76"/>
    <x v="58"/>
    <n v="2.5"/>
    <x v="41"/>
    <n v="6427.2579999999998"/>
    <x v="3"/>
  </r>
  <r>
    <n v="19340"/>
    <x v="173"/>
    <x v="59"/>
    <n v="28.66"/>
    <x v="4"/>
    <n v="10377.219999999999"/>
    <x v="2"/>
  </r>
  <r>
    <n v="15677"/>
    <x v="20"/>
    <x v="141"/>
    <n v="5.01"/>
    <x v="10"/>
    <n v="281.39"/>
    <x v="0"/>
  </r>
  <r>
    <n v="10655"/>
    <x v="51"/>
    <x v="234"/>
    <n v="0.99"/>
    <x v="28"/>
    <n v="129.33000000000001"/>
    <x v="2"/>
  </r>
  <r>
    <n v="18425"/>
    <x v="54"/>
    <x v="58"/>
    <n v="8.99"/>
    <x v="8"/>
    <n v="238.74"/>
    <x v="1"/>
  </r>
  <r>
    <n v="9596"/>
    <x v="169"/>
    <x v="53"/>
    <n v="2.64"/>
    <x v="38"/>
    <n v="191.79"/>
    <x v="0"/>
  </r>
  <r>
    <n v="23111"/>
    <x v="143"/>
    <x v="126"/>
    <n v="4.99"/>
    <x v="30"/>
    <n v="1642.6420000000001"/>
    <x v="0"/>
  </r>
  <r>
    <n v="12993"/>
    <x v="117"/>
    <x v="103"/>
    <n v="7.46"/>
    <x v="34"/>
    <n v="78.94"/>
    <x v="1"/>
  </r>
  <r>
    <n v="1577"/>
    <x v="123"/>
    <x v="78"/>
    <n v="35"/>
    <x v="17"/>
    <n v="159.05000000000001"/>
    <x v="1"/>
  </r>
  <r>
    <n v="1109"/>
    <x v="132"/>
    <x v="346"/>
    <n v="1.97"/>
    <x v="40"/>
    <n v="614.79999999999995"/>
    <x v="0"/>
  </r>
  <r>
    <n v="14984"/>
    <x v="234"/>
    <x v="143"/>
    <n v="11.25"/>
    <x v="8"/>
    <n v="2155.84"/>
    <x v="1"/>
  </r>
  <r>
    <n v="21037"/>
    <x v="31"/>
    <x v="32"/>
    <n v="4.53"/>
    <x v="25"/>
    <n v="558.77"/>
    <x v="1"/>
  </r>
  <r>
    <n v="5824"/>
    <x v="230"/>
    <x v="299"/>
    <n v="1.99"/>
    <x v="39"/>
    <n v="25.48"/>
    <x v="1"/>
  </r>
  <r>
    <n v="3832"/>
    <x v="133"/>
    <x v="244"/>
    <n v="2"/>
    <x v="26"/>
    <n v="267.52999999999997"/>
    <x v="2"/>
  </r>
  <r>
    <n v="20328"/>
    <x v="189"/>
    <x v="208"/>
    <n v="10.49"/>
    <x v="23"/>
    <n v="227.41"/>
    <x v="0"/>
  </r>
  <r>
    <n v="24117"/>
    <x v="350"/>
    <x v="200"/>
    <n v="19.989999999999998"/>
    <x v="49"/>
    <n v="55.43"/>
    <x v="3"/>
  </r>
  <r>
    <n v="24889"/>
    <x v="103"/>
    <x v="5"/>
    <n v="8.99"/>
    <x v="38"/>
    <n v="2343.076"/>
    <x v="2"/>
  </r>
  <r>
    <n v="27903"/>
    <x v="355"/>
    <x v="24"/>
    <n v="0.99"/>
    <x v="24"/>
    <n v="970.47"/>
    <x v="1"/>
  </r>
  <r>
    <n v="11188"/>
    <x v="277"/>
    <x v="207"/>
    <n v="2.15"/>
    <x v="3"/>
    <n v="265.92"/>
    <x v="0"/>
  </r>
  <r>
    <n v="8577"/>
    <x v="58"/>
    <x v="137"/>
    <n v="19.989999999999998"/>
    <x v="15"/>
    <n v="2287.1"/>
    <x v="1"/>
  </r>
  <r>
    <n v="25825"/>
    <x v="136"/>
    <x v="328"/>
    <n v="2.06"/>
    <x v="22"/>
    <n v="50.19"/>
    <x v="0"/>
  </r>
  <r>
    <n v="13680"/>
    <x v="144"/>
    <x v="43"/>
    <n v="19.989999999999998"/>
    <x v="10"/>
    <n v="8230.77"/>
    <x v="1"/>
  </r>
  <r>
    <n v="28109"/>
    <x v="23"/>
    <x v="91"/>
    <n v="6.89"/>
    <x v="12"/>
    <n v="201.98"/>
    <x v="1"/>
  </r>
  <r>
    <n v="13300"/>
    <x v="282"/>
    <x v="64"/>
    <n v="7.91"/>
    <x v="22"/>
    <n v="41.25"/>
    <x v="1"/>
  </r>
  <r>
    <n v="6646"/>
    <x v="349"/>
    <x v="245"/>
    <n v="6.19"/>
    <x v="26"/>
    <n v="317.58999999999997"/>
    <x v="1"/>
  </r>
  <r>
    <n v="5064"/>
    <x v="73"/>
    <x v="140"/>
    <n v="7.17"/>
    <x v="49"/>
    <n v="19.32"/>
    <x v="2"/>
  </r>
  <r>
    <n v="24016"/>
    <x v="258"/>
    <x v="37"/>
    <n v="13.18"/>
    <x v="10"/>
    <n v="876.64"/>
    <x v="1"/>
  </r>
  <r>
    <n v="11700"/>
    <x v="170"/>
    <x v="167"/>
    <n v="4.3899999999999997"/>
    <x v="20"/>
    <n v="42.58"/>
    <x v="1"/>
  </r>
  <r>
    <n v="24559"/>
    <x v="261"/>
    <x v="303"/>
    <n v="8.99"/>
    <x v="11"/>
    <n v="620.02"/>
    <x v="2"/>
  </r>
  <r>
    <n v="27371"/>
    <x v="147"/>
    <x v="75"/>
    <n v="1"/>
    <x v="19"/>
    <n v="47.55"/>
    <x v="3"/>
  </r>
  <r>
    <n v="14521"/>
    <x v="126"/>
    <x v="251"/>
    <n v="5.34"/>
    <x v="48"/>
    <n v="113.75"/>
    <x v="3"/>
  </r>
  <r>
    <n v="16272"/>
    <x v="194"/>
    <x v="196"/>
    <n v="13.99"/>
    <x v="7"/>
    <n v="6944.0919999999996"/>
    <x v="3"/>
  </r>
  <r>
    <n v="19341"/>
    <x v="173"/>
    <x v="35"/>
    <n v="11.25"/>
    <x v="39"/>
    <n v="58.33"/>
    <x v="2"/>
  </r>
  <r>
    <n v="26693"/>
    <x v="4"/>
    <x v="4"/>
    <n v="1.99"/>
    <x v="2"/>
    <n v="1011.9"/>
    <x v="1"/>
  </r>
  <r>
    <n v="18083"/>
    <x v="152"/>
    <x v="85"/>
    <n v="1.39"/>
    <x v="30"/>
    <n v="357.48"/>
    <x v="0"/>
  </r>
  <r>
    <n v="15709"/>
    <x v="113"/>
    <x v="31"/>
    <n v="1.0900000000000001"/>
    <x v="41"/>
    <n v="373.07"/>
    <x v="2"/>
  </r>
  <r>
    <n v="25302"/>
    <x v="28"/>
    <x v="29"/>
    <n v="19.989999999999998"/>
    <x v="13"/>
    <n v="3842.99"/>
    <x v="3"/>
  </r>
  <r>
    <n v="9289"/>
    <x v="141"/>
    <x v="146"/>
    <n v="6.02"/>
    <x v="26"/>
    <n v="350.71"/>
    <x v="1"/>
  </r>
  <r>
    <n v="26407"/>
    <x v="120"/>
    <x v="229"/>
    <n v="19.989999999999998"/>
    <x v="9"/>
    <n v="2269.0100000000002"/>
    <x v="0"/>
  </r>
  <r>
    <n v="18330"/>
    <x v="76"/>
    <x v="81"/>
    <n v="4.2"/>
    <x v="12"/>
    <n v="2784.8294999999998"/>
    <x v="3"/>
  </r>
  <r>
    <n v="21938"/>
    <x v="139"/>
    <x v="206"/>
    <n v="17.48"/>
    <x v="16"/>
    <n v="1295.54"/>
    <x v="0"/>
  </r>
  <r>
    <n v="3089"/>
    <x v="104"/>
    <x v="248"/>
    <n v="5.72"/>
    <x v="34"/>
    <n v="141.9"/>
    <x v="1"/>
  </r>
  <r>
    <n v="5758"/>
    <x v="121"/>
    <x v="307"/>
    <n v="8.74"/>
    <x v="42"/>
    <n v="1025.02"/>
    <x v="1"/>
  </r>
  <r>
    <n v="24593"/>
    <x v="83"/>
    <x v="5"/>
    <n v="4.51"/>
    <x v="6"/>
    <n v="133.85"/>
    <x v="0"/>
  </r>
  <r>
    <n v="17252"/>
    <x v="185"/>
    <x v="187"/>
    <n v="10.91"/>
    <x v="27"/>
    <n v="215.31"/>
    <x v="1"/>
  </r>
  <r>
    <n v="4570"/>
    <x v="148"/>
    <x v="329"/>
    <n v="19.989999999999998"/>
    <x v="39"/>
    <n v="540.41"/>
    <x v="3"/>
  </r>
  <r>
    <n v="27164"/>
    <x v="12"/>
    <x v="12"/>
    <n v="1.99"/>
    <x v="8"/>
    <n v="169.11"/>
    <x v="2"/>
  </r>
  <r>
    <n v="17845"/>
    <x v="325"/>
    <x v="279"/>
    <n v="1.79"/>
    <x v="10"/>
    <n v="527.6"/>
    <x v="1"/>
  </r>
  <r>
    <n v="12402"/>
    <x v="335"/>
    <x v="40"/>
    <n v="9.92"/>
    <x v="21"/>
    <n v="211.86"/>
    <x v="2"/>
  </r>
  <r>
    <n v="20997"/>
    <x v="31"/>
    <x v="32"/>
    <n v="9.17"/>
    <x v="27"/>
    <n v="98.37"/>
    <x v="1"/>
  </r>
  <r>
    <n v="20081"/>
    <x v="72"/>
    <x v="70"/>
    <n v="4.8099999999999996"/>
    <x v="48"/>
    <n v="453.24549999999999"/>
    <x v="1"/>
  </r>
  <r>
    <n v="3043"/>
    <x v="250"/>
    <x v="84"/>
    <n v="2.36"/>
    <x v="48"/>
    <n v="280.43"/>
    <x v="1"/>
  </r>
  <r>
    <n v="13736"/>
    <x v="151"/>
    <x v="148"/>
    <n v="69.64"/>
    <x v="23"/>
    <n v="2489.85"/>
    <x v="1"/>
  </r>
  <r>
    <n v="5019"/>
    <x v="73"/>
    <x v="38"/>
    <n v="1.58"/>
    <x v="44"/>
    <n v="68.92"/>
    <x v="3"/>
  </r>
  <r>
    <n v="14907"/>
    <x v="112"/>
    <x v="349"/>
    <n v="8.08"/>
    <x v="15"/>
    <n v="2433.5500000000002"/>
    <x v="3"/>
  </r>
  <r>
    <n v="1965"/>
    <x v="74"/>
    <x v="65"/>
    <n v="0.97"/>
    <x v="38"/>
    <n v="64.11"/>
    <x v="3"/>
  </r>
  <r>
    <n v="24655"/>
    <x v="146"/>
    <x v="5"/>
    <n v="6.6"/>
    <x v="27"/>
    <n v="63.91"/>
    <x v="1"/>
  </r>
  <r>
    <n v="24364"/>
    <x v="264"/>
    <x v="213"/>
    <n v="1.49"/>
    <x v="27"/>
    <n v="367.11"/>
    <x v="2"/>
  </r>
  <r>
    <n v="24728"/>
    <x v="146"/>
    <x v="265"/>
    <n v="4"/>
    <x v="16"/>
    <n v="904.93"/>
    <x v="2"/>
  </r>
  <r>
    <n v="14101"/>
    <x v="190"/>
    <x v="191"/>
    <n v="5.26"/>
    <x v="38"/>
    <n v="1388.6279999999999"/>
    <x v="2"/>
  </r>
  <r>
    <n v="7339"/>
    <x v="125"/>
    <x v="27"/>
    <n v="19.989999999999998"/>
    <x v="35"/>
    <n v="18081.759999999998"/>
    <x v="2"/>
  </r>
  <r>
    <n v="18827"/>
    <x v="106"/>
    <x v="11"/>
    <n v="26.85"/>
    <x v="0"/>
    <n v="3412.08"/>
    <x v="1"/>
  </r>
  <r>
    <n v="6217"/>
    <x v="356"/>
    <x v="216"/>
    <n v="5.33"/>
    <x v="21"/>
    <n v="74.3"/>
    <x v="1"/>
  </r>
  <r>
    <n v="27463"/>
    <x v="219"/>
    <x v="113"/>
    <n v="13.26"/>
    <x v="14"/>
    <n v="89.23"/>
    <x v="1"/>
  </r>
  <r>
    <n v="25616"/>
    <x v="239"/>
    <x v="295"/>
    <n v="5.99"/>
    <x v="17"/>
    <n v="184.33099999999999"/>
    <x v="1"/>
  </r>
  <r>
    <n v="19289"/>
    <x v="82"/>
    <x v="87"/>
    <n v="1.1000000000000001"/>
    <x v="40"/>
    <n v="1279.5050000000001"/>
    <x v="2"/>
  </r>
  <r>
    <n v="20146"/>
    <x v="330"/>
    <x v="70"/>
    <n v="14.37"/>
    <x v="39"/>
    <n v="56.07"/>
    <x v="1"/>
  </r>
  <r>
    <n v="28723"/>
    <x v="91"/>
    <x v="86"/>
    <n v="3.97"/>
    <x v="36"/>
    <n v="38.44"/>
    <x v="3"/>
  </r>
  <r>
    <n v="8540"/>
    <x v="58"/>
    <x v="137"/>
    <n v="7.18"/>
    <x v="1"/>
    <n v="1444.88"/>
    <x v="1"/>
  </r>
  <r>
    <n v="22465"/>
    <x v="50"/>
    <x v="101"/>
    <n v="8.99"/>
    <x v="14"/>
    <n v="198.44"/>
    <x v="1"/>
  </r>
  <r>
    <n v="22331"/>
    <x v="328"/>
    <x v="243"/>
    <n v="19.989999999999998"/>
    <x v="14"/>
    <n v="689.74"/>
    <x v="3"/>
  </r>
  <r>
    <n v="26608"/>
    <x v="289"/>
    <x v="219"/>
    <n v="49"/>
    <x v="14"/>
    <n v="55.6"/>
    <x v="2"/>
  </r>
  <r>
    <n v="9085"/>
    <x v="156"/>
    <x v="157"/>
    <n v="8.99"/>
    <x v="27"/>
    <n v="244.85"/>
    <x v="3"/>
  </r>
  <r>
    <n v="23740"/>
    <x v="129"/>
    <x v="14"/>
    <n v="12.65"/>
    <x v="6"/>
    <n v="1246.68"/>
    <x v="1"/>
  </r>
  <r>
    <n v="9874"/>
    <x v="16"/>
    <x v="131"/>
    <n v="3.04"/>
    <x v="45"/>
    <n v="1559.86"/>
    <x v="2"/>
  </r>
  <r>
    <n v="13521"/>
    <x v="19"/>
    <x v="82"/>
    <n v="1.39"/>
    <x v="10"/>
    <n v="477.53"/>
    <x v="0"/>
  </r>
  <r>
    <n v="12605"/>
    <x v="57"/>
    <x v="368"/>
    <n v="4.95"/>
    <x v="40"/>
    <n v="212.28"/>
    <x v="1"/>
  </r>
  <r>
    <n v="22127"/>
    <x v="205"/>
    <x v="338"/>
    <n v="18.059999999999999"/>
    <x v="35"/>
    <n v="9312.52"/>
    <x v="3"/>
  </r>
  <r>
    <n v="11245"/>
    <x v="283"/>
    <x v="320"/>
    <n v="0.88"/>
    <x v="43"/>
    <n v="130.49"/>
    <x v="0"/>
  </r>
  <r>
    <n v="23885"/>
    <x v="14"/>
    <x v="332"/>
    <n v="19.989999999999998"/>
    <x v="13"/>
    <n v="12073.06"/>
    <x v="2"/>
  </r>
  <r>
    <n v="21522"/>
    <x v="6"/>
    <x v="151"/>
    <n v="7.11"/>
    <x v="11"/>
    <n v="4186.53"/>
    <x v="1"/>
  </r>
  <r>
    <n v="21784"/>
    <x v="39"/>
    <x v="6"/>
    <n v="0.49"/>
    <x v="17"/>
    <n v="28.39"/>
    <x v="0"/>
  </r>
  <r>
    <n v="21042"/>
    <x v="31"/>
    <x v="97"/>
    <n v="1.49"/>
    <x v="18"/>
    <n v="125.79"/>
    <x v="1"/>
  </r>
  <r>
    <n v="20907"/>
    <x v="217"/>
    <x v="111"/>
    <n v="5.26"/>
    <x v="48"/>
    <n v="4279.24"/>
    <x v="3"/>
  </r>
  <r>
    <n v="27691"/>
    <x v="253"/>
    <x v="69"/>
    <n v="5.86"/>
    <x v="7"/>
    <n v="2145.0500000000002"/>
    <x v="3"/>
  </r>
  <r>
    <n v="10290"/>
    <x v="99"/>
    <x v="237"/>
    <n v="5.42"/>
    <x v="7"/>
    <n v="221.06"/>
    <x v="1"/>
  </r>
  <r>
    <n v="7026"/>
    <x v="203"/>
    <x v="305"/>
    <n v="1.0900000000000001"/>
    <x v="48"/>
    <n v="82.21"/>
    <x v="2"/>
  </r>
  <r>
    <n v="25455"/>
    <x v="311"/>
    <x v="362"/>
    <n v="10.29"/>
    <x v="8"/>
    <n v="473.7"/>
    <x v="3"/>
  </r>
  <r>
    <n v="16526"/>
    <x v="319"/>
    <x v="344"/>
    <n v="49"/>
    <x v="7"/>
    <n v="237.28"/>
    <x v="3"/>
  </r>
  <r>
    <n v="25547"/>
    <x v="239"/>
    <x v="306"/>
    <n v="3.37"/>
    <x v="6"/>
    <n v="95.09"/>
    <x v="3"/>
  </r>
  <r>
    <n v="22873"/>
    <x v="25"/>
    <x v="199"/>
    <n v="5.3"/>
    <x v="18"/>
    <n v="315.07"/>
    <x v="1"/>
  </r>
  <r>
    <n v="24718"/>
    <x v="146"/>
    <x v="153"/>
    <n v="1.63"/>
    <x v="42"/>
    <n v="107.96"/>
    <x v="2"/>
  </r>
  <r>
    <n v="19258"/>
    <x v="290"/>
    <x v="87"/>
    <n v="3.61"/>
    <x v="22"/>
    <n v="244.9"/>
    <x v="2"/>
  </r>
  <r>
    <n v="22750"/>
    <x v="25"/>
    <x v="126"/>
    <n v="1.99"/>
    <x v="38"/>
    <n v="195.83"/>
    <x v="0"/>
  </r>
  <r>
    <n v="19586"/>
    <x v="159"/>
    <x v="112"/>
    <n v="5.92"/>
    <x v="16"/>
    <n v="1753.9580000000001"/>
    <x v="1"/>
  </r>
  <r>
    <n v="26017"/>
    <x v="303"/>
    <x v="222"/>
    <n v="0.99"/>
    <x v="12"/>
    <n v="1497.3175000000001"/>
    <x v="3"/>
  </r>
  <r>
    <n v="15763"/>
    <x v="113"/>
    <x v="118"/>
    <n v="8.73"/>
    <x v="33"/>
    <n v="55.81"/>
    <x v="2"/>
  </r>
  <r>
    <n v="9924"/>
    <x v="16"/>
    <x v="16"/>
    <n v="3.9"/>
    <x v="26"/>
    <n v="4711.2439999999997"/>
    <x v="1"/>
  </r>
  <r>
    <n v="1988"/>
    <x v="74"/>
    <x v="136"/>
    <n v="3.97"/>
    <x v="30"/>
    <n v="145.19"/>
    <x v="3"/>
  </r>
  <r>
    <n v="27887"/>
    <x v="355"/>
    <x v="352"/>
    <n v="1.57"/>
    <x v="15"/>
    <n v="39.130000000000003"/>
    <x v="1"/>
  </r>
  <r>
    <n v="4044"/>
    <x v="46"/>
    <x v="329"/>
    <n v="0.8"/>
    <x v="42"/>
    <n v="150.19999999999999"/>
    <x v="2"/>
  </r>
  <r>
    <n v="5383"/>
    <x v="163"/>
    <x v="287"/>
    <n v="24.49"/>
    <x v="1"/>
    <n v="9862.51"/>
    <x v="2"/>
  </r>
  <r>
    <n v="16008"/>
    <x v="140"/>
    <x v="259"/>
    <n v="5.94"/>
    <x v="9"/>
    <n v="937.62"/>
    <x v="2"/>
  </r>
  <r>
    <n v="5786"/>
    <x v="302"/>
    <x v="299"/>
    <n v="0.96"/>
    <x v="49"/>
    <n v="3.77"/>
    <x v="2"/>
  </r>
  <r>
    <n v="16093"/>
    <x v="140"/>
    <x v="119"/>
    <n v="6.93"/>
    <x v="5"/>
    <n v="525.78"/>
    <x v="2"/>
  </r>
  <r>
    <n v="28739"/>
    <x v="91"/>
    <x v="45"/>
    <n v="19.989999999999998"/>
    <x v="2"/>
    <n v="1285.55"/>
    <x v="3"/>
  </r>
  <r>
    <n v="25322"/>
    <x v="28"/>
    <x v="155"/>
    <n v="1.97"/>
    <x v="20"/>
    <n v="62.48"/>
    <x v="0"/>
  </r>
  <r>
    <n v="8339"/>
    <x v="145"/>
    <x v="286"/>
    <n v="2.99"/>
    <x v="7"/>
    <n v="240.6"/>
    <x v="2"/>
  </r>
  <r>
    <n v="28129"/>
    <x v="23"/>
    <x v="91"/>
    <n v="45.7"/>
    <x v="42"/>
    <n v="14922.16"/>
    <x v="1"/>
  </r>
  <r>
    <n v="22168"/>
    <x v="205"/>
    <x v="338"/>
    <n v="8.99"/>
    <x v="31"/>
    <n v="1725.0325"/>
    <x v="3"/>
  </r>
  <r>
    <n v="13400"/>
    <x v="211"/>
    <x v="221"/>
    <n v="1.25"/>
    <x v="33"/>
    <n v="344.30099999999999"/>
    <x v="1"/>
  </r>
  <r>
    <n v="21364"/>
    <x v="201"/>
    <x v="151"/>
    <n v="1.35"/>
    <x v="48"/>
    <n v="81.760000000000005"/>
    <x v="3"/>
  </r>
  <r>
    <n v="8081"/>
    <x v="17"/>
    <x v="286"/>
    <n v="4"/>
    <x v="21"/>
    <n v="507.66"/>
    <x v="1"/>
  </r>
  <r>
    <n v="23211"/>
    <x v="158"/>
    <x v="147"/>
    <n v="2.85"/>
    <x v="43"/>
    <n v="331.17"/>
    <x v="0"/>
  </r>
  <r>
    <n v="7171"/>
    <x v="317"/>
    <x v="90"/>
    <n v="6.35"/>
    <x v="3"/>
    <n v="374.67"/>
    <x v="2"/>
  </r>
  <r>
    <n v="23850"/>
    <x v="197"/>
    <x v="339"/>
    <n v="9.5399999999999991"/>
    <x v="14"/>
    <n v="21.71"/>
    <x v="3"/>
  </r>
  <r>
    <n v="10029"/>
    <x v="162"/>
    <x v="237"/>
    <n v="48.2"/>
    <x v="42"/>
    <n v="2504.41"/>
    <x v="2"/>
  </r>
  <r>
    <n v="3152"/>
    <x v="186"/>
    <x v="108"/>
    <n v="56.14"/>
    <x v="19"/>
    <n v="2215.96"/>
    <x v="0"/>
  </r>
  <r>
    <n v="12425"/>
    <x v="335"/>
    <x v="226"/>
    <n v="12.62"/>
    <x v="48"/>
    <n v="751.52"/>
    <x v="3"/>
  </r>
  <r>
    <n v="12664"/>
    <x v="57"/>
    <x v="297"/>
    <n v="11.25"/>
    <x v="44"/>
    <n v="5648.69"/>
    <x v="2"/>
  </r>
  <r>
    <n v="3102"/>
    <x v="104"/>
    <x v="248"/>
    <n v="17.78"/>
    <x v="47"/>
    <n v="278.76"/>
    <x v="1"/>
  </r>
  <r>
    <n v="23200"/>
    <x v="158"/>
    <x v="126"/>
    <n v="0.81"/>
    <x v="15"/>
    <n v="68.73"/>
    <x v="1"/>
  </r>
  <r>
    <n v="10275"/>
    <x v="99"/>
    <x v="121"/>
    <n v="6.64"/>
    <x v="27"/>
    <n v="422.83"/>
    <x v="1"/>
  </r>
  <r>
    <n v="7483"/>
    <x v="26"/>
    <x v="161"/>
    <n v="17.850000000000001"/>
    <x v="31"/>
    <n v="4856.1000000000004"/>
    <x v="1"/>
  </r>
  <r>
    <n v="25681"/>
    <x v="210"/>
    <x v="254"/>
    <n v="14.72"/>
    <x v="5"/>
    <n v="676.44"/>
    <x v="1"/>
  </r>
  <r>
    <n v="3853"/>
    <x v="133"/>
    <x v="165"/>
    <n v="5.74"/>
    <x v="21"/>
    <n v="179.99"/>
    <x v="1"/>
  </r>
  <r>
    <n v="1266"/>
    <x v="1"/>
    <x v="80"/>
    <n v="2.99"/>
    <x v="3"/>
    <n v="172.51"/>
    <x v="2"/>
  </r>
  <r>
    <n v="10542"/>
    <x v="315"/>
    <x v="55"/>
    <n v="1.49"/>
    <x v="36"/>
    <n v="564.85"/>
    <x v="2"/>
  </r>
  <r>
    <n v="25282"/>
    <x v="28"/>
    <x v="362"/>
    <n v="5.83"/>
    <x v="36"/>
    <n v="80.92"/>
    <x v="3"/>
  </r>
  <r>
    <n v="4857"/>
    <x v="199"/>
    <x v="201"/>
    <n v="7.51"/>
    <x v="33"/>
    <n v="104.46"/>
    <x v="1"/>
  </r>
  <r>
    <n v="18489"/>
    <x v="40"/>
    <x v="58"/>
    <n v="6.07"/>
    <x v="15"/>
    <n v="121.73"/>
    <x v="0"/>
  </r>
  <r>
    <n v="2359"/>
    <x v="252"/>
    <x v="271"/>
    <n v="3.99"/>
    <x v="43"/>
    <n v="1603.27"/>
    <x v="1"/>
  </r>
  <r>
    <n v="20895"/>
    <x v="217"/>
    <x v="111"/>
    <n v="53.48"/>
    <x v="36"/>
    <n v="1469.48"/>
    <x v="3"/>
  </r>
  <r>
    <n v="24454"/>
    <x v="216"/>
    <x v="213"/>
    <n v="0.99"/>
    <x v="22"/>
    <n v="88.314999999999998"/>
    <x v="1"/>
  </r>
  <r>
    <n v="25936"/>
    <x v="322"/>
    <x v="124"/>
    <n v="6.5"/>
    <x v="37"/>
    <n v="1644.59"/>
    <x v="2"/>
  </r>
  <r>
    <n v="7454"/>
    <x v="26"/>
    <x v="255"/>
    <n v="4"/>
    <x v="13"/>
    <n v="605.16"/>
    <x v="0"/>
  </r>
  <r>
    <n v="9730"/>
    <x v="111"/>
    <x v="274"/>
    <n v="10.49"/>
    <x v="45"/>
    <n v="736.96"/>
    <x v="0"/>
  </r>
  <r>
    <n v="12437"/>
    <x v="335"/>
    <x v="40"/>
    <n v="1.02"/>
    <x v="26"/>
    <n v="220.48"/>
    <x v="3"/>
  </r>
  <r>
    <n v="9331"/>
    <x v="177"/>
    <x v="60"/>
    <n v="3.37"/>
    <x v="18"/>
    <n v="235.98"/>
    <x v="0"/>
  </r>
  <r>
    <n v="11086"/>
    <x v="191"/>
    <x v="193"/>
    <n v="5"/>
    <x v="36"/>
    <n v="503.29349999999999"/>
    <x v="1"/>
  </r>
  <r>
    <n v="9814"/>
    <x v="229"/>
    <x v="115"/>
    <n v="29.7"/>
    <x v="17"/>
    <n v="14535.8"/>
    <x v="1"/>
  </r>
  <r>
    <n v="28219"/>
    <x v="86"/>
    <x v="3"/>
    <n v="4.2"/>
    <x v="8"/>
    <n v="1264.2304999999999"/>
    <x v="0"/>
  </r>
  <r>
    <n v="25049"/>
    <x v="150"/>
    <x v="98"/>
    <n v="23.78"/>
    <x v="9"/>
    <n v="10307.01"/>
    <x v="3"/>
  </r>
  <r>
    <n v="4537"/>
    <x v="148"/>
    <x v="329"/>
    <n v="12.52"/>
    <x v="1"/>
    <n v="150.24"/>
    <x v="1"/>
  </r>
  <r>
    <n v="18519"/>
    <x v="40"/>
    <x v="185"/>
    <n v="3.3"/>
    <x v="11"/>
    <n v="1665.0395000000001"/>
    <x v="2"/>
  </r>
  <r>
    <n v="12453"/>
    <x v="335"/>
    <x v="343"/>
    <n v="1.39"/>
    <x v="33"/>
    <n v="108.26"/>
    <x v="0"/>
  </r>
  <r>
    <n v="23217"/>
    <x v="158"/>
    <x v="126"/>
    <n v="14.72"/>
    <x v="9"/>
    <n v="1504.01"/>
    <x v="2"/>
  </r>
  <r>
    <n v="22327"/>
    <x v="328"/>
    <x v="243"/>
    <n v="5.14"/>
    <x v="35"/>
    <n v="273.32"/>
    <x v="0"/>
  </r>
  <r>
    <n v="25518"/>
    <x v="333"/>
    <x v="311"/>
    <n v="7.03"/>
    <x v="34"/>
    <n v="81.430000000000007"/>
    <x v="1"/>
  </r>
  <r>
    <n v="9472"/>
    <x v="177"/>
    <x v="340"/>
    <n v="6.96"/>
    <x v="37"/>
    <n v="362.17"/>
    <x v="0"/>
  </r>
  <r>
    <n v="11267"/>
    <x v="283"/>
    <x v="320"/>
    <n v="7.18"/>
    <x v="22"/>
    <n v="1455.49"/>
    <x v="3"/>
  </r>
  <r>
    <n v="5587"/>
    <x v="293"/>
    <x v="164"/>
    <n v="6.15"/>
    <x v="38"/>
    <n v="479.13"/>
    <x v="1"/>
  </r>
  <r>
    <n v="6835"/>
    <x v="339"/>
    <x v="56"/>
    <n v="23.76"/>
    <x v="26"/>
    <n v="7223.59"/>
    <x v="1"/>
  </r>
  <r>
    <n v="2996"/>
    <x v="250"/>
    <x v="248"/>
    <n v="1.57"/>
    <x v="0"/>
    <n v="78.08"/>
    <x v="3"/>
  </r>
  <r>
    <n v="14899"/>
    <x v="112"/>
    <x v="174"/>
    <n v="19.989999999999998"/>
    <x v="10"/>
    <n v="15383.7"/>
    <x v="2"/>
  </r>
  <r>
    <n v="24484"/>
    <x v="216"/>
    <x v="334"/>
    <n v="0.96"/>
    <x v="12"/>
    <n v="287.54000000000002"/>
    <x v="1"/>
  </r>
  <r>
    <n v="16849"/>
    <x v="56"/>
    <x v="96"/>
    <n v="4.8600000000000003"/>
    <x v="10"/>
    <n v="86.7"/>
    <x v="2"/>
  </r>
  <r>
    <n v="15855"/>
    <x v="30"/>
    <x v="196"/>
    <n v="19.989999999999998"/>
    <x v="6"/>
    <n v="1497.93"/>
    <x v="1"/>
  </r>
  <r>
    <n v="5305"/>
    <x v="0"/>
    <x v="287"/>
    <n v="9.0299999999999994"/>
    <x v="39"/>
    <n v="62.89"/>
    <x v="3"/>
  </r>
  <r>
    <n v="26623"/>
    <x v="289"/>
    <x v="290"/>
    <n v="1.01"/>
    <x v="0"/>
    <n v="132.01"/>
    <x v="1"/>
  </r>
  <r>
    <n v="7936"/>
    <x v="275"/>
    <x v="350"/>
    <n v="11.52"/>
    <x v="3"/>
    <n v="606.91"/>
    <x v="2"/>
  </r>
  <r>
    <n v="5390"/>
    <x v="244"/>
    <x v="239"/>
    <n v="10.84"/>
    <x v="36"/>
    <n v="607.77"/>
    <x v="0"/>
  </r>
  <r>
    <n v="23036"/>
    <x v="279"/>
    <x v="147"/>
    <n v="5.74"/>
    <x v="16"/>
    <n v="176.28"/>
    <x v="1"/>
  </r>
  <r>
    <n v="25698"/>
    <x v="210"/>
    <x v="306"/>
    <n v="19.989999999999998"/>
    <x v="2"/>
    <n v="4286.55"/>
    <x v="1"/>
  </r>
  <r>
    <n v="13097"/>
    <x v="100"/>
    <x v="238"/>
    <n v="3"/>
    <x v="18"/>
    <n v="2292.1015000000002"/>
    <x v="3"/>
  </r>
  <r>
    <n v="1667"/>
    <x v="123"/>
    <x v="127"/>
    <n v="5.09"/>
    <x v="21"/>
    <n v="1089.5899999999999"/>
    <x v="0"/>
  </r>
  <r>
    <n v="26165"/>
    <x v="228"/>
    <x v="293"/>
    <n v="6.25"/>
    <x v="26"/>
    <n v="572.4"/>
    <x v="2"/>
  </r>
  <r>
    <n v="15353"/>
    <x v="102"/>
    <x v="135"/>
    <n v="10.16"/>
    <x v="21"/>
    <n v="285.06"/>
    <x v="0"/>
  </r>
  <r>
    <n v="24852"/>
    <x v="103"/>
    <x v="107"/>
    <n v="30"/>
    <x v="23"/>
    <n v="1865.94"/>
    <x v="2"/>
  </r>
  <r>
    <n v="20854"/>
    <x v="287"/>
    <x v="356"/>
    <n v="12.62"/>
    <x v="33"/>
    <n v="230.29"/>
    <x v="2"/>
  </r>
  <r>
    <n v="6293"/>
    <x v="198"/>
    <x v="323"/>
    <n v="7.53"/>
    <x v="22"/>
    <n v="185.79"/>
    <x v="1"/>
  </r>
  <r>
    <n v="6536"/>
    <x v="221"/>
    <x v="363"/>
    <n v="49"/>
    <x v="18"/>
    <n v="118.51"/>
    <x v="1"/>
  </r>
  <r>
    <n v="10433"/>
    <x v="33"/>
    <x v="249"/>
    <n v="0.5"/>
    <x v="28"/>
    <n v="140.02000000000001"/>
    <x v="2"/>
  </r>
  <r>
    <n v="15506"/>
    <x v="8"/>
    <x v="77"/>
    <n v="1.2"/>
    <x v="5"/>
    <n v="120.3"/>
    <x v="3"/>
  </r>
  <r>
    <n v="6101"/>
    <x v="90"/>
    <x v="355"/>
    <n v="7.47"/>
    <x v="8"/>
    <n v="327.61"/>
    <x v="1"/>
  </r>
  <r>
    <n v="27506"/>
    <x v="68"/>
    <x v="69"/>
    <n v="4.8600000000000003"/>
    <x v="26"/>
    <n v="1072.3599999999999"/>
    <x v="1"/>
  </r>
  <r>
    <n v="18351"/>
    <x v="76"/>
    <x v="81"/>
    <n v="6.32"/>
    <x v="35"/>
    <n v="854.23"/>
    <x v="3"/>
  </r>
  <r>
    <n v="24820"/>
    <x v="103"/>
    <x v="265"/>
    <n v="35"/>
    <x v="18"/>
    <n v="3508.33"/>
    <x v="1"/>
  </r>
  <r>
    <n v="21965"/>
    <x v="139"/>
    <x v="144"/>
    <n v="4.5"/>
    <x v="31"/>
    <n v="1929.19"/>
    <x v="1"/>
  </r>
  <r>
    <n v="27722"/>
    <x v="65"/>
    <x v="91"/>
    <n v="19.989999999999998"/>
    <x v="15"/>
    <n v="849.46"/>
    <x v="1"/>
  </r>
  <r>
    <n v="17610"/>
    <x v="157"/>
    <x v="158"/>
    <n v="7.86"/>
    <x v="21"/>
    <n v="225.98"/>
    <x v="1"/>
  </r>
  <r>
    <n v="19909"/>
    <x v="66"/>
    <x v="183"/>
    <n v="5.5"/>
    <x v="19"/>
    <n v="986.24"/>
    <x v="1"/>
  </r>
  <r>
    <n v="17696"/>
    <x v="107"/>
    <x v="23"/>
    <n v="12.65"/>
    <x v="16"/>
    <n v="3945.95"/>
    <x v="1"/>
  </r>
  <r>
    <n v="26107"/>
    <x v="228"/>
    <x v="159"/>
    <n v="8.99"/>
    <x v="39"/>
    <n v="68.64"/>
    <x v="1"/>
  </r>
  <r>
    <n v="7896"/>
    <x v="275"/>
    <x v="235"/>
    <n v="60"/>
    <x v="33"/>
    <n v="545.04"/>
    <x v="2"/>
  </r>
  <r>
    <n v="17841"/>
    <x v="325"/>
    <x v="23"/>
    <n v="5.19"/>
    <x v="42"/>
    <n v="192.41"/>
    <x v="1"/>
  </r>
  <r>
    <n v="27567"/>
    <x v="68"/>
    <x v="69"/>
    <n v="51.94"/>
    <x v="14"/>
    <n v="302.91000000000003"/>
    <x v="0"/>
  </r>
  <r>
    <n v="14159"/>
    <x v="92"/>
    <x v="156"/>
    <n v="5.0999999999999996"/>
    <x v="41"/>
    <n v="1756.27"/>
    <x v="2"/>
  </r>
  <r>
    <n v="19196"/>
    <x v="105"/>
    <x v="218"/>
    <n v="4.8600000000000003"/>
    <x v="23"/>
    <n v="59.03"/>
    <x v="2"/>
  </r>
  <r>
    <n v="16562"/>
    <x v="235"/>
    <x v="228"/>
    <n v="59.24"/>
    <x v="34"/>
    <n v="2340.5039999999999"/>
    <x v="2"/>
  </r>
  <r>
    <n v="15637"/>
    <x v="20"/>
    <x v="141"/>
    <n v="4.5"/>
    <x v="5"/>
    <n v="1205.73"/>
    <x v="1"/>
  </r>
  <r>
    <n v="4000"/>
    <x v="46"/>
    <x v="74"/>
    <n v="5.83"/>
    <x v="17"/>
    <n v="49.81"/>
    <x v="1"/>
  </r>
  <r>
    <n v="8868"/>
    <x v="225"/>
    <x v="340"/>
    <n v="5.5"/>
    <x v="43"/>
    <n v="384.74"/>
    <x v="1"/>
  </r>
  <r>
    <n v="11203"/>
    <x v="283"/>
    <x v="320"/>
    <n v="8.99"/>
    <x v="40"/>
    <n v="2251.4969999999998"/>
    <x v="1"/>
  </r>
  <r>
    <n v="9302"/>
    <x v="141"/>
    <x v="146"/>
    <n v="1.25"/>
    <x v="3"/>
    <n v="80.61"/>
    <x v="3"/>
  </r>
  <r>
    <n v="2283"/>
    <x v="88"/>
    <x v="65"/>
    <n v="14.7"/>
    <x v="5"/>
    <n v="4531.34"/>
    <x v="3"/>
  </r>
  <r>
    <n v="19530"/>
    <x v="109"/>
    <x v="171"/>
    <n v="5.31"/>
    <x v="34"/>
    <n v="653.78599999999994"/>
    <x v="1"/>
  </r>
  <r>
    <n v="12090"/>
    <x v="259"/>
    <x v="368"/>
    <n v="30"/>
    <x v="42"/>
    <n v="3575.23"/>
    <x v="1"/>
  </r>
  <r>
    <n v="9264"/>
    <x v="141"/>
    <x v="146"/>
    <n v="60"/>
    <x v="3"/>
    <n v="9558.65"/>
    <x v="0"/>
  </r>
  <r>
    <n v="7318"/>
    <x v="125"/>
    <x v="27"/>
    <n v="6.35"/>
    <x v="42"/>
    <n v="186.79"/>
    <x v="2"/>
  </r>
  <r>
    <n v="6331"/>
    <x v="198"/>
    <x v="245"/>
    <n v="54.12"/>
    <x v="18"/>
    <n v="6005.21"/>
    <x v="2"/>
  </r>
  <r>
    <n v="22562"/>
    <x v="98"/>
    <x v="126"/>
    <n v="5.26"/>
    <x v="10"/>
    <n v="2860.93"/>
    <x v="2"/>
  </r>
  <r>
    <n v="16440"/>
    <x v="94"/>
    <x v="240"/>
    <n v="0.5"/>
    <x v="21"/>
    <n v="203.49"/>
    <x v="1"/>
  </r>
  <r>
    <n v="7232"/>
    <x v="137"/>
    <x v="27"/>
    <n v="0.5"/>
    <x v="6"/>
    <n v="23.46"/>
    <x v="1"/>
  </r>
  <r>
    <n v="1601"/>
    <x v="123"/>
    <x v="127"/>
    <n v="30"/>
    <x v="15"/>
    <n v="3674.08"/>
    <x v="0"/>
  </r>
  <r>
    <n v="24953"/>
    <x v="5"/>
    <x v="153"/>
    <n v="1.86"/>
    <x v="17"/>
    <n v="22.19"/>
    <x v="1"/>
  </r>
  <r>
    <n v="28459"/>
    <x v="43"/>
    <x v="246"/>
    <n v="1.39"/>
    <x v="12"/>
    <n v="782.93"/>
    <x v="0"/>
  </r>
  <r>
    <n v="22948"/>
    <x v="247"/>
    <x v="348"/>
    <n v="5.33"/>
    <x v="43"/>
    <n v="63.71"/>
    <x v="1"/>
  </r>
  <r>
    <n v="11769"/>
    <x v="218"/>
    <x v="195"/>
    <n v="5.72"/>
    <x v="17"/>
    <n v="75.19"/>
    <x v="1"/>
  </r>
  <r>
    <n v="17848"/>
    <x v="325"/>
    <x v="130"/>
    <n v="1.99"/>
    <x v="10"/>
    <n v="3075.83"/>
    <x v="1"/>
  </r>
  <r>
    <n v="22848"/>
    <x v="25"/>
    <x v="126"/>
    <n v="5"/>
    <x v="17"/>
    <n v="17.59"/>
    <x v="1"/>
  </r>
  <r>
    <n v="21414"/>
    <x v="63"/>
    <x v="206"/>
    <n v="14.7"/>
    <x v="42"/>
    <n v="12600.99"/>
    <x v="2"/>
  </r>
  <r>
    <n v="21652"/>
    <x v="256"/>
    <x v="51"/>
    <n v="4.8600000000000003"/>
    <x v="28"/>
    <n v="1642.05"/>
    <x v="1"/>
  </r>
  <r>
    <n v="18754"/>
    <x v="106"/>
    <x v="128"/>
    <n v="5.81"/>
    <x v="4"/>
    <n v="5294.48"/>
    <x v="2"/>
  </r>
  <r>
    <n v="20765"/>
    <x v="287"/>
    <x v="308"/>
    <n v="2.99"/>
    <x v="36"/>
    <n v="42.67"/>
    <x v="3"/>
  </r>
  <r>
    <n v="24870"/>
    <x v="103"/>
    <x v="5"/>
    <n v="18.059999999999999"/>
    <x v="46"/>
    <n v="4657.3500000000004"/>
    <x v="2"/>
  </r>
  <r>
    <n v="14286"/>
    <x v="321"/>
    <x v="175"/>
    <n v="6.5"/>
    <x v="3"/>
    <n v="877.97"/>
    <x v="1"/>
  </r>
  <r>
    <n v="5771"/>
    <x v="302"/>
    <x v="299"/>
    <n v="35"/>
    <x v="47"/>
    <n v="2545.89"/>
    <x v="3"/>
  </r>
  <r>
    <n v="17989"/>
    <x v="152"/>
    <x v="129"/>
    <n v="8.73"/>
    <x v="49"/>
    <n v="3501.79"/>
    <x v="1"/>
  </r>
  <r>
    <n v="5161"/>
    <x v="204"/>
    <x v="38"/>
    <n v="59.24"/>
    <x v="21"/>
    <n v="6686.3440000000001"/>
    <x v="0"/>
  </r>
  <r>
    <n v="3466"/>
    <x v="174"/>
    <x v="173"/>
    <n v="39.61"/>
    <x v="30"/>
    <n v="4039.72"/>
    <x v="2"/>
  </r>
  <r>
    <n v="14682"/>
    <x v="126"/>
    <x v="132"/>
    <n v="9.68"/>
    <x v="15"/>
    <n v="155.52000000000001"/>
    <x v="0"/>
  </r>
  <r>
    <n v="19855"/>
    <x v="182"/>
    <x v="44"/>
    <n v="28.16"/>
    <x v="49"/>
    <n v="255.83"/>
    <x v="1"/>
  </r>
  <r>
    <n v="25867"/>
    <x v="136"/>
    <x v="276"/>
    <n v="3.5"/>
    <x v="7"/>
    <n v="2682.8"/>
    <x v="2"/>
  </r>
  <r>
    <n v="2673"/>
    <x v="274"/>
    <x v="172"/>
    <n v="7.96"/>
    <x v="48"/>
    <n v="201.06"/>
    <x v="2"/>
  </r>
  <r>
    <n v="10129"/>
    <x v="116"/>
    <x v="131"/>
    <n v="2.5"/>
    <x v="11"/>
    <n v="150.29"/>
    <x v="2"/>
  </r>
  <r>
    <n v="14006"/>
    <x v="190"/>
    <x v="257"/>
    <n v="8.99"/>
    <x v="2"/>
    <n v="1495.184"/>
    <x v="3"/>
  </r>
  <r>
    <n v="5135"/>
    <x v="7"/>
    <x v="140"/>
    <n v="5.47"/>
    <x v="12"/>
    <n v="332.55"/>
    <x v="1"/>
  </r>
  <r>
    <n v="10338"/>
    <x v="180"/>
    <x v="34"/>
    <n v="110.2"/>
    <x v="32"/>
    <n v="9579.6200000000008"/>
    <x v="2"/>
  </r>
  <r>
    <n v="17905"/>
    <x v="292"/>
    <x v="23"/>
    <n v="0.5"/>
    <x v="5"/>
    <n v="95.08"/>
    <x v="2"/>
  </r>
  <r>
    <n v="16263"/>
    <x v="194"/>
    <x v="196"/>
    <n v="8.99"/>
    <x v="46"/>
    <n v="519.65"/>
    <x v="3"/>
  </r>
  <r>
    <n v="7301"/>
    <x v="125"/>
    <x v="161"/>
    <n v="4.51"/>
    <x v="25"/>
    <n v="522.62"/>
    <x v="2"/>
  </r>
  <r>
    <n v="11516"/>
    <x v="288"/>
    <x v="300"/>
    <n v="6.05"/>
    <x v="19"/>
    <n v="44.52"/>
    <x v="0"/>
  </r>
  <r>
    <n v="17337"/>
    <x v="22"/>
    <x v="253"/>
    <n v="0.99"/>
    <x v="36"/>
    <n v="1925.83"/>
    <x v="1"/>
  </r>
  <r>
    <n v="3353"/>
    <x v="77"/>
    <x v="173"/>
    <n v="45.51"/>
    <x v="25"/>
    <n v="1251.18"/>
    <x v="3"/>
  </r>
  <r>
    <n v="7487"/>
    <x v="26"/>
    <x v="220"/>
    <n v="30"/>
    <x v="30"/>
    <n v="7312.86"/>
    <x v="0"/>
  </r>
  <r>
    <n v="26185"/>
    <x v="228"/>
    <x v="159"/>
    <n v="4.59"/>
    <x v="20"/>
    <n v="56.47"/>
    <x v="2"/>
  </r>
  <r>
    <n v="1633"/>
    <x v="123"/>
    <x v="133"/>
    <n v="0.7"/>
    <x v="47"/>
    <n v="37.06"/>
    <x v="0"/>
  </r>
  <r>
    <n v="23253"/>
    <x v="122"/>
    <x v="180"/>
    <n v="6.14"/>
    <x v="38"/>
    <n v="207.21"/>
    <x v="2"/>
  </r>
  <r>
    <n v="14137"/>
    <x v="92"/>
    <x v="156"/>
    <n v="8.1300000000000008"/>
    <x v="44"/>
    <n v="383.33"/>
    <x v="2"/>
  </r>
  <r>
    <n v="13269"/>
    <x v="282"/>
    <x v="64"/>
    <n v="6.3"/>
    <x v="16"/>
    <n v="801.45"/>
    <x v="1"/>
  </r>
  <r>
    <n v="14858"/>
    <x v="212"/>
    <x v="210"/>
    <n v="9.68"/>
    <x v="9"/>
    <n v="262.3"/>
    <x v="1"/>
  </r>
  <r>
    <n v="6305"/>
    <x v="198"/>
    <x v="178"/>
    <n v="5.81"/>
    <x v="48"/>
    <n v="2553.84"/>
    <x v="2"/>
  </r>
  <r>
    <n v="25217"/>
    <x v="154"/>
    <x v="362"/>
    <n v="8.99"/>
    <x v="10"/>
    <n v="8558.4714999999997"/>
    <x v="2"/>
  </r>
  <r>
    <n v="2571"/>
    <x v="297"/>
    <x v="282"/>
    <n v="68.02"/>
    <x v="27"/>
    <n v="2690.84"/>
    <x v="3"/>
  </r>
  <r>
    <n v="14815"/>
    <x v="212"/>
    <x v="174"/>
    <n v="0.5"/>
    <x v="38"/>
    <n v="67.349999999999994"/>
    <x v="1"/>
  </r>
  <r>
    <n v="22349"/>
    <x v="328"/>
    <x v="330"/>
    <n v="6.5"/>
    <x v="38"/>
    <n v="1239.81"/>
    <x v="0"/>
  </r>
  <r>
    <n v="21642"/>
    <x v="256"/>
    <x v="51"/>
    <n v="4.62"/>
    <x v="46"/>
    <n v="88.24"/>
    <x v="3"/>
  </r>
  <r>
    <n v="11948"/>
    <x v="70"/>
    <x v="195"/>
    <n v="10.55"/>
    <x v="7"/>
    <n v="1802"/>
    <x v="3"/>
  </r>
  <r>
    <n v="3312"/>
    <x v="77"/>
    <x v="173"/>
    <n v="1.49"/>
    <x v="0"/>
    <n v="1482.01"/>
    <x v="1"/>
  </r>
  <r>
    <n v="2642"/>
    <x v="297"/>
    <x v="271"/>
    <n v="17.86"/>
    <x v="26"/>
    <n v="9920.85"/>
    <x v="1"/>
  </r>
  <r>
    <n v="13406"/>
    <x v="211"/>
    <x v="82"/>
    <n v="0.99"/>
    <x v="46"/>
    <n v="44.46"/>
    <x v="0"/>
  </r>
  <r>
    <n v="22133"/>
    <x v="205"/>
    <x v="338"/>
    <n v="4.62"/>
    <x v="40"/>
    <n v="220.47"/>
    <x v="3"/>
  </r>
  <r>
    <n v="18757"/>
    <x v="106"/>
    <x v="128"/>
    <n v="8.99"/>
    <x v="1"/>
    <n v="2172.5149999999999"/>
    <x v="0"/>
  </r>
  <r>
    <n v="8879"/>
    <x v="225"/>
    <x v="365"/>
    <n v="9.0299999999999994"/>
    <x v="45"/>
    <n v="746.93"/>
    <x v="2"/>
  </r>
  <r>
    <n v="15475"/>
    <x v="114"/>
    <x v="8"/>
    <n v="60"/>
    <x v="28"/>
    <n v="9601.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0B609-D48A-4DAF-B991-414A886D871A}" name="피벗 테이블2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5:F23" firstHeaderRow="1" firstDataRow="4" firstDataCol="1"/>
  <pivotFields count="10">
    <pivotField showAll="0"/>
    <pivotField numFmtId="14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3">
    <field x="8"/>
    <field x="7"/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개수 : Order Quantity" fld="4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DAD11-D1A7-4C2D-A7DD-B6FBBC271B61}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3">
  <location ref="A3:C8" firstHeaderRow="0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h="1" sd="0" x="2"/>
        <item sd="0"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Shipping Cost" fld="3" baseField="0" baseItem="0"/>
    <dataField name="합계 : Order Quantity" fld="4" baseField="0" baseItem="0"/>
  </dataFields>
  <chartFormats count="2">
    <chartFormat chart="2" format="2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3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E100-2C63-4D2F-AB30-F7AC4C9EC573}">
  <dimension ref="A3:F23"/>
  <sheetViews>
    <sheetView tabSelected="1" workbookViewId="0">
      <selection activeCell="J11" sqref="J11"/>
    </sheetView>
  </sheetViews>
  <sheetFormatPr defaultRowHeight="17.399999999999999" x14ac:dyDescent="0.4"/>
  <cols>
    <col min="1" max="1" width="13.5" bestFit="1" customWidth="1"/>
    <col min="2" max="2" width="19.19921875" bestFit="1" customWidth="1"/>
    <col min="3" max="3" width="20.59765625" bestFit="1" customWidth="1"/>
    <col min="4" max="51" width="7.3984375" bestFit="1" customWidth="1"/>
    <col min="52" max="52" width="9.3984375" bestFit="1" customWidth="1"/>
    <col min="53" max="60" width="8" bestFit="1" customWidth="1"/>
    <col min="61" max="64" width="7" bestFit="1" customWidth="1"/>
    <col min="65" max="66" width="7.3984375" bestFit="1" customWidth="1"/>
    <col min="67" max="67" width="7" bestFit="1" customWidth="1"/>
    <col min="68" max="69" width="7.3984375" bestFit="1" customWidth="1"/>
    <col min="70" max="91" width="8" bestFit="1" customWidth="1"/>
    <col min="92" max="92" width="7" bestFit="1" customWidth="1"/>
    <col min="93" max="93" width="7.3984375" bestFit="1" customWidth="1"/>
    <col min="94" max="96" width="7" bestFit="1" customWidth="1"/>
    <col min="97" max="97" width="7.3984375" bestFit="1" customWidth="1"/>
    <col min="98" max="99" width="7" bestFit="1" customWidth="1"/>
    <col min="100" max="100" width="7.3984375" bestFit="1" customWidth="1"/>
    <col min="101" max="121" width="8" bestFit="1" customWidth="1"/>
    <col min="122" max="124" width="7" bestFit="1" customWidth="1"/>
    <col min="125" max="126" width="7.3984375" bestFit="1" customWidth="1"/>
    <col min="127" max="130" width="7" bestFit="1" customWidth="1"/>
    <col min="131" max="151" width="8" bestFit="1" customWidth="1"/>
    <col min="152" max="153" width="7" bestFit="1" customWidth="1"/>
    <col min="154" max="155" width="7.3984375" bestFit="1" customWidth="1"/>
    <col min="156" max="157" width="7" bestFit="1" customWidth="1"/>
    <col min="158" max="158" width="7.3984375" bestFit="1" customWidth="1"/>
    <col min="159" max="160" width="7" bestFit="1" customWidth="1"/>
    <col min="161" max="180" width="8" bestFit="1" customWidth="1"/>
    <col min="181" max="184" width="7.3984375" bestFit="1" customWidth="1"/>
    <col min="185" max="186" width="7" bestFit="1" customWidth="1"/>
    <col min="187" max="187" width="7.3984375" bestFit="1" customWidth="1"/>
    <col min="188" max="189" width="7" bestFit="1" customWidth="1"/>
    <col min="190" max="208" width="8" bestFit="1" customWidth="1"/>
    <col min="209" max="209" width="7.3984375" bestFit="1" customWidth="1"/>
    <col min="210" max="212" width="7" bestFit="1" customWidth="1"/>
    <col min="213" max="213" width="7.3984375" bestFit="1" customWidth="1"/>
    <col min="214" max="217" width="7" bestFit="1" customWidth="1"/>
    <col min="218" max="239" width="8" bestFit="1" customWidth="1"/>
    <col min="240" max="242" width="7" bestFit="1" customWidth="1"/>
    <col min="243" max="243" width="7.3984375" bestFit="1" customWidth="1"/>
    <col min="244" max="244" width="7" bestFit="1" customWidth="1"/>
    <col min="245" max="245" width="7.3984375" bestFit="1" customWidth="1"/>
    <col min="246" max="248" width="7" bestFit="1" customWidth="1"/>
    <col min="249" max="277" width="8" bestFit="1" customWidth="1"/>
    <col min="278" max="297" width="9" bestFit="1" customWidth="1"/>
    <col min="298" max="306" width="8" bestFit="1" customWidth="1"/>
    <col min="307" max="327" width="9" bestFit="1" customWidth="1"/>
    <col min="328" max="336" width="8" bestFit="1" customWidth="1"/>
    <col min="337" max="358" width="9" bestFit="1" customWidth="1"/>
    <col min="359" max="359" width="9.3984375" bestFit="1" customWidth="1"/>
    <col min="360" max="360" width="9" bestFit="1" customWidth="1"/>
    <col min="361" max="361" width="11.296875" bestFit="1" customWidth="1"/>
    <col min="362" max="362" width="9" bestFit="1" customWidth="1"/>
    <col min="363" max="363" width="11.296875" bestFit="1" customWidth="1"/>
    <col min="364" max="364" width="9" bestFit="1" customWidth="1"/>
    <col min="365" max="365" width="11.296875" bestFit="1" customWidth="1"/>
    <col min="366" max="366" width="9" bestFit="1" customWidth="1"/>
    <col min="367" max="367" width="11.296875" bestFit="1" customWidth="1"/>
    <col min="368" max="368" width="9" bestFit="1" customWidth="1"/>
    <col min="369" max="369" width="11.296875" bestFit="1" customWidth="1"/>
    <col min="370" max="370" width="9" bestFit="1" customWidth="1"/>
    <col min="371" max="371" width="11.296875" bestFit="1" customWidth="1"/>
    <col min="372" max="372" width="9" bestFit="1" customWidth="1"/>
    <col min="373" max="373" width="11.296875" bestFit="1" customWidth="1"/>
    <col min="374" max="374" width="9" bestFit="1" customWidth="1"/>
    <col min="375" max="375" width="11.296875" bestFit="1" customWidth="1"/>
    <col min="376" max="376" width="9" bestFit="1" customWidth="1"/>
    <col min="377" max="377" width="11.296875" bestFit="1" customWidth="1"/>
    <col min="378" max="378" width="10" bestFit="1" customWidth="1"/>
    <col min="379" max="379" width="12.3984375" bestFit="1" customWidth="1"/>
    <col min="380" max="380" width="10" bestFit="1" customWidth="1"/>
    <col min="381" max="381" width="12.3984375" bestFit="1" customWidth="1"/>
    <col min="382" max="382" width="10" bestFit="1" customWidth="1"/>
    <col min="383" max="383" width="12.3984375" bestFit="1" customWidth="1"/>
    <col min="384" max="384" width="10" bestFit="1" customWidth="1"/>
    <col min="385" max="385" width="12.3984375" bestFit="1" customWidth="1"/>
    <col min="386" max="386" width="10" bestFit="1" customWidth="1"/>
    <col min="387" max="387" width="12.3984375" bestFit="1" customWidth="1"/>
    <col min="388" max="388" width="10" bestFit="1" customWidth="1"/>
    <col min="389" max="389" width="12.3984375" bestFit="1" customWidth="1"/>
    <col min="390" max="390" width="10" bestFit="1" customWidth="1"/>
    <col min="391" max="391" width="12.3984375" bestFit="1" customWidth="1"/>
    <col min="392" max="392" width="10" bestFit="1" customWidth="1"/>
    <col min="393" max="393" width="12.3984375" bestFit="1" customWidth="1"/>
    <col min="394" max="394" width="10" bestFit="1" customWidth="1"/>
    <col min="395" max="395" width="12.3984375" bestFit="1" customWidth="1"/>
    <col min="396" max="396" width="10" bestFit="1" customWidth="1"/>
    <col min="397" max="397" width="12.3984375" bestFit="1" customWidth="1"/>
    <col min="398" max="398" width="10" bestFit="1" customWidth="1"/>
    <col min="399" max="399" width="12.3984375" bestFit="1" customWidth="1"/>
    <col min="400" max="400" width="10" bestFit="1" customWidth="1"/>
    <col min="401" max="401" width="12.3984375" bestFit="1" customWidth="1"/>
    <col min="402" max="402" width="10" bestFit="1" customWidth="1"/>
    <col min="403" max="403" width="12.3984375" bestFit="1" customWidth="1"/>
    <col min="404" max="404" width="10" bestFit="1" customWidth="1"/>
    <col min="405" max="405" width="12.3984375" bestFit="1" customWidth="1"/>
    <col min="406" max="406" width="10" bestFit="1" customWidth="1"/>
    <col min="407" max="407" width="12.3984375" bestFit="1" customWidth="1"/>
    <col min="408" max="408" width="10" bestFit="1" customWidth="1"/>
    <col min="409" max="409" width="12.3984375" bestFit="1" customWidth="1"/>
    <col min="410" max="410" width="10" bestFit="1" customWidth="1"/>
    <col min="411" max="411" width="12.3984375" bestFit="1" customWidth="1"/>
    <col min="412" max="412" width="10" bestFit="1" customWidth="1"/>
    <col min="413" max="413" width="12.3984375" bestFit="1" customWidth="1"/>
    <col min="414" max="414" width="10" bestFit="1" customWidth="1"/>
    <col min="415" max="415" width="12.3984375" bestFit="1" customWidth="1"/>
    <col min="416" max="416" width="9" bestFit="1" customWidth="1"/>
    <col min="417" max="417" width="11.296875" bestFit="1" customWidth="1"/>
    <col min="418" max="418" width="9" bestFit="1" customWidth="1"/>
    <col min="419" max="419" width="11.296875" bestFit="1" customWidth="1"/>
    <col min="420" max="420" width="9" bestFit="1" customWidth="1"/>
    <col min="421" max="421" width="11.296875" bestFit="1" customWidth="1"/>
    <col min="422" max="422" width="9" bestFit="1" customWidth="1"/>
    <col min="423" max="423" width="11.296875" bestFit="1" customWidth="1"/>
    <col min="424" max="424" width="9" bestFit="1" customWidth="1"/>
    <col min="425" max="425" width="11.296875" bestFit="1" customWidth="1"/>
    <col min="426" max="426" width="9" bestFit="1" customWidth="1"/>
    <col min="427" max="427" width="11.296875" bestFit="1" customWidth="1"/>
    <col min="428" max="428" width="9" bestFit="1" customWidth="1"/>
    <col min="429" max="429" width="11.296875" bestFit="1" customWidth="1"/>
    <col min="430" max="430" width="9" bestFit="1" customWidth="1"/>
    <col min="431" max="431" width="11.296875" bestFit="1" customWidth="1"/>
    <col min="432" max="432" width="9" bestFit="1" customWidth="1"/>
    <col min="433" max="433" width="11.296875" bestFit="1" customWidth="1"/>
    <col min="434" max="434" width="10" bestFit="1" customWidth="1"/>
    <col min="435" max="435" width="12.3984375" bestFit="1" customWidth="1"/>
    <col min="436" max="436" width="10" bestFit="1" customWidth="1"/>
    <col min="437" max="437" width="12.3984375" bestFit="1" customWidth="1"/>
    <col min="438" max="438" width="10" bestFit="1" customWidth="1"/>
    <col min="439" max="439" width="12.3984375" bestFit="1" customWidth="1"/>
    <col min="440" max="440" width="10" bestFit="1" customWidth="1"/>
    <col min="441" max="441" width="12.3984375" bestFit="1" customWidth="1"/>
    <col min="442" max="442" width="10" bestFit="1" customWidth="1"/>
    <col min="443" max="443" width="12.3984375" bestFit="1" customWidth="1"/>
    <col min="444" max="444" width="10" bestFit="1" customWidth="1"/>
    <col min="445" max="445" width="12.3984375" bestFit="1" customWidth="1"/>
    <col min="446" max="446" width="10" bestFit="1" customWidth="1"/>
    <col min="447" max="447" width="12.3984375" bestFit="1" customWidth="1"/>
    <col min="448" max="448" width="10" bestFit="1" customWidth="1"/>
    <col min="449" max="449" width="12.3984375" bestFit="1" customWidth="1"/>
    <col min="450" max="450" width="10" bestFit="1" customWidth="1"/>
    <col min="451" max="451" width="12.3984375" bestFit="1" customWidth="1"/>
    <col min="452" max="452" width="10" bestFit="1" customWidth="1"/>
    <col min="453" max="453" width="12.3984375" bestFit="1" customWidth="1"/>
    <col min="454" max="454" width="10" bestFit="1" customWidth="1"/>
    <col min="455" max="455" width="12.3984375" bestFit="1" customWidth="1"/>
    <col min="456" max="456" width="10" bestFit="1" customWidth="1"/>
    <col min="457" max="457" width="12.3984375" bestFit="1" customWidth="1"/>
    <col min="458" max="458" width="10" bestFit="1" customWidth="1"/>
    <col min="459" max="459" width="12.3984375" bestFit="1" customWidth="1"/>
    <col min="460" max="460" width="10" bestFit="1" customWidth="1"/>
    <col min="461" max="461" width="12.3984375" bestFit="1" customWidth="1"/>
    <col min="462" max="462" width="10" bestFit="1" customWidth="1"/>
    <col min="463" max="463" width="12.3984375" bestFit="1" customWidth="1"/>
    <col min="464" max="464" width="10" bestFit="1" customWidth="1"/>
    <col min="465" max="465" width="12.3984375" bestFit="1" customWidth="1"/>
    <col min="466" max="466" width="10" bestFit="1" customWidth="1"/>
    <col min="467" max="467" width="12.3984375" bestFit="1" customWidth="1"/>
    <col min="468" max="468" width="10" bestFit="1" customWidth="1"/>
    <col min="469" max="469" width="12.3984375" bestFit="1" customWidth="1"/>
    <col min="470" max="470" width="10" bestFit="1" customWidth="1"/>
    <col min="471" max="471" width="12.3984375" bestFit="1" customWidth="1"/>
    <col min="472" max="472" width="10" bestFit="1" customWidth="1"/>
    <col min="473" max="473" width="12.3984375" bestFit="1" customWidth="1"/>
    <col min="474" max="474" width="10" bestFit="1" customWidth="1"/>
    <col min="475" max="475" width="12.3984375" bestFit="1" customWidth="1"/>
    <col min="476" max="476" width="10" bestFit="1" customWidth="1"/>
    <col min="477" max="477" width="12.3984375" bestFit="1" customWidth="1"/>
    <col min="478" max="478" width="9" bestFit="1" customWidth="1"/>
    <col min="479" max="479" width="11.296875" bestFit="1" customWidth="1"/>
    <col min="480" max="480" width="9" bestFit="1" customWidth="1"/>
    <col min="481" max="481" width="11.296875" bestFit="1" customWidth="1"/>
    <col min="482" max="482" width="9" bestFit="1" customWidth="1"/>
    <col min="483" max="483" width="11.296875" bestFit="1" customWidth="1"/>
    <col min="484" max="484" width="9" bestFit="1" customWidth="1"/>
    <col min="485" max="485" width="11.296875" bestFit="1" customWidth="1"/>
    <col min="486" max="486" width="9" bestFit="1" customWidth="1"/>
    <col min="487" max="487" width="11.296875" bestFit="1" customWidth="1"/>
    <col min="488" max="488" width="9" bestFit="1" customWidth="1"/>
    <col min="489" max="489" width="11.296875" bestFit="1" customWidth="1"/>
    <col min="490" max="490" width="9" bestFit="1" customWidth="1"/>
    <col min="491" max="491" width="11.296875" bestFit="1" customWidth="1"/>
    <col min="492" max="492" width="9" bestFit="1" customWidth="1"/>
    <col min="493" max="493" width="11.296875" bestFit="1" customWidth="1"/>
    <col min="494" max="494" width="9" bestFit="1" customWidth="1"/>
    <col min="495" max="495" width="11.296875" bestFit="1" customWidth="1"/>
    <col min="496" max="496" width="10" bestFit="1" customWidth="1"/>
    <col min="497" max="497" width="12.3984375" bestFit="1" customWidth="1"/>
    <col min="498" max="498" width="10" bestFit="1" customWidth="1"/>
    <col min="499" max="499" width="12.3984375" bestFit="1" customWidth="1"/>
    <col min="500" max="500" width="10" bestFit="1" customWidth="1"/>
    <col min="501" max="501" width="12.3984375" bestFit="1" customWidth="1"/>
    <col min="502" max="502" width="10" bestFit="1" customWidth="1"/>
    <col min="503" max="503" width="12.3984375" bestFit="1" customWidth="1"/>
    <col min="504" max="504" width="10" bestFit="1" customWidth="1"/>
    <col min="505" max="505" width="12.3984375" bestFit="1" customWidth="1"/>
    <col min="506" max="506" width="10" bestFit="1" customWidth="1"/>
    <col min="507" max="507" width="12.3984375" bestFit="1" customWidth="1"/>
    <col min="508" max="508" width="10" bestFit="1" customWidth="1"/>
    <col min="509" max="509" width="12.3984375" bestFit="1" customWidth="1"/>
    <col min="510" max="510" width="10" bestFit="1" customWidth="1"/>
    <col min="511" max="511" width="12.3984375" bestFit="1" customWidth="1"/>
    <col min="512" max="512" width="10" bestFit="1" customWidth="1"/>
    <col min="513" max="513" width="12.3984375" bestFit="1" customWidth="1"/>
    <col min="514" max="514" width="10" bestFit="1" customWidth="1"/>
    <col min="515" max="515" width="12.3984375" bestFit="1" customWidth="1"/>
    <col min="516" max="516" width="10" bestFit="1" customWidth="1"/>
    <col min="517" max="517" width="12.3984375" bestFit="1" customWidth="1"/>
    <col min="518" max="518" width="10" bestFit="1" customWidth="1"/>
    <col min="519" max="519" width="12.3984375" bestFit="1" customWidth="1"/>
    <col min="520" max="520" width="10" bestFit="1" customWidth="1"/>
    <col min="521" max="521" width="12.3984375" bestFit="1" customWidth="1"/>
    <col min="522" max="522" width="10" bestFit="1" customWidth="1"/>
    <col min="523" max="523" width="12.3984375" bestFit="1" customWidth="1"/>
    <col min="524" max="524" width="10" bestFit="1" customWidth="1"/>
    <col min="525" max="525" width="12.3984375" bestFit="1" customWidth="1"/>
    <col min="526" max="526" width="10" bestFit="1" customWidth="1"/>
    <col min="527" max="527" width="12.3984375" bestFit="1" customWidth="1"/>
    <col min="528" max="528" width="10" bestFit="1" customWidth="1"/>
    <col min="529" max="529" width="12.3984375" bestFit="1" customWidth="1"/>
    <col min="530" max="530" width="10" bestFit="1" customWidth="1"/>
    <col min="531" max="531" width="12.3984375" bestFit="1" customWidth="1"/>
    <col min="532" max="532" width="10" bestFit="1" customWidth="1"/>
    <col min="533" max="533" width="12.3984375" bestFit="1" customWidth="1"/>
    <col min="534" max="534" width="10" bestFit="1" customWidth="1"/>
    <col min="535" max="535" width="12.3984375" bestFit="1" customWidth="1"/>
    <col min="536" max="536" width="10" bestFit="1" customWidth="1"/>
    <col min="537" max="537" width="12.3984375" bestFit="1" customWidth="1"/>
    <col min="538" max="538" width="10" bestFit="1" customWidth="1"/>
    <col min="539" max="539" width="12.3984375" bestFit="1" customWidth="1"/>
    <col min="540" max="540" width="10" bestFit="1" customWidth="1"/>
    <col min="541" max="541" width="12.3984375" bestFit="1" customWidth="1"/>
    <col min="542" max="542" width="10" bestFit="1" customWidth="1"/>
    <col min="543" max="543" width="12.3984375" bestFit="1" customWidth="1"/>
    <col min="544" max="544" width="10" bestFit="1" customWidth="1"/>
    <col min="545" max="545" width="12.3984375" bestFit="1" customWidth="1"/>
    <col min="546" max="546" width="10" bestFit="1" customWidth="1"/>
    <col min="547" max="547" width="12.3984375" bestFit="1" customWidth="1"/>
    <col min="548" max="548" width="10" bestFit="1" customWidth="1"/>
    <col min="549" max="549" width="12.3984375" bestFit="1" customWidth="1"/>
    <col min="550" max="550" width="10" bestFit="1" customWidth="1"/>
    <col min="551" max="551" width="12.3984375" bestFit="1" customWidth="1"/>
    <col min="552" max="552" width="10" bestFit="1" customWidth="1"/>
    <col min="553" max="553" width="12.3984375" bestFit="1" customWidth="1"/>
    <col min="554" max="554" width="11" bestFit="1" customWidth="1"/>
    <col min="555" max="555" width="13.5" bestFit="1" customWidth="1"/>
    <col min="556" max="556" width="11" bestFit="1" customWidth="1"/>
    <col min="557" max="557" width="13.5" bestFit="1" customWidth="1"/>
    <col min="558" max="558" width="11" bestFit="1" customWidth="1"/>
    <col min="559" max="559" width="13.5" bestFit="1" customWidth="1"/>
    <col min="560" max="560" width="11" bestFit="1" customWidth="1"/>
    <col min="561" max="561" width="13.5" bestFit="1" customWidth="1"/>
    <col min="562" max="562" width="11" bestFit="1" customWidth="1"/>
    <col min="563" max="563" width="13.5" bestFit="1" customWidth="1"/>
    <col min="564" max="564" width="11" bestFit="1" customWidth="1"/>
    <col min="565" max="565" width="13.5" bestFit="1" customWidth="1"/>
    <col min="566" max="566" width="11" bestFit="1" customWidth="1"/>
    <col min="567" max="567" width="13.5" bestFit="1" customWidth="1"/>
    <col min="568" max="568" width="11" bestFit="1" customWidth="1"/>
    <col min="569" max="569" width="13.5" bestFit="1" customWidth="1"/>
    <col min="570" max="570" width="11" bestFit="1" customWidth="1"/>
    <col min="571" max="571" width="13.5" bestFit="1" customWidth="1"/>
    <col min="572" max="572" width="11" bestFit="1" customWidth="1"/>
    <col min="573" max="573" width="13.5" bestFit="1" customWidth="1"/>
    <col min="574" max="574" width="11" bestFit="1" customWidth="1"/>
    <col min="575" max="575" width="13.5" bestFit="1" customWidth="1"/>
    <col min="576" max="576" width="11" bestFit="1" customWidth="1"/>
    <col min="577" max="577" width="13.5" bestFit="1" customWidth="1"/>
    <col min="578" max="578" width="11" bestFit="1" customWidth="1"/>
    <col min="579" max="579" width="13.5" bestFit="1" customWidth="1"/>
    <col min="580" max="580" width="11" bestFit="1" customWidth="1"/>
    <col min="581" max="581" width="13.5" bestFit="1" customWidth="1"/>
    <col min="582" max="582" width="11" bestFit="1" customWidth="1"/>
    <col min="583" max="583" width="13.5" bestFit="1" customWidth="1"/>
    <col min="584" max="584" width="11" bestFit="1" customWidth="1"/>
    <col min="585" max="585" width="13.5" bestFit="1" customWidth="1"/>
    <col min="586" max="586" width="11" bestFit="1" customWidth="1"/>
    <col min="587" max="587" width="13.5" bestFit="1" customWidth="1"/>
    <col min="588" max="588" width="11" bestFit="1" customWidth="1"/>
    <col min="589" max="589" width="13.5" bestFit="1" customWidth="1"/>
    <col min="590" max="590" width="11" bestFit="1" customWidth="1"/>
    <col min="591" max="591" width="13.5" bestFit="1" customWidth="1"/>
    <col min="592" max="592" width="11" bestFit="1" customWidth="1"/>
    <col min="593" max="593" width="13.5" bestFit="1" customWidth="1"/>
    <col min="594" max="594" width="10" bestFit="1" customWidth="1"/>
    <col min="595" max="595" width="12.3984375" bestFit="1" customWidth="1"/>
    <col min="596" max="596" width="10" bestFit="1" customWidth="1"/>
    <col min="597" max="597" width="12.3984375" bestFit="1" customWidth="1"/>
    <col min="598" max="598" width="10" bestFit="1" customWidth="1"/>
    <col min="599" max="599" width="12.3984375" bestFit="1" customWidth="1"/>
    <col min="600" max="600" width="10" bestFit="1" customWidth="1"/>
    <col min="601" max="601" width="12.3984375" bestFit="1" customWidth="1"/>
    <col min="602" max="602" width="10" bestFit="1" customWidth="1"/>
    <col min="603" max="603" width="12.3984375" bestFit="1" customWidth="1"/>
    <col min="604" max="604" width="10" bestFit="1" customWidth="1"/>
    <col min="605" max="605" width="12.3984375" bestFit="1" customWidth="1"/>
    <col min="606" max="606" width="10" bestFit="1" customWidth="1"/>
    <col min="607" max="607" width="12.3984375" bestFit="1" customWidth="1"/>
    <col min="608" max="608" width="10" bestFit="1" customWidth="1"/>
    <col min="609" max="609" width="12.3984375" bestFit="1" customWidth="1"/>
    <col min="610" max="610" width="10" bestFit="1" customWidth="1"/>
    <col min="611" max="611" width="12.3984375" bestFit="1" customWidth="1"/>
    <col min="612" max="612" width="11" bestFit="1" customWidth="1"/>
    <col min="613" max="613" width="13.5" bestFit="1" customWidth="1"/>
    <col min="614" max="614" width="11" bestFit="1" customWidth="1"/>
    <col min="615" max="615" width="13.5" bestFit="1" customWidth="1"/>
    <col min="616" max="616" width="11" bestFit="1" customWidth="1"/>
    <col min="617" max="617" width="13.5" bestFit="1" customWidth="1"/>
    <col min="618" max="618" width="11" bestFit="1" customWidth="1"/>
    <col min="619" max="619" width="13.5" bestFit="1" customWidth="1"/>
    <col min="620" max="620" width="11" bestFit="1" customWidth="1"/>
    <col min="621" max="621" width="13.5" bestFit="1" customWidth="1"/>
    <col min="622" max="622" width="11" bestFit="1" customWidth="1"/>
    <col min="623" max="623" width="13.5" bestFit="1" customWidth="1"/>
    <col min="624" max="624" width="11" bestFit="1" customWidth="1"/>
    <col min="625" max="625" width="13.5" bestFit="1" customWidth="1"/>
    <col min="626" max="626" width="11" bestFit="1" customWidth="1"/>
    <col min="627" max="627" width="13.5" bestFit="1" customWidth="1"/>
    <col min="628" max="628" width="11" bestFit="1" customWidth="1"/>
    <col min="629" max="629" width="13.5" bestFit="1" customWidth="1"/>
    <col min="630" max="630" width="11" bestFit="1" customWidth="1"/>
    <col min="631" max="631" width="13.5" bestFit="1" customWidth="1"/>
    <col min="632" max="632" width="11" bestFit="1" customWidth="1"/>
    <col min="633" max="633" width="13.5" bestFit="1" customWidth="1"/>
    <col min="634" max="634" width="11" bestFit="1" customWidth="1"/>
    <col min="635" max="635" width="13.5" bestFit="1" customWidth="1"/>
    <col min="636" max="636" width="11" bestFit="1" customWidth="1"/>
    <col min="637" max="637" width="13.5" bestFit="1" customWidth="1"/>
    <col min="638" max="638" width="11" bestFit="1" customWidth="1"/>
    <col min="639" max="639" width="13.5" bestFit="1" customWidth="1"/>
    <col min="640" max="640" width="11" bestFit="1" customWidth="1"/>
    <col min="641" max="641" width="13.5" bestFit="1" customWidth="1"/>
    <col min="642" max="642" width="11" bestFit="1" customWidth="1"/>
    <col min="643" max="643" width="13.5" bestFit="1" customWidth="1"/>
    <col min="644" max="644" width="11" bestFit="1" customWidth="1"/>
    <col min="645" max="645" width="13.5" bestFit="1" customWidth="1"/>
    <col min="646" max="646" width="11" bestFit="1" customWidth="1"/>
    <col min="647" max="647" width="13.5" bestFit="1" customWidth="1"/>
    <col min="648" max="648" width="11" bestFit="1" customWidth="1"/>
    <col min="649" max="649" width="13.5" bestFit="1" customWidth="1"/>
    <col min="650" max="650" width="11" bestFit="1" customWidth="1"/>
    <col min="651" max="651" width="13.5" bestFit="1" customWidth="1"/>
    <col min="652" max="652" width="11" bestFit="1" customWidth="1"/>
    <col min="653" max="653" width="13.5" bestFit="1" customWidth="1"/>
    <col min="654" max="654" width="10" bestFit="1" customWidth="1"/>
    <col min="655" max="655" width="12.3984375" bestFit="1" customWidth="1"/>
    <col min="656" max="656" width="10" bestFit="1" customWidth="1"/>
    <col min="657" max="657" width="12.3984375" bestFit="1" customWidth="1"/>
    <col min="658" max="658" width="10" bestFit="1" customWidth="1"/>
    <col min="659" max="659" width="12.3984375" bestFit="1" customWidth="1"/>
    <col min="660" max="660" width="10" bestFit="1" customWidth="1"/>
    <col min="661" max="661" width="12.3984375" bestFit="1" customWidth="1"/>
    <col min="662" max="662" width="10" bestFit="1" customWidth="1"/>
    <col min="663" max="663" width="12.3984375" bestFit="1" customWidth="1"/>
    <col min="664" max="664" width="10" bestFit="1" customWidth="1"/>
    <col min="665" max="665" width="12.3984375" bestFit="1" customWidth="1"/>
    <col min="666" max="666" width="10" bestFit="1" customWidth="1"/>
    <col min="667" max="667" width="12.3984375" bestFit="1" customWidth="1"/>
    <col min="668" max="668" width="10" bestFit="1" customWidth="1"/>
    <col min="669" max="669" width="12.3984375" bestFit="1" customWidth="1"/>
    <col min="670" max="670" width="10" bestFit="1" customWidth="1"/>
    <col min="671" max="671" width="12.3984375" bestFit="1" customWidth="1"/>
    <col min="672" max="672" width="11" bestFit="1" customWidth="1"/>
    <col min="673" max="673" width="13.5" bestFit="1" customWidth="1"/>
    <col min="674" max="674" width="11" bestFit="1" customWidth="1"/>
    <col min="675" max="675" width="13.5" bestFit="1" customWidth="1"/>
    <col min="676" max="676" width="11" bestFit="1" customWidth="1"/>
    <col min="677" max="677" width="13.5" bestFit="1" customWidth="1"/>
    <col min="678" max="678" width="11" bestFit="1" customWidth="1"/>
    <col min="679" max="679" width="13.5" bestFit="1" customWidth="1"/>
    <col min="680" max="680" width="11" bestFit="1" customWidth="1"/>
    <col min="681" max="681" width="13.5" bestFit="1" customWidth="1"/>
    <col min="682" max="682" width="11" bestFit="1" customWidth="1"/>
    <col min="683" max="683" width="13.5" bestFit="1" customWidth="1"/>
    <col min="684" max="684" width="11" bestFit="1" customWidth="1"/>
    <col min="685" max="685" width="13.5" bestFit="1" customWidth="1"/>
    <col min="686" max="686" width="11" bestFit="1" customWidth="1"/>
    <col min="687" max="687" width="13.5" bestFit="1" customWidth="1"/>
    <col min="688" max="688" width="11" bestFit="1" customWidth="1"/>
    <col min="689" max="689" width="13.5" bestFit="1" customWidth="1"/>
    <col min="690" max="690" width="11" bestFit="1" customWidth="1"/>
    <col min="691" max="691" width="13.5" bestFit="1" customWidth="1"/>
    <col min="692" max="692" width="11" bestFit="1" customWidth="1"/>
    <col min="693" max="693" width="13.5" bestFit="1" customWidth="1"/>
    <col min="694" max="694" width="11" bestFit="1" customWidth="1"/>
    <col min="695" max="695" width="13.5" bestFit="1" customWidth="1"/>
    <col min="696" max="696" width="11" bestFit="1" customWidth="1"/>
    <col min="697" max="697" width="13.5" bestFit="1" customWidth="1"/>
    <col min="698" max="698" width="11" bestFit="1" customWidth="1"/>
    <col min="699" max="699" width="13.5" bestFit="1" customWidth="1"/>
    <col min="700" max="700" width="11" bestFit="1" customWidth="1"/>
    <col min="701" max="701" width="13.5" bestFit="1" customWidth="1"/>
    <col min="702" max="702" width="11" bestFit="1" customWidth="1"/>
    <col min="703" max="703" width="13.5" bestFit="1" customWidth="1"/>
    <col min="704" max="704" width="11" bestFit="1" customWidth="1"/>
    <col min="705" max="705" width="13.5" bestFit="1" customWidth="1"/>
    <col min="706" max="706" width="11" bestFit="1" customWidth="1"/>
    <col min="707" max="707" width="13.5" bestFit="1" customWidth="1"/>
    <col min="708" max="708" width="11" bestFit="1" customWidth="1"/>
    <col min="709" max="709" width="13.5" bestFit="1" customWidth="1"/>
    <col min="710" max="710" width="11" bestFit="1" customWidth="1"/>
    <col min="711" max="711" width="13.5" bestFit="1" customWidth="1"/>
    <col min="712" max="712" width="11" bestFit="1" customWidth="1"/>
    <col min="713" max="713" width="13.5" bestFit="1" customWidth="1"/>
    <col min="714" max="714" width="11" bestFit="1" customWidth="1"/>
    <col min="715" max="715" width="13.5" bestFit="1" customWidth="1"/>
    <col min="716" max="716" width="6.796875" bestFit="1" customWidth="1"/>
    <col min="717" max="718" width="8" bestFit="1" customWidth="1"/>
    <col min="719" max="719" width="12.59765625" bestFit="1" customWidth="1"/>
    <col min="720" max="720" width="8.3984375" bestFit="1" customWidth="1"/>
    <col min="721" max="721" width="10.3984375" bestFit="1" customWidth="1"/>
    <col min="722" max="722" width="8.3984375" bestFit="1" customWidth="1"/>
    <col min="723" max="723" width="12.59765625" bestFit="1" customWidth="1"/>
    <col min="724" max="724" width="8.3984375" bestFit="1" customWidth="1"/>
    <col min="725" max="725" width="12.59765625" bestFit="1" customWidth="1"/>
    <col min="726" max="726" width="9.3984375" bestFit="1" customWidth="1"/>
    <col min="727" max="730" width="8.3984375" bestFit="1" customWidth="1"/>
    <col min="731" max="731" width="12.59765625" bestFit="1" customWidth="1"/>
    <col min="732" max="732" width="7.3984375" bestFit="1" customWidth="1"/>
    <col min="733" max="733" width="7" bestFit="1" customWidth="1"/>
    <col min="734" max="734" width="7.3984375" bestFit="1" customWidth="1"/>
    <col min="735" max="737" width="8" bestFit="1" customWidth="1"/>
    <col min="738" max="739" width="9.3984375" bestFit="1" customWidth="1"/>
    <col min="740" max="740" width="8.3984375" bestFit="1" customWidth="1"/>
    <col min="741" max="741" width="9.3984375" bestFit="1" customWidth="1"/>
    <col min="742" max="742" width="8" bestFit="1" customWidth="1"/>
    <col min="743" max="743" width="12.59765625" bestFit="1" customWidth="1"/>
    <col min="744" max="744" width="8.3984375" bestFit="1" customWidth="1"/>
    <col min="745" max="745" width="12.59765625" bestFit="1" customWidth="1"/>
    <col min="746" max="747" width="8.3984375" bestFit="1" customWidth="1"/>
    <col min="748" max="748" width="12.59765625" bestFit="1" customWidth="1"/>
    <col min="749" max="750" width="8.3984375" bestFit="1" customWidth="1"/>
    <col min="751" max="751" width="8" bestFit="1" customWidth="1"/>
    <col min="752" max="752" width="12.59765625" bestFit="1" customWidth="1"/>
    <col min="753" max="753" width="8.3984375" bestFit="1" customWidth="1"/>
    <col min="754" max="754" width="8" bestFit="1" customWidth="1"/>
    <col min="755" max="755" width="12.59765625" bestFit="1" customWidth="1"/>
    <col min="756" max="756" width="8.3984375" bestFit="1" customWidth="1"/>
    <col min="757" max="757" width="10.3984375" bestFit="1" customWidth="1"/>
    <col min="758" max="758" width="8" bestFit="1" customWidth="1"/>
    <col min="759" max="759" width="12.59765625" bestFit="1" customWidth="1"/>
    <col min="760" max="761" width="8.3984375" bestFit="1" customWidth="1"/>
    <col min="762" max="762" width="7.3984375" bestFit="1" customWidth="1"/>
    <col min="763" max="763" width="12.59765625" bestFit="1" customWidth="1"/>
    <col min="764" max="766" width="8.3984375" bestFit="1" customWidth="1"/>
    <col min="767" max="767" width="8" bestFit="1" customWidth="1"/>
    <col min="768" max="768" width="12.59765625" bestFit="1" customWidth="1"/>
    <col min="769" max="769" width="9.3984375" bestFit="1" customWidth="1"/>
    <col min="770" max="770" width="10.3984375" bestFit="1" customWidth="1"/>
    <col min="771" max="771" width="8" bestFit="1" customWidth="1"/>
    <col min="772" max="773" width="8.3984375" bestFit="1" customWidth="1"/>
    <col min="774" max="774" width="8" bestFit="1" customWidth="1"/>
    <col min="775" max="775" width="8.3984375" bestFit="1" customWidth="1"/>
    <col min="776" max="776" width="8" bestFit="1" customWidth="1"/>
    <col min="777" max="777" width="9.3984375" bestFit="1" customWidth="1"/>
    <col min="778" max="778" width="8" bestFit="1" customWidth="1"/>
    <col min="779" max="779" width="7" bestFit="1" customWidth="1"/>
    <col min="780" max="781" width="8.3984375" bestFit="1" customWidth="1"/>
    <col min="782" max="782" width="7.3984375" bestFit="1" customWidth="1"/>
    <col min="783" max="783" width="8.3984375" bestFit="1" customWidth="1"/>
    <col min="784" max="784" width="12.59765625" bestFit="1" customWidth="1"/>
    <col min="785" max="785" width="9.3984375" bestFit="1" customWidth="1"/>
    <col min="786" max="786" width="8" bestFit="1" customWidth="1"/>
    <col min="787" max="787" width="8.3984375" bestFit="1" customWidth="1"/>
    <col min="788" max="788" width="10.3984375" bestFit="1" customWidth="1"/>
    <col min="789" max="789" width="8" bestFit="1" customWidth="1"/>
    <col min="790" max="790" width="9.3984375" bestFit="1" customWidth="1"/>
    <col min="791" max="791" width="8" bestFit="1" customWidth="1"/>
    <col min="792" max="793" width="9.3984375" bestFit="1" customWidth="1"/>
    <col min="794" max="794" width="7.3984375" bestFit="1" customWidth="1"/>
    <col min="795" max="795" width="8.3984375" bestFit="1" customWidth="1"/>
    <col min="796" max="797" width="7" bestFit="1" customWidth="1"/>
    <col min="798" max="798" width="12.59765625" bestFit="1" customWidth="1"/>
    <col min="799" max="799" width="9.3984375" bestFit="1" customWidth="1"/>
    <col min="800" max="800" width="7.3984375" bestFit="1" customWidth="1"/>
    <col min="801" max="801" width="8" bestFit="1" customWidth="1"/>
    <col min="802" max="802" width="11.5" bestFit="1" customWidth="1"/>
    <col min="803" max="803" width="9.3984375" bestFit="1" customWidth="1"/>
    <col min="804" max="805" width="8" bestFit="1" customWidth="1"/>
    <col min="806" max="806" width="8.3984375" bestFit="1" customWidth="1"/>
    <col min="807" max="807" width="8" bestFit="1" customWidth="1"/>
    <col min="808" max="808" width="8.3984375" bestFit="1" customWidth="1"/>
    <col min="809" max="809" width="7" bestFit="1" customWidth="1"/>
    <col min="810" max="810" width="12.59765625" bestFit="1" customWidth="1"/>
    <col min="811" max="811" width="10.3984375" bestFit="1" customWidth="1"/>
    <col min="812" max="812" width="8.3984375" bestFit="1" customWidth="1"/>
    <col min="813" max="814" width="12.59765625" bestFit="1" customWidth="1"/>
    <col min="815" max="815" width="8.3984375" bestFit="1" customWidth="1"/>
    <col min="816" max="816" width="8" bestFit="1" customWidth="1"/>
    <col min="817" max="817" width="8.3984375" bestFit="1" customWidth="1"/>
    <col min="818" max="818" width="11.5" bestFit="1" customWidth="1"/>
    <col min="819" max="819" width="8.3984375" bestFit="1" customWidth="1"/>
    <col min="820" max="820" width="8" bestFit="1" customWidth="1"/>
    <col min="821" max="821" width="12.59765625" bestFit="1" customWidth="1"/>
    <col min="822" max="822" width="8.3984375" bestFit="1" customWidth="1"/>
    <col min="823" max="824" width="10.3984375" bestFit="1" customWidth="1"/>
    <col min="825" max="825" width="9.3984375" bestFit="1" customWidth="1"/>
    <col min="826" max="826" width="9" bestFit="1" customWidth="1"/>
    <col min="827" max="828" width="9.3984375" bestFit="1" customWidth="1"/>
    <col min="829" max="829" width="12.59765625" bestFit="1" customWidth="1"/>
    <col min="830" max="830" width="9.3984375" bestFit="1" customWidth="1"/>
    <col min="831" max="831" width="8" bestFit="1" customWidth="1"/>
    <col min="832" max="832" width="8.3984375" bestFit="1" customWidth="1"/>
    <col min="833" max="833" width="8" bestFit="1" customWidth="1"/>
    <col min="834" max="834" width="8.3984375" bestFit="1" customWidth="1"/>
    <col min="835" max="835" width="8" bestFit="1" customWidth="1"/>
    <col min="836" max="838" width="9.3984375" bestFit="1" customWidth="1"/>
    <col min="839" max="840" width="12.59765625" bestFit="1" customWidth="1"/>
    <col min="841" max="841" width="9" bestFit="1" customWidth="1"/>
    <col min="842" max="842" width="11.5" bestFit="1" customWidth="1"/>
    <col min="843" max="843" width="9" bestFit="1" customWidth="1"/>
    <col min="844" max="844" width="10.3984375" bestFit="1" customWidth="1"/>
    <col min="845" max="845" width="9.3984375" bestFit="1" customWidth="1"/>
    <col min="846" max="846" width="12.59765625" bestFit="1" customWidth="1"/>
    <col min="847" max="848" width="9" bestFit="1" customWidth="1"/>
    <col min="849" max="849" width="12.59765625" bestFit="1" customWidth="1"/>
    <col min="850" max="850" width="8.3984375" bestFit="1" customWidth="1"/>
    <col min="851" max="851" width="8" bestFit="1" customWidth="1"/>
    <col min="852" max="852" width="8.3984375" bestFit="1" customWidth="1"/>
    <col min="853" max="853" width="9" bestFit="1" customWidth="1"/>
    <col min="854" max="855" width="9.3984375" bestFit="1" customWidth="1"/>
    <col min="856" max="859" width="9" bestFit="1" customWidth="1"/>
    <col min="860" max="860" width="11.5" bestFit="1" customWidth="1"/>
    <col min="861" max="861" width="9" bestFit="1" customWidth="1"/>
    <col min="862" max="862" width="10.3984375" bestFit="1" customWidth="1"/>
    <col min="863" max="864" width="9" bestFit="1" customWidth="1"/>
    <col min="865" max="865" width="11.5" bestFit="1" customWidth="1"/>
    <col min="866" max="866" width="9" bestFit="1" customWidth="1"/>
    <col min="867" max="867" width="12.59765625" bestFit="1" customWidth="1"/>
    <col min="868" max="868" width="11.5" bestFit="1" customWidth="1"/>
    <col min="869" max="869" width="18.796875" bestFit="1" customWidth="1"/>
    <col min="870" max="870" width="12.59765625" bestFit="1" customWidth="1"/>
    <col min="871" max="871" width="10" bestFit="1" customWidth="1"/>
    <col min="872" max="872" width="12.59765625" bestFit="1" customWidth="1"/>
    <col min="873" max="873" width="12.3984375" bestFit="1" customWidth="1"/>
    <col min="874" max="874" width="10" bestFit="1" customWidth="1"/>
    <col min="875" max="875" width="12.59765625" bestFit="1" customWidth="1"/>
    <col min="876" max="876" width="14.19921875" bestFit="1" customWidth="1"/>
    <col min="877" max="877" width="12.3984375" bestFit="1" customWidth="1"/>
    <col min="878" max="878" width="10" bestFit="1" customWidth="1"/>
    <col min="879" max="879" width="14.19921875" bestFit="1" customWidth="1"/>
    <col min="880" max="880" width="12.3984375" bestFit="1" customWidth="1"/>
    <col min="881" max="881" width="10" bestFit="1" customWidth="1"/>
    <col min="882" max="882" width="12.59765625" bestFit="1" customWidth="1"/>
    <col min="883" max="883" width="14.19921875" bestFit="1" customWidth="1"/>
    <col min="884" max="884" width="12.3984375" bestFit="1" customWidth="1"/>
    <col min="885" max="885" width="10" bestFit="1" customWidth="1"/>
    <col min="886" max="886" width="9.8984375" bestFit="1" customWidth="1"/>
    <col min="887" max="887" width="12.3984375" bestFit="1" customWidth="1"/>
    <col min="888" max="888" width="10" bestFit="1" customWidth="1"/>
    <col min="889" max="889" width="9.8984375" bestFit="1" customWidth="1"/>
    <col min="890" max="890" width="12.59765625" bestFit="1" customWidth="1"/>
    <col min="891" max="891" width="14.19921875" bestFit="1" customWidth="1"/>
    <col min="892" max="892" width="12.3984375" bestFit="1" customWidth="1"/>
    <col min="893" max="893" width="10" bestFit="1" customWidth="1"/>
    <col min="894" max="894" width="9.8984375" bestFit="1" customWidth="1"/>
    <col min="895" max="895" width="12.59765625" bestFit="1" customWidth="1"/>
    <col min="896" max="896" width="14.19921875" bestFit="1" customWidth="1"/>
    <col min="897" max="897" width="12.3984375" bestFit="1" customWidth="1"/>
    <col min="898" max="898" width="10" bestFit="1" customWidth="1"/>
    <col min="899" max="899" width="12.59765625" bestFit="1" customWidth="1"/>
    <col min="900" max="900" width="12.3984375" bestFit="1" customWidth="1"/>
    <col min="901" max="901" width="10" bestFit="1" customWidth="1"/>
    <col min="902" max="902" width="12.3984375" bestFit="1" customWidth="1"/>
    <col min="903" max="903" width="10" bestFit="1" customWidth="1"/>
    <col min="904" max="904" width="12.3984375" bestFit="1" customWidth="1"/>
    <col min="905" max="905" width="10" bestFit="1" customWidth="1"/>
    <col min="906" max="906" width="9.8984375" bestFit="1" customWidth="1"/>
    <col min="907" max="907" width="12.3984375" bestFit="1" customWidth="1"/>
    <col min="908" max="908" width="10" bestFit="1" customWidth="1"/>
    <col min="909" max="909" width="9.8984375" bestFit="1" customWidth="1"/>
    <col min="910" max="910" width="12.59765625" bestFit="1" customWidth="1"/>
    <col min="911" max="911" width="12.3984375" bestFit="1" customWidth="1"/>
    <col min="912" max="912" width="10" bestFit="1" customWidth="1"/>
    <col min="913" max="913" width="9.8984375" bestFit="1" customWidth="1"/>
    <col min="914" max="914" width="14.19921875" bestFit="1" customWidth="1"/>
    <col min="915" max="915" width="12.3984375" bestFit="1" customWidth="1"/>
    <col min="916" max="916" width="10" bestFit="1" customWidth="1"/>
    <col min="917" max="917" width="12.59765625" bestFit="1" customWidth="1"/>
    <col min="918" max="918" width="12.3984375" bestFit="1" customWidth="1"/>
    <col min="919" max="919" width="10" bestFit="1" customWidth="1"/>
    <col min="920" max="920" width="12.59765625" bestFit="1" customWidth="1"/>
    <col min="921" max="921" width="12.3984375" bestFit="1" customWidth="1"/>
    <col min="922" max="922" width="10" bestFit="1" customWidth="1"/>
    <col min="923" max="923" width="9.8984375" bestFit="1" customWidth="1"/>
    <col min="924" max="924" width="14.19921875" bestFit="1" customWidth="1"/>
    <col min="925" max="925" width="12.3984375" bestFit="1" customWidth="1"/>
    <col min="926" max="926" width="10" bestFit="1" customWidth="1"/>
    <col min="927" max="927" width="9.8984375" bestFit="1" customWidth="1"/>
    <col min="928" max="928" width="12.59765625" bestFit="1" customWidth="1"/>
    <col min="929" max="929" width="14.19921875" bestFit="1" customWidth="1"/>
    <col min="930" max="930" width="12.3984375" bestFit="1" customWidth="1"/>
    <col min="931" max="931" width="10" bestFit="1" customWidth="1"/>
    <col min="932" max="932" width="12.59765625" bestFit="1" customWidth="1"/>
    <col min="933" max="933" width="12.3984375" bestFit="1" customWidth="1"/>
    <col min="934" max="934" width="10" bestFit="1" customWidth="1"/>
    <col min="935" max="935" width="9.8984375" bestFit="1" customWidth="1"/>
    <col min="936" max="936" width="12.59765625" bestFit="1" customWidth="1"/>
    <col min="937" max="937" width="14.19921875" bestFit="1" customWidth="1"/>
    <col min="938" max="938" width="12.3984375" bestFit="1" customWidth="1"/>
    <col min="939" max="939" width="10" bestFit="1" customWidth="1"/>
    <col min="940" max="940" width="14.19921875" bestFit="1" customWidth="1"/>
    <col min="941" max="941" width="12.3984375" bestFit="1" customWidth="1"/>
    <col min="942" max="942" width="10" bestFit="1" customWidth="1"/>
    <col min="943" max="943" width="9.8984375" bestFit="1" customWidth="1"/>
    <col min="944" max="944" width="12.59765625" bestFit="1" customWidth="1"/>
    <col min="945" max="945" width="14.19921875" bestFit="1" customWidth="1"/>
    <col min="946" max="946" width="12.3984375" bestFit="1" customWidth="1"/>
    <col min="947" max="947" width="10" bestFit="1" customWidth="1"/>
    <col min="948" max="948" width="12.59765625" bestFit="1" customWidth="1"/>
    <col min="949" max="949" width="12.3984375" bestFit="1" customWidth="1"/>
    <col min="950" max="950" width="10" bestFit="1" customWidth="1"/>
    <col min="951" max="951" width="12.3984375" bestFit="1" customWidth="1"/>
    <col min="952" max="952" width="10" bestFit="1" customWidth="1"/>
    <col min="953" max="953" width="14.19921875" bestFit="1" customWidth="1"/>
    <col min="954" max="954" width="12.3984375" bestFit="1" customWidth="1"/>
    <col min="955" max="955" width="10" bestFit="1" customWidth="1"/>
    <col min="956" max="956" width="9.8984375" bestFit="1" customWidth="1"/>
    <col min="957" max="957" width="12.59765625" bestFit="1" customWidth="1"/>
    <col min="958" max="958" width="12.3984375" bestFit="1" customWidth="1"/>
    <col min="959" max="959" width="10" bestFit="1" customWidth="1"/>
    <col min="960" max="960" width="9.8984375" bestFit="1" customWidth="1"/>
    <col min="961" max="961" width="12.59765625" bestFit="1" customWidth="1"/>
    <col min="962" max="962" width="12.3984375" bestFit="1" customWidth="1"/>
    <col min="963" max="963" width="11" bestFit="1" customWidth="1"/>
    <col min="964" max="964" width="12.59765625" bestFit="1" customWidth="1"/>
    <col min="965" max="965" width="14.19921875" bestFit="1" customWidth="1"/>
    <col min="966" max="966" width="13.5" bestFit="1" customWidth="1"/>
    <col min="967" max="967" width="11" bestFit="1" customWidth="1"/>
    <col min="968" max="968" width="12.59765625" bestFit="1" customWidth="1"/>
    <col min="969" max="969" width="13.5" bestFit="1" customWidth="1"/>
    <col min="970" max="970" width="11" bestFit="1" customWidth="1"/>
    <col min="971" max="971" width="9.8984375" bestFit="1" customWidth="1"/>
    <col min="972" max="972" width="13.5" bestFit="1" customWidth="1"/>
    <col min="973" max="973" width="11" bestFit="1" customWidth="1"/>
    <col min="974" max="974" width="12.59765625" bestFit="1" customWidth="1"/>
    <col min="975" max="975" width="13.5" bestFit="1" customWidth="1"/>
    <col min="976" max="976" width="11" bestFit="1" customWidth="1"/>
    <col min="977" max="977" width="9.8984375" bestFit="1" customWidth="1"/>
    <col min="978" max="978" width="12.59765625" bestFit="1" customWidth="1"/>
    <col min="979" max="979" width="13.5" bestFit="1" customWidth="1"/>
    <col min="980" max="980" width="11" bestFit="1" customWidth="1"/>
    <col min="981" max="981" width="12.59765625" bestFit="1" customWidth="1"/>
    <col min="982" max="982" width="13.5" bestFit="1" customWidth="1"/>
    <col min="983" max="983" width="11" bestFit="1" customWidth="1"/>
    <col min="984" max="984" width="12.59765625" bestFit="1" customWidth="1"/>
    <col min="985" max="985" width="13.5" bestFit="1" customWidth="1"/>
    <col min="986" max="986" width="11" bestFit="1" customWidth="1"/>
    <col min="987" max="987" width="9.8984375" bestFit="1" customWidth="1"/>
    <col min="988" max="988" width="14.19921875" bestFit="1" customWidth="1"/>
    <col min="989" max="989" width="13.5" bestFit="1" customWidth="1"/>
    <col min="990" max="990" width="11" bestFit="1" customWidth="1"/>
    <col min="991" max="991" width="12.59765625" bestFit="1" customWidth="1"/>
    <col min="992" max="992" width="14.19921875" bestFit="1" customWidth="1"/>
    <col min="993" max="993" width="13.5" bestFit="1" customWidth="1"/>
    <col min="994" max="994" width="11" bestFit="1" customWidth="1"/>
    <col min="995" max="995" width="12.59765625" bestFit="1" customWidth="1"/>
    <col min="996" max="996" width="13.5" bestFit="1" customWidth="1"/>
    <col min="997" max="997" width="14.19921875" bestFit="1" customWidth="1"/>
    <col min="998" max="998" width="13.5" bestFit="1" customWidth="1"/>
    <col min="999" max="999" width="11" bestFit="1" customWidth="1"/>
    <col min="1000" max="1000" width="13.5" bestFit="1" customWidth="1"/>
    <col min="1001" max="1001" width="11" bestFit="1" customWidth="1"/>
    <col min="1002" max="1002" width="12.59765625" bestFit="1" customWidth="1"/>
    <col min="1003" max="1003" width="13.5" bestFit="1" customWidth="1"/>
    <col min="1004" max="1004" width="11" bestFit="1" customWidth="1"/>
    <col min="1005" max="1005" width="12.59765625" bestFit="1" customWidth="1"/>
    <col min="1006" max="1006" width="13.5" bestFit="1" customWidth="1"/>
    <col min="1007" max="1007" width="11" bestFit="1" customWidth="1"/>
    <col min="1008" max="1008" width="13.5" bestFit="1" customWidth="1"/>
    <col min="1009" max="1009" width="14.19921875" bestFit="1" customWidth="1"/>
    <col min="1010" max="1010" width="13.5" bestFit="1" customWidth="1"/>
    <col min="1011" max="1011" width="11" bestFit="1" customWidth="1"/>
    <col min="1012" max="1012" width="12.59765625" bestFit="1" customWidth="1"/>
    <col min="1013" max="1013" width="13.5" bestFit="1" customWidth="1"/>
    <col min="1014" max="1014" width="11" bestFit="1" customWidth="1"/>
    <col min="1015" max="1015" width="9.8984375" bestFit="1" customWidth="1"/>
    <col min="1016" max="1016" width="12.59765625" bestFit="1" customWidth="1"/>
    <col min="1017" max="1017" width="14.19921875" bestFit="1" customWidth="1"/>
    <col min="1018" max="1018" width="13.5" bestFit="1" customWidth="1"/>
    <col min="1019" max="1019" width="11" bestFit="1" customWidth="1"/>
    <col min="1020" max="1020" width="12.59765625" bestFit="1" customWidth="1"/>
    <col min="1021" max="1021" width="13.5" bestFit="1" customWidth="1"/>
    <col min="1022" max="1022" width="11" bestFit="1" customWidth="1"/>
    <col min="1023" max="1023" width="9.8984375" bestFit="1" customWidth="1"/>
    <col min="1024" max="1024" width="13.5" bestFit="1" customWidth="1"/>
    <col min="1025" max="1025" width="14.19921875" bestFit="1" customWidth="1"/>
    <col min="1026" max="1026" width="12.3984375" bestFit="1" customWidth="1"/>
    <col min="1027" max="1027" width="10" bestFit="1" customWidth="1"/>
    <col min="1028" max="1028" width="12.59765625" bestFit="1" customWidth="1"/>
    <col min="1029" max="1029" width="14.19921875" bestFit="1" customWidth="1"/>
    <col min="1030" max="1030" width="12.3984375" bestFit="1" customWidth="1"/>
    <col min="1031" max="1031" width="10" bestFit="1" customWidth="1"/>
    <col min="1032" max="1032" width="12.59765625" bestFit="1" customWidth="1"/>
    <col min="1033" max="1033" width="14.19921875" bestFit="1" customWidth="1"/>
    <col min="1034" max="1034" width="12.3984375" bestFit="1" customWidth="1"/>
    <col min="1035" max="1035" width="10" bestFit="1" customWidth="1"/>
    <col min="1036" max="1036" width="9.8984375" bestFit="1" customWidth="1"/>
    <col min="1037" max="1037" width="12.59765625" bestFit="1" customWidth="1"/>
    <col min="1038" max="1038" width="12.3984375" bestFit="1" customWidth="1"/>
    <col min="1039" max="1039" width="10" bestFit="1" customWidth="1"/>
    <col min="1040" max="1040" width="14.19921875" bestFit="1" customWidth="1"/>
    <col min="1041" max="1041" width="12.3984375" bestFit="1" customWidth="1"/>
    <col min="1042" max="1042" width="12.59765625" bestFit="1" customWidth="1"/>
    <col min="1043" max="1043" width="12.3984375" bestFit="1" customWidth="1"/>
    <col min="1044" max="1044" width="12.59765625" bestFit="1" customWidth="1"/>
    <col min="1045" max="1045" width="14.19921875" bestFit="1" customWidth="1"/>
    <col min="1046" max="1046" width="12.3984375" bestFit="1" customWidth="1"/>
    <col min="1047" max="1047" width="10" bestFit="1" customWidth="1"/>
    <col min="1048" max="1048" width="12.59765625" bestFit="1" customWidth="1"/>
    <col min="1049" max="1049" width="14.19921875" bestFit="1" customWidth="1"/>
    <col min="1050" max="1050" width="12.3984375" bestFit="1" customWidth="1"/>
    <col min="1051" max="1051" width="10" bestFit="1" customWidth="1"/>
    <col min="1052" max="1052" width="12.3984375" bestFit="1" customWidth="1"/>
    <col min="1053" max="1053" width="11" bestFit="1" customWidth="1"/>
    <col min="1054" max="1054" width="9.8984375" bestFit="1" customWidth="1"/>
    <col min="1055" max="1055" width="14.19921875" bestFit="1" customWidth="1"/>
    <col min="1056" max="1056" width="13.5" bestFit="1" customWidth="1"/>
    <col min="1057" max="1057" width="11" bestFit="1" customWidth="1"/>
    <col min="1058" max="1058" width="13.5" bestFit="1" customWidth="1"/>
    <col min="1059" max="1059" width="11" bestFit="1" customWidth="1"/>
    <col min="1060" max="1060" width="14.19921875" bestFit="1" customWidth="1"/>
    <col min="1061" max="1061" width="13.5" bestFit="1" customWidth="1"/>
    <col min="1062" max="1062" width="11" bestFit="1" customWidth="1"/>
    <col min="1063" max="1063" width="13.5" bestFit="1" customWidth="1"/>
    <col min="1064" max="1064" width="12.59765625" bestFit="1" customWidth="1"/>
    <col min="1065" max="1065" width="14.19921875" bestFit="1" customWidth="1"/>
    <col min="1066" max="1066" width="13.5" bestFit="1" customWidth="1"/>
    <col min="1067" max="1067" width="11" bestFit="1" customWidth="1"/>
    <col min="1068" max="1068" width="13.5" bestFit="1" customWidth="1"/>
    <col min="1069" max="1069" width="11" bestFit="1" customWidth="1"/>
    <col min="1070" max="1070" width="9.8984375" bestFit="1" customWidth="1"/>
    <col min="1071" max="1071" width="14.19921875" bestFit="1" customWidth="1"/>
    <col min="1072" max="1072" width="13.5" bestFit="1" customWidth="1"/>
    <col min="1073" max="1073" width="11" bestFit="1" customWidth="1"/>
    <col min="1074" max="1074" width="14.19921875" bestFit="1" customWidth="1"/>
    <col min="1075" max="1075" width="13.5" bestFit="1" customWidth="1"/>
    <col min="1076" max="1076" width="11" bestFit="1" customWidth="1"/>
    <col min="1077" max="1077" width="12.59765625" bestFit="1" customWidth="1"/>
    <col min="1078" max="1078" width="13.5" bestFit="1" customWidth="1"/>
    <col min="1079" max="1079" width="11" bestFit="1" customWidth="1"/>
    <col min="1080" max="1080" width="9.8984375" bestFit="1" customWidth="1"/>
    <col min="1081" max="1081" width="13.5" bestFit="1" customWidth="1"/>
    <col min="1082" max="1082" width="11" bestFit="1" customWidth="1"/>
    <col min="1083" max="1083" width="9.8984375" bestFit="1" customWidth="1"/>
    <col min="1084" max="1084" width="12.59765625" bestFit="1" customWidth="1"/>
    <col min="1085" max="1085" width="14.19921875" bestFit="1" customWidth="1"/>
    <col min="1086" max="1086" width="13.5" bestFit="1" customWidth="1"/>
    <col min="1087" max="1087" width="12.59765625" bestFit="1" customWidth="1"/>
    <col min="1088" max="1088" width="14.19921875" bestFit="1" customWidth="1"/>
    <col min="1089" max="1089" width="13.5" bestFit="1" customWidth="1"/>
    <col min="1090" max="1090" width="11" bestFit="1" customWidth="1"/>
    <col min="1091" max="1091" width="12.59765625" bestFit="1" customWidth="1"/>
    <col min="1092" max="1092" width="14.19921875" bestFit="1" customWidth="1"/>
    <col min="1093" max="1093" width="13.5" bestFit="1" customWidth="1"/>
    <col min="1094" max="1094" width="11" bestFit="1" customWidth="1"/>
    <col min="1095" max="1095" width="12.59765625" bestFit="1" customWidth="1"/>
    <col min="1096" max="1096" width="14.19921875" bestFit="1" customWidth="1"/>
    <col min="1097" max="1097" width="13.5" bestFit="1" customWidth="1"/>
    <col min="1098" max="1098" width="11" bestFit="1" customWidth="1"/>
    <col min="1099" max="1099" width="9.8984375" bestFit="1" customWidth="1"/>
    <col min="1100" max="1100" width="14.19921875" bestFit="1" customWidth="1"/>
    <col min="1101" max="1101" width="13.5" bestFit="1" customWidth="1"/>
    <col min="1102" max="1102" width="11" bestFit="1" customWidth="1"/>
    <col min="1103" max="1103" width="9.8984375" bestFit="1" customWidth="1"/>
    <col min="1104" max="1104" width="12.59765625" bestFit="1" customWidth="1"/>
    <col min="1105" max="1105" width="14.19921875" bestFit="1" customWidth="1"/>
    <col min="1106" max="1106" width="13.5" bestFit="1" customWidth="1"/>
    <col min="1107" max="1107" width="11" bestFit="1" customWidth="1"/>
    <col min="1108" max="1108" width="13.5" bestFit="1" customWidth="1"/>
    <col min="1109" max="1109" width="11" bestFit="1" customWidth="1"/>
    <col min="1110" max="1110" width="13.5" bestFit="1" customWidth="1"/>
    <col min="1111" max="1111" width="11" bestFit="1" customWidth="1"/>
    <col min="1112" max="1112" width="9.8984375" bestFit="1" customWidth="1"/>
    <col min="1113" max="1113" width="13.5" bestFit="1" customWidth="1"/>
    <col min="1114" max="1114" width="12.59765625" bestFit="1" customWidth="1"/>
    <col min="1115" max="1115" width="14.19921875" bestFit="1" customWidth="1"/>
    <col min="1116" max="1116" width="13.5" bestFit="1" customWidth="1"/>
    <col min="1117" max="1117" width="11" bestFit="1" customWidth="1"/>
    <col min="1118" max="1118" width="12.59765625" bestFit="1" customWidth="1"/>
    <col min="1119" max="1119" width="14.19921875" bestFit="1" customWidth="1"/>
    <col min="1120" max="1120" width="13.5" bestFit="1" customWidth="1"/>
    <col min="1121" max="1121" width="10" bestFit="1" customWidth="1"/>
    <col min="1122" max="1122" width="9.8984375" bestFit="1" customWidth="1"/>
    <col min="1123" max="1123" width="12.3984375" bestFit="1" customWidth="1"/>
    <col min="1124" max="1124" width="10" bestFit="1" customWidth="1"/>
    <col min="1125" max="1125" width="12.59765625" bestFit="1" customWidth="1"/>
    <col min="1126" max="1126" width="14.19921875" bestFit="1" customWidth="1"/>
    <col min="1127" max="1127" width="12.3984375" bestFit="1" customWidth="1"/>
    <col min="1128" max="1128" width="10" bestFit="1" customWidth="1"/>
    <col min="1129" max="1129" width="12.3984375" bestFit="1" customWidth="1"/>
    <col min="1130" max="1130" width="10" bestFit="1" customWidth="1"/>
    <col min="1131" max="1131" width="14.19921875" bestFit="1" customWidth="1"/>
    <col min="1132" max="1132" width="12.3984375" bestFit="1" customWidth="1"/>
    <col min="1133" max="1133" width="12.59765625" bestFit="1" customWidth="1"/>
    <col min="1134" max="1134" width="12.3984375" bestFit="1" customWidth="1"/>
    <col min="1135" max="1135" width="10" bestFit="1" customWidth="1"/>
    <col min="1136" max="1136" width="9.8984375" bestFit="1" customWidth="1"/>
    <col min="1137" max="1137" width="12.59765625" bestFit="1" customWidth="1"/>
    <col min="1138" max="1138" width="14.19921875" bestFit="1" customWidth="1"/>
    <col min="1139" max="1139" width="12.3984375" bestFit="1" customWidth="1"/>
    <col min="1140" max="1140" width="10" bestFit="1" customWidth="1"/>
    <col min="1141" max="1141" width="9.8984375" bestFit="1" customWidth="1"/>
    <col min="1142" max="1142" width="12.59765625" bestFit="1" customWidth="1"/>
    <col min="1143" max="1143" width="12.3984375" bestFit="1" customWidth="1"/>
    <col min="1144" max="1144" width="10" bestFit="1" customWidth="1"/>
    <col min="1145" max="1145" width="12.3984375" bestFit="1" customWidth="1"/>
    <col min="1146" max="1146" width="10" bestFit="1" customWidth="1"/>
    <col min="1147" max="1147" width="9.8984375" bestFit="1" customWidth="1"/>
    <col min="1148" max="1148" width="12.59765625" bestFit="1" customWidth="1"/>
    <col min="1149" max="1149" width="12.3984375" bestFit="1" customWidth="1"/>
    <col min="1150" max="1150" width="12.59765625" bestFit="1" customWidth="1"/>
    <col min="1151" max="1151" width="14.19921875" bestFit="1" customWidth="1"/>
    <col min="1152" max="1152" width="13.5" bestFit="1" customWidth="1"/>
    <col min="1153" max="1153" width="11" bestFit="1" customWidth="1"/>
    <col min="1154" max="1154" width="12.59765625" bestFit="1" customWidth="1"/>
    <col min="1155" max="1155" width="14.19921875" bestFit="1" customWidth="1"/>
    <col min="1156" max="1156" width="13.5" bestFit="1" customWidth="1"/>
    <col min="1157" max="1157" width="11" bestFit="1" customWidth="1"/>
    <col min="1158" max="1158" width="9.8984375" bestFit="1" customWidth="1"/>
    <col min="1159" max="1159" width="13.5" bestFit="1" customWidth="1"/>
    <col min="1160" max="1160" width="12.59765625" bestFit="1" customWidth="1"/>
    <col min="1161" max="1161" width="14.19921875" bestFit="1" customWidth="1"/>
    <col min="1162" max="1162" width="13.5" bestFit="1" customWidth="1"/>
    <col min="1163" max="1163" width="11" bestFit="1" customWidth="1"/>
    <col min="1164" max="1164" width="9.8984375" bestFit="1" customWidth="1"/>
    <col min="1165" max="1165" width="14.19921875" bestFit="1" customWidth="1"/>
    <col min="1166" max="1166" width="13.5" bestFit="1" customWidth="1"/>
    <col min="1167" max="1167" width="12.59765625" bestFit="1" customWidth="1"/>
    <col min="1168" max="1168" width="13.5" bestFit="1" customWidth="1"/>
    <col min="1169" max="1169" width="11" bestFit="1" customWidth="1"/>
    <col min="1170" max="1170" width="9.8984375" bestFit="1" customWidth="1"/>
    <col min="1171" max="1171" width="14.19921875" bestFit="1" customWidth="1"/>
    <col min="1172" max="1172" width="13.5" bestFit="1" customWidth="1"/>
    <col min="1173" max="1173" width="11" bestFit="1" customWidth="1"/>
    <col min="1174" max="1174" width="12.59765625" bestFit="1" customWidth="1"/>
    <col min="1175" max="1175" width="13.5" bestFit="1" customWidth="1"/>
    <col min="1176" max="1176" width="11" bestFit="1" customWidth="1"/>
    <col min="1177" max="1177" width="9.8984375" bestFit="1" customWidth="1"/>
    <col min="1178" max="1178" width="12.59765625" bestFit="1" customWidth="1"/>
    <col min="1179" max="1179" width="14.19921875" bestFit="1" customWidth="1"/>
    <col min="1180" max="1180" width="13.5" bestFit="1" customWidth="1"/>
    <col min="1181" max="1181" width="11" bestFit="1" customWidth="1"/>
    <col min="1182" max="1182" width="9.8984375" bestFit="1" customWidth="1"/>
    <col min="1183" max="1183" width="14.19921875" bestFit="1" customWidth="1"/>
    <col min="1184" max="1184" width="13.5" bestFit="1" customWidth="1"/>
    <col min="1185" max="1185" width="11" bestFit="1" customWidth="1"/>
    <col min="1186" max="1186" width="9.8984375" bestFit="1" customWidth="1"/>
    <col min="1187" max="1187" width="14.19921875" bestFit="1" customWidth="1"/>
    <col min="1188" max="1188" width="13.5" bestFit="1" customWidth="1"/>
    <col min="1189" max="1189" width="11" bestFit="1" customWidth="1"/>
    <col min="1190" max="1190" width="14.19921875" bestFit="1" customWidth="1"/>
    <col min="1191" max="1191" width="13.5" bestFit="1" customWidth="1"/>
    <col min="1192" max="1192" width="11" bestFit="1" customWidth="1"/>
    <col min="1193" max="1193" width="9.8984375" bestFit="1" customWidth="1"/>
    <col min="1194" max="1194" width="14.19921875" bestFit="1" customWidth="1"/>
    <col min="1195" max="1195" width="13.5" bestFit="1" customWidth="1"/>
    <col min="1196" max="1196" width="11" bestFit="1" customWidth="1"/>
    <col min="1197" max="1197" width="12.59765625" bestFit="1" customWidth="1"/>
    <col min="1198" max="1198" width="14.19921875" bestFit="1" customWidth="1"/>
    <col min="1199" max="1199" width="13.5" bestFit="1" customWidth="1"/>
    <col min="1200" max="1200" width="11" bestFit="1" customWidth="1"/>
    <col min="1201" max="1201" width="14.19921875" bestFit="1" customWidth="1"/>
    <col min="1202" max="1202" width="13.5" bestFit="1" customWidth="1"/>
    <col min="1203" max="1203" width="11" bestFit="1" customWidth="1"/>
    <col min="1204" max="1204" width="14.19921875" bestFit="1" customWidth="1"/>
    <col min="1205" max="1205" width="13.5" bestFit="1" customWidth="1"/>
    <col min="1206" max="1206" width="11" bestFit="1" customWidth="1"/>
    <col min="1207" max="1207" width="12.59765625" bestFit="1" customWidth="1"/>
    <col min="1208" max="1208" width="14.19921875" bestFit="1" customWidth="1"/>
    <col min="1209" max="1209" width="13.5" bestFit="1" customWidth="1"/>
    <col min="1210" max="1210" width="11" bestFit="1" customWidth="1"/>
    <col min="1211" max="1211" width="12.59765625" bestFit="1" customWidth="1"/>
    <col min="1212" max="1212" width="13.5" bestFit="1" customWidth="1"/>
    <col min="1213" max="1213" width="11" bestFit="1" customWidth="1"/>
    <col min="1214" max="1214" width="12.59765625" bestFit="1" customWidth="1"/>
    <col min="1215" max="1215" width="14.19921875" bestFit="1" customWidth="1"/>
    <col min="1216" max="1216" width="13.5" bestFit="1" customWidth="1"/>
    <col min="1217" max="1217" width="14.19921875" bestFit="1" customWidth="1"/>
    <col min="1218" max="1218" width="13.5" bestFit="1" customWidth="1"/>
    <col min="1219" max="1219" width="11" bestFit="1" customWidth="1"/>
    <col min="1220" max="1220" width="13.5" bestFit="1" customWidth="1"/>
    <col min="1221" max="1221" width="11" bestFit="1" customWidth="1"/>
    <col min="1222" max="1222" width="13.5" bestFit="1" customWidth="1"/>
    <col min="1223" max="1223" width="6.796875" bestFit="1" customWidth="1"/>
  </cols>
  <sheetData>
    <row r="3" spans="1:6" x14ac:dyDescent="0.4">
      <c r="A3" s="8" t="s">
        <v>69</v>
      </c>
      <c r="B3" t="s">
        <v>70</v>
      </c>
      <c r="C3" t="s">
        <v>71</v>
      </c>
    </row>
    <row r="4" spans="1:6" x14ac:dyDescent="0.4">
      <c r="A4" s="3" t="s">
        <v>16</v>
      </c>
      <c r="B4" s="7">
        <v>5655.2699999999832</v>
      </c>
      <c r="C4" s="7">
        <v>11198</v>
      </c>
    </row>
    <row r="5" spans="1:6" x14ac:dyDescent="0.4">
      <c r="A5" s="3" t="s">
        <v>28</v>
      </c>
      <c r="B5" s="7">
        <v>10418.379999999972</v>
      </c>
      <c r="C5" s="7">
        <v>19722</v>
      </c>
    </row>
    <row r="6" spans="1:6" x14ac:dyDescent="0.4">
      <c r="A6" s="3" t="s">
        <v>37</v>
      </c>
      <c r="B6" s="7">
        <v>6584.2599999999875</v>
      </c>
      <c r="C6" s="7">
        <v>12954</v>
      </c>
    </row>
    <row r="7" spans="1:6" x14ac:dyDescent="0.4">
      <c r="A7" s="3" t="s">
        <v>23</v>
      </c>
      <c r="B7" s="7">
        <v>5772.24999999999</v>
      </c>
      <c r="C7" s="7">
        <v>10506</v>
      </c>
    </row>
    <row r="8" spans="1:6" x14ac:dyDescent="0.4">
      <c r="A8" s="3" t="s">
        <v>68</v>
      </c>
      <c r="B8" s="7">
        <v>28430.159999999931</v>
      </c>
      <c r="C8" s="7">
        <v>54380</v>
      </c>
    </row>
    <row r="15" spans="1:6" x14ac:dyDescent="0.4">
      <c r="A15" s="8" t="s">
        <v>72</v>
      </c>
      <c r="B15" s="8" t="s">
        <v>67</v>
      </c>
    </row>
    <row r="16" spans="1:6" x14ac:dyDescent="0.4">
      <c r="B16" t="s">
        <v>73</v>
      </c>
      <c r="C16" t="s">
        <v>74</v>
      </c>
      <c r="D16" t="s">
        <v>75</v>
      </c>
      <c r="E16" t="s">
        <v>76</v>
      </c>
      <c r="F16" t="s">
        <v>68</v>
      </c>
    </row>
    <row r="18" spans="1:6" x14ac:dyDescent="0.4">
      <c r="A18" s="8" t="s">
        <v>69</v>
      </c>
    </row>
    <row r="19" spans="1:6" x14ac:dyDescent="0.4">
      <c r="A19" s="3" t="s">
        <v>16</v>
      </c>
      <c r="B19" s="7">
        <v>116</v>
      </c>
      <c r="C19" s="7">
        <v>113</v>
      </c>
      <c r="D19" s="7">
        <v>112</v>
      </c>
      <c r="E19" s="7">
        <v>102</v>
      </c>
      <c r="F19" s="7">
        <v>443</v>
      </c>
    </row>
    <row r="20" spans="1:6" x14ac:dyDescent="0.4">
      <c r="A20" s="3" t="s">
        <v>28</v>
      </c>
      <c r="B20" s="7">
        <v>199</v>
      </c>
      <c r="C20" s="7">
        <v>179</v>
      </c>
      <c r="D20" s="7">
        <v>226</v>
      </c>
      <c r="E20" s="7">
        <v>185</v>
      </c>
      <c r="F20" s="7">
        <v>789</v>
      </c>
    </row>
    <row r="21" spans="1:6" x14ac:dyDescent="0.4">
      <c r="A21" s="3" t="s">
        <v>37</v>
      </c>
      <c r="B21" s="7">
        <v>136</v>
      </c>
      <c r="C21" s="7">
        <v>113</v>
      </c>
      <c r="D21" s="7">
        <v>137</v>
      </c>
      <c r="E21" s="7">
        <v>120</v>
      </c>
      <c r="F21" s="7">
        <v>506</v>
      </c>
    </row>
    <row r="22" spans="1:6" x14ac:dyDescent="0.4">
      <c r="A22" s="3" t="s">
        <v>23</v>
      </c>
      <c r="B22" s="7">
        <v>112</v>
      </c>
      <c r="C22" s="7">
        <v>109</v>
      </c>
      <c r="D22" s="7">
        <v>92</v>
      </c>
      <c r="E22" s="7">
        <v>102</v>
      </c>
      <c r="F22" s="7">
        <v>415</v>
      </c>
    </row>
    <row r="23" spans="1:6" x14ac:dyDescent="0.4">
      <c r="A23" s="3" t="s">
        <v>68</v>
      </c>
      <c r="B23" s="7">
        <v>563</v>
      </c>
      <c r="C23" s="7">
        <v>514</v>
      </c>
      <c r="D23" s="7">
        <v>567</v>
      </c>
      <c r="E23" s="7">
        <v>509</v>
      </c>
      <c r="F23" s="7">
        <v>2153</v>
      </c>
    </row>
  </sheetData>
  <phoneticPr fontId="18" type="noConversion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zoomScaleNormal="100" workbookViewId="0">
      <selection activeCell="G1" sqref="G1:G1048576"/>
    </sheetView>
  </sheetViews>
  <sheetFormatPr defaultRowHeight="17.399999999999999" x14ac:dyDescent="0.4"/>
  <cols>
    <col min="1" max="1" width="9" bestFit="1" customWidth="1"/>
    <col min="2" max="3" width="10.59765625" style="1" bestFit="1" customWidth="1"/>
    <col min="4" max="4" width="11.796875" bestFit="1" customWidth="1"/>
    <col min="5" max="7" width="16.69921875" customWidth="1"/>
    <col min="8" max="8" width="16.19921875" customWidth="1"/>
  </cols>
  <sheetData>
    <row r="1" spans="1:7" x14ac:dyDescent="0.4">
      <c r="E1" s="1">
        <v>4</v>
      </c>
      <c r="F1" s="6">
        <v>5</v>
      </c>
      <c r="G1" s="6">
        <v>6</v>
      </c>
    </row>
    <row r="2" spans="1:7" x14ac:dyDescent="0.4">
      <c r="A2" t="s">
        <v>65</v>
      </c>
      <c r="B2" s="1" t="s">
        <v>1</v>
      </c>
      <c r="C2" s="1" t="s">
        <v>12</v>
      </c>
      <c r="D2" s="1" t="s">
        <v>66</v>
      </c>
      <c r="E2" s="1" t="s">
        <v>3</v>
      </c>
      <c r="F2" s="1" t="s">
        <v>4</v>
      </c>
      <c r="G2" s="1" t="s">
        <v>8</v>
      </c>
    </row>
    <row r="3" spans="1:7" x14ac:dyDescent="0.4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Sales'!$A$2:$H$2154,E$1,FALSE)</f>
        <v>46</v>
      </c>
      <c r="F3">
        <f>VLOOKUP($A3,'Order Sales'!$A$2:$H$2154,F$1,FALSE)</f>
        <v>18824.419999999998</v>
      </c>
      <c r="G3" t="str">
        <f>VLOOKUP($A3,'Order Sales'!$A$2:$H$2154,G$1,FALSE)</f>
        <v>Consumer</v>
      </c>
    </row>
    <row r="4" spans="1:7" x14ac:dyDescent="0.4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Sales'!$A$2:$H$2154,E$1,FALSE)</f>
        <v>15</v>
      </c>
      <c r="F4">
        <f>VLOOKUP($A4,'Order Sales'!$A$2:$H$2154,F$1,FALSE)</f>
        <v>85.56</v>
      </c>
      <c r="G4" t="str">
        <f>VLOOKUP($A4,'Order Sales'!$A$2:$H$2154,G$1,FALSE)</f>
        <v>Corporate</v>
      </c>
    </row>
    <row r="5" spans="1:7" x14ac:dyDescent="0.4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Sales'!$A$2:$H$2154,E$1,FALSE)</f>
        <v>26</v>
      </c>
      <c r="F5">
        <f>VLOOKUP($A5,'Order Sales'!$A$2:$H$2154,F$1,FALSE)</f>
        <v>564.98</v>
      </c>
      <c r="G5" t="str">
        <f>VLOOKUP($A5,'Order Sales'!$A$2:$H$2154,G$1,FALSE)</f>
        <v>Home Office</v>
      </c>
    </row>
    <row r="6" spans="1:7" x14ac:dyDescent="0.4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Sales'!$A$2:$H$2154,E$1,FALSE)</f>
        <v>29</v>
      </c>
      <c r="F6">
        <f>VLOOKUP($A6,'Order Sales'!$A$2:$H$2154,F$1,FALSE)</f>
        <v>778.38</v>
      </c>
      <c r="G6" t="str">
        <f>VLOOKUP($A6,'Order Sales'!$A$2:$H$2154,G$1,FALSE)</f>
        <v>Small Business</v>
      </c>
    </row>
    <row r="7" spans="1:7" x14ac:dyDescent="0.4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Sales'!$A$2:$H$2154,E$1,FALSE)</f>
        <v>47</v>
      </c>
      <c r="F7">
        <f>VLOOKUP($A7,'Order Sales'!$A$2:$H$2154,F$1,FALSE)</f>
        <v>4387.24</v>
      </c>
      <c r="G7" t="str">
        <f>VLOOKUP($A7,'Order Sales'!$A$2:$H$2154,G$1,FALSE)</f>
        <v>Corporate</v>
      </c>
    </row>
    <row r="8" spans="1:7" x14ac:dyDescent="0.4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Sales'!$A$2:$H$2154,E$1,FALSE)</f>
        <v>20</v>
      </c>
      <c r="F8">
        <f>VLOOKUP($A8,'Order Sales'!$A$2:$H$2154,F$1,FALSE)</f>
        <v>160.29</v>
      </c>
      <c r="G8" t="str">
        <f>VLOOKUP($A8,'Order Sales'!$A$2:$H$2154,G$1,FALSE)</f>
        <v>Home Office</v>
      </c>
    </row>
    <row r="9" spans="1:7" x14ac:dyDescent="0.4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Sales'!$A$2:$H$2154,E$1,FALSE)</f>
        <v>9</v>
      </c>
      <c r="F9">
        <f>VLOOKUP($A9,'Order Sales'!$A$2:$H$2154,F$1,FALSE)</f>
        <v>383.23</v>
      </c>
      <c r="G9" t="str">
        <f>VLOOKUP($A9,'Order Sales'!$A$2:$H$2154,G$1,FALSE)</f>
        <v>Corporate</v>
      </c>
    </row>
    <row r="10" spans="1:7" x14ac:dyDescent="0.4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Sales'!$A$2:$H$2154,E$1,FALSE)</f>
        <v>45</v>
      </c>
      <c r="F10">
        <f>VLOOKUP($A10,'Order Sales'!$A$2:$H$2154,F$1,FALSE)</f>
        <v>3699.22</v>
      </c>
      <c r="G10" t="str">
        <f>VLOOKUP($A10,'Order Sales'!$A$2:$H$2154,G$1,FALSE)</f>
        <v>Home Office</v>
      </c>
    </row>
    <row r="11" spans="1:7" x14ac:dyDescent="0.4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Sales'!$A$2:$H$2154,E$1,FALSE)</f>
        <v>8</v>
      </c>
      <c r="F11">
        <f>VLOOKUP($A11,'Order Sales'!$A$2:$H$2154,F$1,FALSE)</f>
        <v>253.26</v>
      </c>
      <c r="G11" t="str">
        <f>VLOOKUP($A11,'Order Sales'!$A$2:$H$2154,G$1,FALSE)</f>
        <v>Home Office</v>
      </c>
    </row>
    <row r="12" spans="1:7" x14ac:dyDescent="0.4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Sales'!$A$2:$H$2154,E$1,FALSE)</f>
        <v>42</v>
      </c>
      <c r="F12">
        <f>VLOOKUP($A12,'Order Sales'!$A$2:$H$2154,F$1,FALSE)</f>
        <v>1312.65</v>
      </c>
      <c r="G12" t="str">
        <f>VLOOKUP($A12,'Order Sales'!$A$2:$H$2154,G$1,FALSE)</f>
        <v>Consumer</v>
      </c>
    </row>
    <row r="13" spans="1:7" x14ac:dyDescent="0.4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Sales'!$A$2:$H$2154,E$1,FALSE)</f>
        <v>26</v>
      </c>
      <c r="F13">
        <f>VLOOKUP($A13,'Order Sales'!$A$2:$H$2154,F$1,FALSE)</f>
        <v>7208.8</v>
      </c>
      <c r="G13" t="str">
        <f>VLOOKUP($A13,'Order Sales'!$A$2:$H$2154,G$1,FALSE)</f>
        <v>Consumer</v>
      </c>
    </row>
    <row r="14" spans="1:7" x14ac:dyDescent="0.4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Sales'!$A$2:$H$2154,E$1,FALSE)</f>
        <v>50</v>
      </c>
      <c r="F14">
        <f>VLOOKUP($A14,'Order Sales'!$A$2:$H$2154,F$1,FALSE)</f>
        <v>853.16200000000003</v>
      </c>
      <c r="G14" t="str">
        <f>VLOOKUP($A14,'Order Sales'!$A$2:$H$2154,G$1,FALSE)</f>
        <v>Corporate</v>
      </c>
    </row>
    <row r="15" spans="1:7" x14ac:dyDescent="0.4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Sales'!$A$2:$H$2154,E$1,FALSE)</f>
        <v>35</v>
      </c>
      <c r="F15">
        <f>VLOOKUP($A15,'Order Sales'!$A$2:$H$2154,F$1,FALSE)</f>
        <v>1822.13</v>
      </c>
      <c r="G15" t="str">
        <f>VLOOKUP($A15,'Order Sales'!$A$2:$H$2154,G$1,FALSE)</f>
        <v>Corporate</v>
      </c>
    </row>
    <row r="16" spans="1:7" x14ac:dyDescent="0.4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Sales'!$A$2:$H$2154,E$1,FALSE)</f>
        <v>48</v>
      </c>
      <c r="F16">
        <f>VLOOKUP($A16,'Order Sales'!$A$2:$H$2154,F$1,FALSE)</f>
        <v>2208.31</v>
      </c>
      <c r="G16" t="str">
        <f>VLOOKUP($A16,'Order Sales'!$A$2:$H$2154,G$1,FALSE)</f>
        <v>Consumer</v>
      </c>
    </row>
    <row r="17" spans="1:7" x14ac:dyDescent="0.4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Sales'!$A$2:$H$2154,E$1,FALSE)</f>
        <v>39</v>
      </c>
      <c r="F17">
        <f>VLOOKUP($A17,'Order Sales'!$A$2:$H$2154,F$1,FALSE)</f>
        <v>3925.9715000000001</v>
      </c>
      <c r="G17" t="str">
        <f>VLOOKUP($A17,'Order Sales'!$A$2:$H$2154,G$1,FALSE)</f>
        <v>Home Office</v>
      </c>
    </row>
    <row r="18" spans="1:7" x14ac:dyDescent="0.4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Sales'!$A$2:$H$2154,E$1,FALSE)</f>
        <v>2</v>
      </c>
      <c r="F18">
        <f>VLOOKUP($A18,'Order Sales'!$A$2:$H$2154,F$1,FALSE)</f>
        <v>1838.18</v>
      </c>
      <c r="G18" t="str">
        <f>VLOOKUP($A18,'Order Sales'!$A$2:$H$2154,G$1,FALSE)</f>
        <v>Small Business</v>
      </c>
    </row>
    <row r="19" spans="1:7" x14ac:dyDescent="0.4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Sales'!$A$2:$H$2154,E$1,FALSE)</f>
        <v>23</v>
      </c>
      <c r="F19">
        <f>VLOOKUP($A19,'Order Sales'!$A$2:$H$2154,F$1,FALSE)</f>
        <v>3041.33</v>
      </c>
      <c r="G19" t="str">
        <f>VLOOKUP($A19,'Order Sales'!$A$2:$H$2154,G$1,FALSE)</f>
        <v>Corporate</v>
      </c>
    </row>
    <row r="20" spans="1:7" x14ac:dyDescent="0.4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Sales'!$A$2:$H$2154,E$1,FALSE)</f>
        <v>31</v>
      </c>
      <c r="F20">
        <f>VLOOKUP($A20,'Order Sales'!$A$2:$H$2154,F$1,FALSE)</f>
        <v>1685.05</v>
      </c>
      <c r="G20" t="str">
        <f>VLOOKUP($A20,'Order Sales'!$A$2:$H$2154,G$1,FALSE)</f>
        <v>Home Office</v>
      </c>
    </row>
    <row r="21" spans="1:7" x14ac:dyDescent="0.4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Sales'!$A$2:$H$2154,E$1,FALSE)</f>
        <v>6</v>
      </c>
      <c r="F21">
        <f>VLOOKUP($A21,'Order Sales'!$A$2:$H$2154,F$1,FALSE)</f>
        <v>60.67</v>
      </c>
      <c r="G21" t="str">
        <f>VLOOKUP($A21,'Order Sales'!$A$2:$H$2154,G$1,FALSE)</f>
        <v>Small Business</v>
      </c>
    </row>
    <row r="22" spans="1:7" x14ac:dyDescent="0.4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Sales'!$A$2:$H$2154,E$1,FALSE)</f>
        <v>21</v>
      </c>
      <c r="F22">
        <f>VLOOKUP($A22,'Order Sales'!$A$2:$H$2154,F$1,FALSE)</f>
        <v>3905.75</v>
      </c>
      <c r="G22" t="str">
        <f>VLOOKUP($A22,'Order Sales'!$A$2:$H$2154,G$1,FALSE)</f>
        <v>Corporate</v>
      </c>
    </row>
    <row r="23" spans="1:7" x14ac:dyDescent="0.4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Sales'!$A$2:$H$2154,E$1,FALSE)</f>
        <v>29</v>
      </c>
      <c r="F23">
        <f>VLOOKUP($A23,'Order Sales'!$A$2:$H$2154,F$1,FALSE)</f>
        <v>147.02000000000001</v>
      </c>
      <c r="G23" t="str">
        <f>VLOOKUP($A23,'Order Sales'!$A$2:$H$2154,G$1,FALSE)</f>
        <v>Home Office</v>
      </c>
    </row>
    <row r="24" spans="1:7" x14ac:dyDescent="0.4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Sales'!$A$2:$H$2154,E$1,FALSE)</f>
        <v>18</v>
      </c>
      <c r="F24">
        <f>VLOOKUP($A24,'Order Sales'!$A$2:$H$2154,F$1,FALSE)</f>
        <v>136.41</v>
      </c>
      <c r="G24" t="str">
        <f>VLOOKUP($A24,'Order Sales'!$A$2:$H$2154,G$1,FALSE)</f>
        <v>Consumer</v>
      </c>
    </row>
    <row r="25" spans="1:7" x14ac:dyDescent="0.4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Sales'!$A$2:$H$2154,E$1,FALSE)</f>
        <v>6</v>
      </c>
      <c r="F25">
        <f>VLOOKUP($A25,'Order Sales'!$A$2:$H$2154,F$1,FALSE)</f>
        <v>973.86199999999997</v>
      </c>
      <c r="G25" t="str">
        <f>VLOOKUP($A25,'Order Sales'!$A$2:$H$2154,G$1,FALSE)</f>
        <v>Corporate</v>
      </c>
    </row>
    <row r="26" spans="1:7" x14ac:dyDescent="0.4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Sales'!$A$2:$H$2154,E$1,FALSE)</f>
        <v>18</v>
      </c>
      <c r="F26">
        <f>VLOOKUP($A26,'Order Sales'!$A$2:$H$2154,F$1,FALSE)</f>
        <v>290.07</v>
      </c>
      <c r="G26" t="str">
        <f>VLOOKUP($A26,'Order Sales'!$A$2:$H$2154,G$1,FALSE)</f>
        <v>Small Business</v>
      </c>
    </row>
    <row r="27" spans="1:7" x14ac:dyDescent="0.4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Sales'!$A$2:$H$2154,E$1,FALSE)</f>
        <v>4</v>
      </c>
      <c r="F27">
        <f>VLOOKUP($A27,'Order Sales'!$A$2:$H$2154,F$1,FALSE)</f>
        <v>41.53</v>
      </c>
      <c r="G27" t="str">
        <f>VLOOKUP($A27,'Order Sales'!$A$2:$H$2154,G$1,FALSE)</f>
        <v>Consumer</v>
      </c>
    </row>
    <row r="28" spans="1:7" x14ac:dyDescent="0.4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Sales'!$A$2:$H$2154,E$1,FALSE)</f>
        <v>2</v>
      </c>
      <c r="F28">
        <f>VLOOKUP($A28,'Order Sales'!$A$2:$H$2154,F$1,FALSE)</f>
        <v>17.059999999999999</v>
      </c>
      <c r="G28" t="str">
        <f>VLOOKUP($A28,'Order Sales'!$A$2:$H$2154,G$1,FALSE)</f>
        <v>Corporate</v>
      </c>
    </row>
    <row r="29" spans="1:7" x14ac:dyDescent="0.4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Sales'!$A$2:$H$2154,E$1,FALSE)</f>
        <v>34</v>
      </c>
      <c r="F29">
        <f>VLOOKUP($A29,'Order Sales'!$A$2:$H$2154,F$1,FALSE)</f>
        <v>307.76</v>
      </c>
      <c r="G29" t="str">
        <f>VLOOKUP($A29,'Order Sales'!$A$2:$H$2154,G$1,FALSE)</f>
        <v>Small Business</v>
      </c>
    </row>
    <row r="30" spans="1:7" x14ac:dyDescent="0.4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Sales'!$A$2:$H$2154,E$1,FALSE)</f>
        <v>5</v>
      </c>
      <c r="F30">
        <f>VLOOKUP($A30,'Order Sales'!$A$2:$H$2154,F$1,FALSE)</f>
        <v>7486.09</v>
      </c>
      <c r="G30" t="str">
        <f>VLOOKUP($A30,'Order Sales'!$A$2:$H$2154,G$1,FALSE)</f>
        <v>Consumer</v>
      </c>
    </row>
    <row r="31" spans="1:7" x14ac:dyDescent="0.4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Sales'!$A$2:$H$2154,E$1,FALSE)</f>
        <v>11</v>
      </c>
      <c r="F31">
        <f>VLOOKUP($A31,'Order Sales'!$A$2:$H$2154,F$1,FALSE)</f>
        <v>73.62</v>
      </c>
      <c r="G31" t="str">
        <f>VLOOKUP($A31,'Order Sales'!$A$2:$H$2154,G$1,FALSE)</f>
        <v>Corporate</v>
      </c>
    </row>
    <row r="32" spans="1:7" x14ac:dyDescent="0.4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Sales'!$A$2:$H$2154,E$1,FALSE)</f>
        <v>13</v>
      </c>
      <c r="F32">
        <f>VLOOKUP($A32,'Order Sales'!$A$2:$H$2154,F$1,FALSE)</f>
        <v>1072.22</v>
      </c>
      <c r="G32" t="str">
        <f>VLOOKUP($A32,'Order Sales'!$A$2:$H$2154,G$1,FALSE)</f>
        <v>Consumer</v>
      </c>
    </row>
    <row r="33" spans="1:7" x14ac:dyDescent="0.4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Sales'!$A$2:$H$2154,E$1,FALSE)</f>
        <v>48</v>
      </c>
      <c r="F33">
        <f>VLOOKUP($A33,'Order Sales'!$A$2:$H$2154,F$1,FALSE)</f>
        <v>8295.2900000000009</v>
      </c>
      <c r="G33" t="str">
        <f>VLOOKUP($A33,'Order Sales'!$A$2:$H$2154,G$1,FALSE)</f>
        <v>Home Office</v>
      </c>
    </row>
    <row r="34" spans="1:7" x14ac:dyDescent="0.4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Sales'!$A$2:$H$2154,E$1,FALSE)</f>
        <v>37</v>
      </c>
      <c r="F34">
        <f>VLOOKUP($A34,'Order Sales'!$A$2:$H$2154,F$1,FALSE)</f>
        <v>6176.29</v>
      </c>
      <c r="G34" t="str">
        <f>VLOOKUP($A34,'Order Sales'!$A$2:$H$2154,G$1,FALSE)</f>
        <v>Small Business</v>
      </c>
    </row>
    <row r="35" spans="1:7" x14ac:dyDescent="0.4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Sales'!$A$2:$H$2154,E$1,FALSE)</f>
        <v>36</v>
      </c>
      <c r="F35">
        <f>VLOOKUP($A35,'Order Sales'!$A$2:$H$2154,F$1,FALSE)</f>
        <v>100.68</v>
      </c>
      <c r="G35" t="str">
        <f>VLOOKUP($A35,'Order Sales'!$A$2:$H$2154,G$1,FALSE)</f>
        <v>Corporate</v>
      </c>
    </row>
    <row r="36" spans="1:7" x14ac:dyDescent="0.4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Sales'!$A$2:$H$2154,E$1,FALSE)</f>
        <v>5</v>
      </c>
      <c r="F36">
        <f>VLOOKUP($A36,'Order Sales'!$A$2:$H$2154,F$1,FALSE)</f>
        <v>15.38</v>
      </c>
      <c r="G36" t="str">
        <f>VLOOKUP($A36,'Order Sales'!$A$2:$H$2154,G$1,FALSE)</f>
        <v>Consumer</v>
      </c>
    </row>
    <row r="37" spans="1:7" x14ac:dyDescent="0.4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Sales'!$A$2:$H$2154,E$1,FALSE)</f>
        <v>13</v>
      </c>
      <c r="F37">
        <f>VLOOKUP($A37,'Order Sales'!$A$2:$H$2154,F$1,FALSE)</f>
        <v>196.04</v>
      </c>
      <c r="G37" t="str">
        <f>VLOOKUP($A37,'Order Sales'!$A$2:$H$2154,G$1,FALSE)</f>
        <v>Home Office</v>
      </c>
    </row>
    <row r="38" spans="1:7" x14ac:dyDescent="0.4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Sales'!$A$2:$H$2154,E$1,FALSE)</f>
        <v>14</v>
      </c>
      <c r="F38">
        <f>VLOOKUP($A38,'Order Sales'!$A$2:$H$2154,F$1,FALSE)</f>
        <v>24105.87</v>
      </c>
      <c r="G38" t="str">
        <f>VLOOKUP($A38,'Order Sales'!$A$2:$H$2154,G$1,FALSE)</f>
        <v>Corporate</v>
      </c>
    </row>
    <row r="39" spans="1:7" x14ac:dyDescent="0.4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Sales'!$A$2:$H$2154,E$1,FALSE)</f>
        <v>28</v>
      </c>
      <c r="F39">
        <f>VLOOKUP($A39,'Order Sales'!$A$2:$H$2154,F$1,FALSE)</f>
        <v>120.54</v>
      </c>
      <c r="G39" t="str">
        <f>VLOOKUP($A39,'Order Sales'!$A$2:$H$2154,G$1,FALSE)</f>
        <v>Consumer</v>
      </c>
    </row>
    <row r="40" spans="1:7" x14ac:dyDescent="0.4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Sales'!$A$2:$H$2154,E$1,FALSE)</f>
        <v>19</v>
      </c>
      <c r="F40">
        <f>VLOOKUP($A40,'Order Sales'!$A$2:$H$2154,F$1,FALSE)</f>
        <v>12616.2</v>
      </c>
      <c r="G40" t="str">
        <f>VLOOKUP($A40,'Order Sales'!$A$2:$H$2154,G$1,FALSE)</f>
        <v>Corporate</v>
      </c>
    </row>
    <row r="41" spans="1:7" x14ac:dyDescent="0.4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Sales'!$A$2:$H$2154,E$1,FALSE)</f>
        <v>44</v>
      </c>
      <c r="F41">
        <f>VLOOKUP($A41,'Order Sales'!$A$2:$H$2154,F$1,FALSE)</f>
        <v>5483.96</v>
      </c>
      <c r="G41" t="str">
        <f>VLOOKUP($A41,'Order Sales'!$A$2:$H$2154,G$1,FALSE)</f>
        <v>Home Office</v>
      </c>
    </row>
    <row r="42" spans="1:7" x14ac:dyDescent="0.4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Sales'!$A$2:$H$2154,E$1,FALSE)</f>
        <v>32</v>
      </c>
      <c r="F42">
        <f>VLOOKUP($A42,'Order Sales'!$A$2:$H$2154,F$1,FALSE)</f>
        <v>136.19999999999999</v>
      </c>
      <c r="G42" t="str">
        <f>VLOOKUP($A42,'Order Sales'!$A$2:$H$2154,G$1,FALSE)</f>
        <v>Home Office</v>
      </c>
    </row>
    <row r="43" spans="1:7" x14ac:dyDescent="0.4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Sales'!$A$2:$H$2154,E$1,FALSE)</f>
        <v>49</v>
      </c>
      <c r="F43">
        <f>VLOOKUP($A43,'Order Sales'!$A$2:$H$2154,F$1,FALSE)</f>
        <v>630.99</v>
      </c>
      <c r="G43" t="str">
        <f>VLOOKUP($A43,'Order Sales'!$A$2:$H$2154,G$1,FALSE)</f>
        <v>Small Business</v>
      </c>
    </row>
    <row r="44" spans="1:7" x14ac:dyDescent="0.4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Sales'!$A$2:$H$2154,E$1,FALSE)</f>
        <v>7</v>
      </c>
      <c r="F44">
        <f>VLOOKUP($A44,'Order Sales'!$A$2:$H$2154,F$1,FALSE)</f>
        <v>104.2</v>
      </c>
      <c r="G44" t="str">
        <f>VLOOKUP($A44,'Order Sales'!$A$2:$H$2154,G$1,FALSE)</f>
        <v>Small Business</v>
      </c>
    </row>
    <row r="45" spans="1:7" x14ac:dyDescent="0.4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Sales'!$A$2:$H$2154,E$1,FALSE)</f>
        <v>14</v>
      </c>
      <c r="F45">
        <f>VLOOKUP($A45,'Order Sales'!$A$2:$H$2154,F$1,FALSE)</f>
        <v>89.93</v>
      </c>
      <c r="G45" t="str">
        <f>VLOOKUP($A45,'Order Sales'!$A$2:$H$2154,G$1,FALSE)</f>
        <v>Home Office</v>
      </c>
    </row>
    <row r="46" spans="1:7" x14ac:dyDescent="0.4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Sales'!$A$2:$H$2154,E$1,FALSE)</f>
        <v>2</v>
      </c>
      <c r="F46">
        <f>VLOOKUP($A46,'Order Sales'!$A$2:$H$2154,F$1,FALSE)</f>
        <v>10.48</v>
      </c>
      <c r="G46" t="str">
        <f>VLOOKUP($A46,'Order Sales'!$A$2:$H$2154,G$1,FALSE)</f>
        <v>Consumer</v>
      </c>
    </row>
    <row r="47" spans="1:7" x14ac:dyDescent="0.4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Sales'!$A$2:$H$2154,E$1,FALSE)</f>
        <v>14</v>
      </c>
      <c r="F47">
        <f>VLOOKUP($A47,'Order Sales'!$A$2:$H$2154,F$1,FALSE)</f>
        <v>36.520000000000003</v>
      </c>
      <c r="G47" t="str">
        <f>VLOOKUP($A47,'Order Sales'!$A$2:$H$2154,G$1,FALSE)</f>
        <v>Corporate</v>
      </c>
    </row>
    <row r="48" spans="1:7" x14ac:dyDescent="0.4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Sales'!$A$2:$H$2154,E$1,FALSE)</f>
        <v>44</v>
      </c>
      <c r="F48">
        <f>VLOOKUP($A48,'Order Sales'!$A$2:$H$2154,F$1,FALSE)</f>
        <v>6123.48</v>
      </c>
      <c r="G48" t="str">
        <f>VLOOKUP($A48,'Order Sales'!$A$2:$H$2154,G$1,FALSE)</f>
        <v>Consumer</v>
      </c>
    </row>
    <row r="49" spans="1:7" x14ac:dyDescent="0.4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Sales'!$A$2:$H$2154,E$1,FALSE)</f>
        <v>20</v>
      </c>
      <c r="F49">
        <f>VLOOKUP($A49,'Order Sales'!$A$2:$H$2154,F$1,FALSE)</f>
        <v>71.069999999999993</v>
      </c>
      <c r="G49" t="str">
        <f>VLOOKUP($A49,'Order Sales'!$A$2:$H$2154,G$1,FALSE)</f>
        <v>Small Business</v>
      </c>
    </row>
    <row r="50" spans="1:7" x14ac:dyDescent="0.4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Sales'!$A$2:$H$2154,E$1,FALSE)</f>
        <v>12</v>
      </c>
      <c r="F50">
        <f>VLOOKUP($A50,'Order Sales'!$A$2:$H$2154,F$1,FALSE)</f>
        <v>2230.9699999999998</v>
      </c>
      <c r="G50" t="str">
        <f>VLOOKUP($A50,'Order Sales'!$A$2:$H$2154,G$1,FALSE)</f>
        <v>Corporate</v>
      </c>
    </row>
    <row r="51" spans="1:7" x14ac:dyDescent="0.4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Sales'!$A$2:$H$2154,E$1,FALSE)</f>
        <v>31</v>
      </c>
      <c r="F51">
        <f>VLOOKUP($A51,'Order Sales'!$A$2:$H$2154,F$1,FALSE)</f>
        <v>524.19000000000005</v>
      </c>
      <c r="G51" t="str">
        <f>VLOOKUP($A51,'Order Sales'!$A$2:$H$2154,G$1,FALSE)</f>
        <v>Small Business</v>
      </c>
    </row>
    <row r="52" spans="1:7" x14ac:dyDescent="0.4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Sales'!$A$2:$H$2154,E$1,FALSE)</f>
        <v>45</v>
      </c>
      <c r="F52">
        <f>VLOOKUP($A52,'Order Sales'!$A$2:$H$2154,F$1,FALSE)</f>
        <v>592.73</v>
      </c>
      <c r="G52" t="str">
        <f>VLOOKUP($A52,'Order Sales'!$A$2:$H$2154,G$1,FALSE)</f>
        <v>Home Office</v>
      </c>
    </row>
    <row r="53" spans="1:7" x14ac:dyDescent="0.4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Sales'!$A$2:$H$2154,E$1,FALSE)</f>
        <v>41</v>
      </c>
      <c r="F53">
        <f>VLOOKUP($A53,'Order Sales'!$A$2:$H$2154,F$1,FALSE)</f>
        <v>239.75</v>
      </c>
      <c r="G53" t="str">
        <f>VLOOKUP($A53,'Order Sales'!$A$2:$H$2154,G$1,FALSE)</f>
        <v>Home Office</v>
      </c>
    </row>
    <row r="54" spans="1:7" x14ac:dyDescent="0.4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Sales'!$A$2:$H$2154,E$1,FALSE)</f>
        <v>26</v>
      </c>
      <c r="F54">
        <f>VLOOKUP($A54,'Order Sales'!$A$2:$H$2154,F$1,FALSE)</f>
        <v>172.76</v>
      </c>
      <c r="G54" t="str">
        <f>VLOOKUP($A54,'Order Sales'!$A$2:$H$2154,G$1,FALSE)</f>
        <v>Corporate</v>
      </c>
    </row>
    <row r="55" spans="1:7" x14ac:dyDescent="0.4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Sales'!$A$2:$H$2154,E$1,FALSE)</f>
        <v>10</v>
      </c>
      <c r="F55">
        <f>VLOOKUP($A55,'Order Sales'!$A$2:$H$2154,F$1,FALSE)</f>
        <v>670.03</v>
      </c>
      <c r="G55" t="str">
        <f>VLOOKUP($A55,'Order Sales'!$A$2:$H$2154,G$1,FALSE)</f>
        <v>Consumer</v>
      </c>
    </row>
    <row r="56" spans="1:7" x14ac:dyDescent="0.4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Sales'!$A$2:$H$2154,E$1,FALSE)</f>
        <v>11</v>
      </c>
      <c r="F56">
        <f>VLOOKUP($A56,'Order Sales'!$A$2:$H$2154,F$1,FALSE)</f>
        <v>455.88</v>
      </c>
      <c r="G56" t="str">
        <f>VLOOKUP($A56,'Order Sales'!$A$2:$H$2154,G$1,FALSE)</f>
        <v>Corporate</v>
      </c>
    </row>
    <row r="57" spans="1:7" x14ac:dyDescent="0.4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Sales'!$A$2:$H$2154,E$1,FALSE)</f>
        <v>19</v>
      </c>
      <c r="F57">
        <f>VLOOKUP($A57,'Order Sales'!$A$2:$H$2154,F$1,FALSE)</f>
        <v>659.13</v>
      </c>
      <c r="G57" t="str">
        <f>VLOOKUP($A57,'Order Sales'!$A$2:$H$2154,G$1,FALSE)</f>
        <v>Corporate</v>
      </c>
    </row>
    <row r="58" spans="1:7" x14ac:dyDescent="0.4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Sales'!$A$2:$H$2154,E$1,FALSE)</f>
        <v>35</v>
      </c>
      <c r="F58">
        <f>VLOOKUP($A58,'Order Sales'!$A$2:$H$2154,F$1,FALSE)</f>
        <v>430.55</v>
      </c>
      <c r="G58" t="str">
        <f>VLOOKUP($A58,'Order Sales'!$A$2:$H$2154,G$1,FALSE)</f>
        <v>Corporate</v>
      </c>
    </row>
    <row r="59" spans="1:7" x14ac:dyDescent="0.4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Sales'!$A$2:$H$2154,E$1,FALSE)</f>
        <v>33</v>
      </c>
      <c r="F59">
        <f>VLOOKUP($A59,'Order Sales'!$A$2:$H$2154,F$1,FALSE)</f>
        <v>211.48</v>
      </c>
      <c r="G59" t="str">
        <f>VLOOKUP($A59,'Order Sales'!$A$2:$H$2154,G$1,FALSE)</f>
        <v>Home Office</v>
      </c>
    </row>
    <row r="60" spans="1:7" x14ac:dyDescent="0.4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Sales'!$A$2:$H$2154,E$1,FALSE)</f>
        <v>11</v>
      </c>
      <c r="F60">
        <f>VLOOKUP($A60,'Order Sales'!$A$2:$H$2154,F$1,FALSE)</f>
        <v>78.680000000000007</v>
      </c>
      <c r="G60" t="str">
        <f>VLOOKUP($A60,'Order Sales'!$A$2:$H$2154,G$1,FALSE)</f>
        <v>Corporate</v>
      </c>
    </row>
    <row r="61" spans="1:7" x14ac:dyDescent="0.4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Sales'!$A$2:$H$2154,E$1,FALSE)</f>
        <v>24</v>
      </c>
      <c r="F61">
        <f>VLOOKUP($A61,'Order Sales'!$A$2:$H$2154,F$1,FALSE)</f>
        <v>7287.55</v>
      </c>
      <c r="G61" t="str">
        <f>VLOOKUP($A61,'Order Sales'!$A$2:$H$2154,G$1,FALSE)</f>
        <v>Corporate</v>
      </c>
    </row>
    <row r="62" spans="1:7" x14ac:dyDescent="0.4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Sales'!$A$2:$H$2154,E$1,FALSE)</f>
        <v>12</v>
      </c>
      <c r="F62">
        <f>VLOOKUP($A62,'Order Sales'!$A$2:$H$2154,F$1,FALSE)</f>
        <v>153.44</v>
      </c>
      <c r="G62" t="str">
        <f>VLOOKUP($A62,'Order Sales'!$A$2:$H$2154,G$1,FALSE)</f>
        <v>Corporate</v>
      </c>
    </row>
    <row r="63" spans="1:7" x14ac:dyDescent="0.4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Sales'!$A$2:$H$2154,E$1,FALSE)</f>
        <v>3</v>
      </c>
      <c r="F63">
        <f>VLOOKUP($A63,'Order Sales'!$A$2:$H$2154,F$1,FALSE)</f>
        <v>21.64</v>
      </c>
      <c r="G63" t="str">
        <f>VLOOKUP($A63,'Order Sales'!$A$2:$H$2154,G$1,FALSE)</f>
        <v>Corporate</v>
      </c>
    </row>
    <row r="64" spans="1:7" x14ac:dyDescent="0.4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Sales'!$A$2:$H$2154,E$1,FALSE)</f>
        <v>33</v>
      </c>
      <c r="F64">
        <f>VLOOKUP($A64,'Order Sales'!$A$2:$H$2154,F$1,FALSE)</f>
        <v>3537.84</v>
      </c>
      <c r="G64" t="str">
        <f>VLOOKUP($A64,'Order Sales'!$A$2:$H$2154,G$1,FALSE)</f>
        <v>Small Business</v>
      </c>
    </row>
    <row r="65" spans="1:7" x14ac:dyDescent="0.4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Sales'!$A$2:$H$2154,E$1,FALSE)</f>
        <v>46</v>
      </c>
      <c r="F65">
        <f>VLOOKUP($A65,'Order Sales'!$A$2:$H$2154,F$1,FALSE)</f>
        <v>1477.5719999999999</v>
      </c>
      <c r="G65" t="str">
        <f>VLOOKUP($A65,'Order Sales'!$A$2:$H$2154,G$1,FALSE)</f>
        <v>Small Business</v>
      </c>
    </row>
    <row r="66" spans="1:7" x14ac:dyDescent="0.4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Sales'!$A$2:$H$2154,E$1,FALSE)</f>
        <v>43</v>
      </c>
      <c r="F66">
        <f>VLOOKUP($A66,'Order Sales'!$A$2:$H$2154,F$1,FALSE)</f>
        <v>1114.42</v>
      </c>
      <c r="G66" t="str">
        <f>VLOOKUP($A66,'Order Sales'!$A$2:$H$2154,G$1,FALSE)</f>
        <v>Corporate</v>
      </c>
    </row>
    <row r="67" spans="1:7" x14ac:dyDescent="0.4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Sales'!$A$2:$H$2154,E$1,FALSE)</f>
        <v>15</v>
      </c>
      <c r="F67">
        <f>VLOOKUP($A67,'Order Sales'!$A$2:$H$2154,F$1,FALSE)</f>
        <v>1813.04</v>
      </c>
      <c r="G67" t="str">
        <f>VLOOKUP($A67,'Order Sales'!$A$2:$H$2154,G$1,FALSE)</f>
        <v>Home Office</v>
      </c>
    </row>
    <row r="68" spans="1:7" x14ac:dyDescent="0.4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Sales'!$A$2:$H$2154,E$1,FALSE)</f>
        <v>38</v>
      </c>
      <c r="F68">
        <f>VLOOKUP($A68,'Order Sales'!$A$2:$H$2154,F$1,FALSE)</f>
        <v>1483.44</v>
      </c>
      <c r="G68" t="str">
        <f>VLOOKUP($A68,'Order Sales'!$A$2:$H$2154,G$1,FALSE)</f>
        <v>Consumer</v>
      </c>
    </row>
    <row r="69" spans="1:7" x14ac:dyDescent="0.4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Sales'!$A$2:$H$2154,E$1,FALSE)</f>
        <v>30</v>
      </c>
      <c r="F69">
        <f>VLOOKUP($A69,'Order Sales'!$A$2:$H$2154,F$1,FALSE)</f>
        <v>835.15049999999997</v>
      </c>
      <c r="G69" t="str">
        <f>VLOOKUP($A69,'Order Sales'!$A$2:$H$2154,G$1,FALSE)</f>
        <v>Consumer</v>
      </c>
    </row>
    <row r="70" spans="1:7" x14ac:dyDescent="0.4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Sales'!$A$2:$H$2154,E$1,FALSE)</f>
        <v>30</v>
      </c>
      <c r="F70">
        <f>VLOOKUP($A70,'Order Sales'!$A$2:$H$2154,F$1,FALSE)</f>
        <v>3482.41</v>
      </c>
      <c r="G70" t="str">
        <f>VLOOKUP($A70,'Order Sales'!$A$2:$H$2154,G$1,FALSE)</f>
        <v>Home Office</v>
      </c>
    </row>
    <row r="71" spans="1:7" x14ac:dyDescent="0.4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Sales'!$A$2:$H$2154,E$1,FALSE)</f>
        <v>30</v>
      </c>
      <c r="F71">
        <f>VLOOKUP($A71,'Order Sales'!$A$2:$H$2154,F$1,FALSE)</f>
        <v>164.78</v>
      </c>
      <c r="G71" t="str">
        <f>VLOOKUP($A71,'Order Sales'!$A$2:$H$2154,G$1,FALSE)</f>
        <v>Consumer</v>
      </c>
    </row>
    <row r="72" spans="1:7" x14ac:dyDescent="0.4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Sales'!$A$2:$H$2154,E$1,FALSE)</f>
        <v>33</v>
      </c>
      <c r="F72">
        <f>VLOOKUP($A72,'Order Sales'!$A$2:$H$2154,F$1,FALSE)</f>
        <v>60.92</v>
      </c>
      <c r="G72" t="str">
        <f>VLOOKUP($A72,'Order Sales'!$A$2:$H$2154,G$1,FALSE)</f>
        <v>Small Business</v>
      </c>
    </row>
    <row r="73" spans="1:7" x14ac:dyDescent="0.4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Sales'!$A$2:$H$2154,E$1,FALSE)</f>
        <v>3</v>
      </c>
      <c r="F73">
        <f>VLOOKUP($A73,'Order Sales'!$A$2:$H$2154,F$1,FALSE)</f>
        <v>1039.56</v>
      </c>
      <c r="G73" t="str">
        <f>VLOOKUP($A73,'Order Sales'!$A$2:$H$2154,G$1,FALSE)</f>
        <v>Home Office</v>
      </c>
    </row>
    <row r="74" spans="1:7" x14ac:dyDescent="0.4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Sales'!$A$2:$H$2154,E$1,FALSE)</f>
        <v>27</v>
      </c>
      <c r="F74">
        <f>VLOOKUP($A74,'Order Sales'!$A$2:$H$2154,F$1,FALSE)</f>
        <v>453.89</v>
      </c>
      <c r="G74" t="str">
        <f>VLOOKUP($A74,'Order Sales'!$A$2:$H$2154,G$1,FALSE)</f>
        <v>Small Business</v>
      </c>
    </row>
    <row r="75" spans="1:7" x14ac:dyDescent="0.4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Sales'!$A$2:$H$2154,E$1,FALSE)</f>
        <v>22</v>
      </c>
      <c r="F75">
        <f>VLOOKUP($A75,'Order Sales'!$A$2:$H$2154,F$1,FALSE)</f>
        <v>338.52</v>
      </c>
      <c r="G75" t="str">
        <f>VLOOKUP($A75,'Order Sales'!$A$2:$H$2154,G$1,FALSE)</f>
        <v>Corporate</v>
      </c>
    </row>
    <row r="76" spans="1:7" x14ac:dyDescent="0.4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Sales'!$A$2:$H$2154,E$1,FALSE)</f>
        <v>40</v>
      </c>
      <c r="F76">
        <f>VLOOKUP($A76,'Order Sales'!$A$2:$H$2154,F$1,FALSE)</f>
        <v>2169.4899999999998</v>
      </c>
      <c r="G76" t="str">
        <f>VLOOKUP($A76,'Order Sales'!$A$2:$H$2154,G$1,FALSE)</f>
        <v>Consumer</v>
      </c>
    </row>
    <row r="77" spans="1:7" x14ac:dyDescent="0.4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Sales'!$A$2:$H$2154,E$1,FALSE)</f>
        <v>50</v>
      </c>
      <c r="F77">
        <f>VLOOKUP($A77,'Order Sales'!$A$2:$H$2154,F$1,FALSE)</f>
        <v>343</v>
      </c>
      <c r="G77" t="str">
        <f>VLOOKUP($A77,'Order Sales'!$A$2:$H$2154,G$1,FALSE)</f>
        <v>Home Office</v>
      </c>
    </row>
    <row r="78" spans="1:7" x14ac:dyDescent="0.4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Sales'!$A$2:$H$2154,E$1,FALSE)</f>
        <v>50</v>
      </c>
      <c r="F78">
        <f>VLOOKUP($A78,'Order Sales'!$A$2:$H$2154,F$1,FALSE)</f>
        <v>2066.16</v>
      </c>
      <c r="G78" t="str">
        <f>VLOOKUP($A78,'Order Sales'!$A$2:$H$2154,G$1,FALSE)</f>
        <v>Small Business</v>
      </c>
    </row>
    <row r="79" spans="1:7" x14ac:dyDescent="0.4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Sales'!$A$2:$H$2154,E$1,FALSE)</f>
        <v>31</v>
      </c>
      <c r="F79">
        <f>VLOOKUP($A79,'Order Sales'!$A$2:$H$2154,F$1,FALSE)</f>
        <v>1526.67</v>
      </c>
      <c r="G79" t="str">
        <f>VLOOKUP($A79,'Order Sales'!$A$2:$H$2154,G$1,FALSE)</f>
        <v>Consumer</v>
      </c>
    </row>
    <row r="80" spans="1:7" x14ac:dyDescent="0.4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Sales'!$A$2:$H$2154,E$1,FALSE)</f>
        <v>3</v>
      </c>
      <c r="F80">
        <f>VLOOKUP($A80,'Order Sales'!$A$2:$H$2154,F$1,FALSE)</f>
        <v>306.62049999999999</v>
      </c>
      <c r="G80" t="str">
        <f>VLOOKUP($A80,'Order Sales'!$A$2:$H$2154,G$1,FALSE)</f>
        <v>Corporate</v>
      </c>
    </row>
    <row r="81" spans="1:7" x14ac:dyDescent="0.4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Sales'!$A$2:$H$2154,E$1,FALSE)</f>
        <v>37</v>
      </c>
      <c r="F81">
        <f>VLOOKUP($A81,'Order Sales'!$A$2:$H$2154,F$1,FALSE)</f>
        <v>4411.5</v>
      </c>
      <c r="G81" t="str">
        <f>VLOOKUP($A81,'Order Sales'!$A$2:$H$2154,G$1,FALSE)</f>
        <v>Consumer</v>
      </c>
    </row>
    <row r="82" spans="1:7" x14ac:dyDescent="0.4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Sales'!$A$2:$H$2154,E$1,FALSE)</f>
        <v>16</v>
      </c>
      <c r="F82">
        <f>VLOOKUP($A82,'Order Sales'!$A$2:$H$2154,F$1,FALSE)</f>
        <v>138.55000000000001</v>
      </c>
      <c r="G82" t="str">
        <f>VLOOKUP($A82,'Order Sales'!$A$2:$H$2154,G$1,FALSE)</f>
        <v>Home Office</v>
      </c>
    </row>
    <row r="83" spans="1:7" x14ac:dyDescent="0.4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Sales'!$A$2:$H$2154,E$1,FALSE)</f>
        <v>44</v>
      </c>
      <c r="F83">
        <f>VLOOKUP($A83,'Order Sales'!$A$2:$H$2154,F$1,FALSE)</f>
        <v>161.80000000000001</v>
      </c>
      <c r="G83" t="str">
        <f>VLOOKUP($A83,'Order Sales'!$A$2:$H$2154,G$1,FALSE)</f>
        <v>Consumer</v>
      </c>
    </row>
    <row r="84" spans="1:7" x14ac:dyDescent="0.4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Sales'!$A$2:$H$2154,E$1,FALSE)</f>
        <v>13</v>
      </c>
      <c r="F84">
        <f>VLOOKUP($A84,'Order Sales'!$A$2:$H$2154,F$1,FALSE)</f>
        <v>1582.47</v>
      </c>
      <c r="G84" t="str">
        <f>VLOOKUP($A84,'Order Sales'!$A$2:$H$2154,G$1,FALSE)</f>
        <v>Consumer</v>
      </c>
    </row>
    <row r="85" spans="1:7" x14ac:dyDescent="0.4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Sales'!$A$2:$H$2154,E$1,FALSE)</f>
        <v>39</v>
      </c>
      <c r="F85">
        <f>VLOOKUP($A85,'Order Sales'!$A$2:$H$2154,F$1,FALSE)</f>
        <v>857.84</v>
      </c>
      <c r="G85" t="str">
        <f>VLOOKUP($A85,'Order Sales'!$A$2:$H$2154,G$1,FALSE)</f>
        <v>Corporate</v>
      </c>
    </row>
    <row r="86" spans="1:7" x14ac:dyDescent="0.4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Sales'!$A$2:$H$2154,E$1,FALSE)</f>
        <v>6</v>
      </c>
      <c r="F86">
        <f>VLOOKUP($A86,'Order Sales'!$A$2:$H$2154,F$1,FALSE)</f>
        <v>907.24</v>
      </c>
      <c r="G86" t="str">
        <f>VLOOKUP($A86,'Order Sales'!$A$2:$H$2154,G$1,FALSE)</f>
        <v>Home Office</v>
      </c>
    </row>
    <row r="87" spans="1:7" x14ac:dyDescent="0.4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Sales'!$A$2:$H$2154,E$1,FALSE)</f>
        <v>16</v>
      </c>
      <c r="F87">
        <f>VLOOKUP($A87,'Order Sales'!$A$2:$H$2154,F$1,FALSE)</f>
        <v>46.4</v>
      </c>
      <c r="G87" t="str">
        <f>VLOOKUP($A87,'Order Sales'!$A$2:$H$2154,G$1,FALSE)</f>
        <v>Consumer</v>
      </c>
    </row>
    <row r="88" spans="1:7" x14ac:dyDescent="0.4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Sales'!$A$2:$H$2154,E$1,FALSE)</f>
        <v>8</v>
      </c>
      <c r="F88">
        <f>VLOOKUP($A88,'Order Sales'!$A$2:$H$2154,F$1,FALSE)</f>
        <v>79.42</v>
      </c>
      <c r="G88" t="str">
        <f>VLOOKUP($A88,'Order Sales'!$A$2:$H$2154,G$1,FALSE)</f>
        <v>Home Office</v>
      </c>
    </row>
    <row r="89" spans="1:7" x14ac:dyDescent="0.4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Sales'!$A$2:$H$2154,E$1,FALSE)</f>
        <v>33</v>
      </c>
      <c r="F89">
        <f>VLOOKUP($A89,'Order Sales'!$A$2:$H$2154,F$1,FALSE)</f>
        <v>332.95</v>
      </c>
      <c r="G89" t="str">
        <f>VLOOKUP($A89,'Order Sales'!$A$2:$H$2154,G$1,FALSE)</f>
        <v>Corporate</v>
      </c>
    </row>
    <row r="90" spans="1:7" x14ac:dyDescent="0.4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Sales'!$A$2:$H$2154,E$1,FALSE)</f>
        <v>38</v>
      </c>
      <c r="F90">
        <f>VLOOKUP($A90,'Order Sales'!$A$2:$H$2154,F$1,FALSE)</f>
        <v>3594.7435</v>
      </c>
      <c r="G90" t="str">
        <f>VLOOKUP($A90,'Order Sales'!$A$2:$H$2154,G$1,FALSE)</f>
        <v>Small Business</v>
      </c>
    </row>
    <row r="91" spans="1:7" x14ac:dyDescent="0.4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Sales'!$A$2:$H$2154,E$1,FALSE)</f>
        <v>9</v>
      </c>
      <c r="F91">
        <f>VLOOKUP($A91,'Order Sales'!$A$2:$H$2154,F$1,FALSE)</f>
        <v>45.87</v>
      </c>
      <c r="G91" t="str">
        <f>VLOOKUP($A91,'Order Sales'!$A$2:$H$2154,G$1,FALSE)</f>
        <v>Home Office</v>
      </c>
    </row>
    <row r="92" spans="1:7" x14ac:dyDescent="0.4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Sales'!$A$2:$H$2154,E$1,FALSE)</f>
        <v>17</v>
      </c>
      <c r="F92">
        <f>VLOOKUP($A92,'Order Sales'!$A$2:$H$2154,F$1,FALSE)</f>
        <v>357.91</v>
      </c>
      <c r="G92" t="str">
        <f>VLOOKUP($A92,'Order Sales'!$A$2:$H$2154,G$1,FALSE)</f>
        <v>Small Business</v>
      </c>
    </row>
    <row r="93" spans="1:7" x14ac:dyDescent="0.4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Sales'!$A$2:$H$2154,E$1,FALSE)</f>
        <v>12</v>
      </c>
      <c r="F93">
        <f>VLOOKUP($A93,'Order Sales'!$A$2:$H$2154,F$1,FALSE)</f>
        <v>262.76</v>
      </c>
      <c r="G93" t="str">
        <f>VLOOKUP($A93,'Order Sales'!$A$2:$H$2154,G$1,FALSE)</f>
        <v>Home Office</v>
      </c>
    </row>
    <row r="94" spans="1:7" x14ac:dyDescent="0.4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Sales'!$A$2:$H$2154,E$1,FALSE)</f>
        <v>30</v>
      </c>
      <c r="F94">
        <f>VLOOKUP($A94,'Order Sales'!$A$2:$H$2154,F$1,FALSE)</f>
        <v>139.59</v>
      </c>
      <c r="G94" t="str">
        <f>VLOOKUP($A94,'Order Sales'!$A$2:$H$2154,G$1,FALSE)</f>
        <v>Small Business</v>
      </c>
    </row>
    <row r="95" spans="1:7" x14ac:dyDescent="0.4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Sales'!$A$2:$H$2154,E$1,FALSE)</f>
        <v>17</v>
      </c>
      <c r="F95">
        <f>VLOOKUP($A95,'Order Sales'!$A$2:$H$2154,F$1,FALSE)</f>
        <v>182.47</v>
      </c>
      <c r="G95" t="str">
        <f>VLOOKUP($A95,'Order Sales'!$A$2:$H$2154,G$1,FALSE)</f>
        <v>Small Business</v>
      </c>
    </row>
    <row r="96" spans="1:7" x14ac:dyDescent="0.4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Sales'!$A$2:$H$2154,E$1,FALSE)</f>
        <v>33</v>
      </c>
      <c r="F96">
        <f>VLOOKUP($A96,'Order Sales'!$A$2:$H$2154,F$1,FALSE)</f>
        <v>11336.37</v>
      </c>
      <c r="G96" t="str">
        <f>VLOOKUP($A96,'Order Sales'!$A$2:$H$2154,G$1,FALSE)</f>
        <v>Home Office</v>
      </c>
    </row>
    <row r="97" spans="1:7" x14ac:dyDescent="0.4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Sales'!$A$2:$H$2154,E$1,FALSE)</f>
        <v>24</v>
      </c>
      <c r="F97">
        <f>VLOOKUP($A97,'Order Sales'!$A$2:$H$2154,F$1,FALSE)</f>
        <v>520.67999999999995</v>
      </c>
      <c r="G97" t="str">
        <f>VLOOKUP($A97,'Order Sales'!$A$2:$H$2154,G$1,FALSE)</f>
        <v>Small Business</v>
      </c>
    </row>
    <row r="98" spans="1:7" x14ac:dyDescent="0.4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Sales'!$A$2:$H$2154,E$1,FALSE)</f>
        <v>21</v>
      </c>
      <c r="F98">
        <f>VLOOKUP($A98,'Order Sales'!$A$2:$H$2154,F$1,FALSE)</f>
        <v>397.73200000000003</v>
      </c>
      <c r="G98" t="str">
        <f>VLOOKUP($A98,'Order Sales'!$A$2:$H$2154,G$1,FALSE)</f>
        <v>Corporate</v>
      </c>
    </row>
    <row r="99" spans="1:7" x14ac:dyDescent="0.4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Sales'!$A$2:$H$2154,E$1,FALSE)</f>
        <v>5</v>
      </c>
      <c r="F99">
        <f>VLOOKUP($A99,'Order Sales'!$A$2:$H$2154,F$1,FALSE)</f>
        <v>25.27</v>
      </c>
      <c r="G99" t="str">
        <f>VLOOKUP($A99,'Order Sales'!$A$2:$H$2154,G$1,FALSE)</f>
        <v>Corporate</v>
      </c>
    </row>
    <row r="100" spans="1:7" x14ac:dyDescent="0.4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Sales'!$A$2:$H$2154,E$1,FALSE)</f>
        <v>28</v>
      </c>
      <c r="F100">
        <f>VLOOKUP($A100,'Order Sales'!$A$2:$H$2154,F$1,FALSE)</f>
        <v>1560.617</v>
      </c>
      <c r="G100" t="str">
        <f>VLOOKUP($A100,'Order Sales'!$A$2:$H$2154,G$1,FALSE)</f>
        <v>Corporate</v>
      </c>
    </row>
    <row r="101" spans="1:7" x14ac:dyDescent="0.4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Sales'!$A$2:$H$2154,E$1,FALSE)</f>
        <v>30</v>
      </c>
      <c r="F101">
        <f>VLOOKUP($A101,'Order Sales'!$A$2:$H$2154,F$1,FALSE)</f>
        <v>257.42</v>
      </c>
      <c r="G101" t="str">
        <f>VLOOKUP($A101,'Order Sales'!$A$2:$H$2154,G$1,FALSE)</f>
        <v>Consumer</v>
      </c>
    </row>
    <row r="102" spans="1:7" x14ac:dyDescent="0.4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Sales'!$A$2:$H$2154,E$1,FALSE)</f>
        <v>46</v>
      </c>
      <c r="F102">
        <f>VLOOKUP($A102,'Order Sales'!$A$2:$H$2154,F$1,FALSE)</f>
        <v>1219.2484999999999</v>
      </c>
      <c r="G102" t="str">
        <f>VLOOKUP($A102,'Order Sales'!$A$2:$H$2154,G$1,FALSE)</f>
        <v>Home Office</v>
      </c>
    </row>
    <row r="103" spans="1:7" x14ac:dyDescent="0.4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Sales'!$A$2:$H$2154,E$1,FALSE)</f>
        <v>33</v>
      </c>
      <c r="F103">
        <f>VLOOKUP($A103,'Order Sales'!$A$2:$H$2154,F$1,FALSE)</f>
        <v>310.44</v>
      </c>
      <c r="G103" t="str">
        <f>VLOOKUP($A103,'Order Sales'!$A$2:$H$2154,G$1,FALSE)</f>
        <v>Consumer</v>
      </c>
    </row>
    <row r="104" spans="1:7" x14ac:dyDescent="0.4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Sales'!$A$2:$H$2154,E$1,FALSE)</f>
        <v>15</v>
      </c>
      <c r="F104">
        <f>VLOOKUP($A104,'Order Sales'!$A$2:$H$2154,F$1,FALSE)</f>
        <v>4760.0200000000004</v>
      </c>
      <c r="G104" t="str">
        <f>VLOOKUP($A104,'Order Sales'!$A$2:$H$2154,G$1,FALSE)</f>
        <v>Corporate</v>
      </c>
    </row>
    <row r="105" spans="1:7" x14ac:dyDescent="0.4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Sales'!$A$2:$H$2154,E$1,FALSE)</f>
        <v>4</v>
      </c>
      <c r="F105">
        <f>VLOOKUP($A105,'Order Sales'!$A$2:$H$2154,F$1,FALSE)</f>
        <v>16.600000000000001</v>
      </c>
      <c r="G105" t="str">
        <f>VLOOKUP($A105,'Order Sales'!$A$2:$H$2154,G$1,FALSE)</f>
        <v>Consumer</v>
      </c>
    </row>
    <row r="106" spans="1:7" x14ac:dyDescent="0.4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Sales'!$A$2:$H$2154,E$1,FALSE)</f>
        <v>11</v>
      </c>
      <c r="F106">
        <f>VLOOKUP($A106,'Order Sales'!$A$2:$H$2154,F$1,FALSE)</f>
        <v>69.599999999999994</v>
      </c>
      <c r="G106" t="str">
        <f>VLOOKUP($A106,'Order Sales'!$A$2:$H$2154,G$1,FALSE)</f>
        <v>Home Office</v>
      </c>
    </row>
    <row r="107" spans="1:7" x14ac:dyDescent="0.4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Sales'!$A$2:$H$2154,E$1,FALSE)</f>
        <v>4</v>
      </c>
      <c r="F107">
        <f>VLOOKUP($A107,'Order Sales'!$A$2:$H$2154,F$1,FALSE)</f>
        <v>129.78649999999999</v>
      </c>
      <c r="G107" t="str">
        <f>VLOOKUP($A107,'Order Sales'!$A$2:$H$2154,G$1,FALSE)</f>
        <v>Corporate</v>
      </c>
    </row>
    <row r="108" spans="1:7" x14ac:dyDescent="0.4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Sales'!$A$2:$H$2154,E$1,FALSE)</f>
        <v>50</v>
      </c>
      <c r="F108">
        <f>VLOOKUP($A108,'Order Sales'!$A$2:$H$2154,F$1,FALSE)</f>
        <v>1262.72</v>
      </c>
      <c r="G108" t="str">
        <f>VLOOKUP($A108,'Order Sales'!$A$2:$H$2154,G$1,FALSE)</f>
        <v>Small Business</v>
      </c>
    </row>
    <row r="109" spans="1:7" x14ac:dyDescent="0.4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Sales'!$A$2:$H$2154,E$1,FALSE)</f>
        <v>41</v>
      </c>
      <c r="F109">
        <f>VLOOKUP($A109,'Order Sales'!$A$2:$H$2154,F$1,FALSE)</f>
        <v>728.12699999999995</v>
      </c>
      <c r="G109" t="str">
        <f>VLOOKUP($A109,'Order Sales'!$A$2:$H$2154,G$1,FALSE)</f>
        <v>Corporate</v>
      </c>
    </row>
    <row r="110" spans="1:7" x14ac:dyDescent="0.4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Sales'!$A$2:$H$2154,E$1,FALSE)</f>
        <v>7</v>
      </c>
      <c r="F110">
        <f>VLOOKUP($A110,'Order Sales'!$A$2:$H$2154,F$1,FALSE)</f>
        <v>53.55</v>
      </c>
      <c r="G110" t="str">
        <f>VLOOKUP($A110,'Order Sales'!$A$2:$H$2154,G$1,FALSE)</f>
        <v>Small Business</v>
      </c>
    </row>
    <row r="111" spans="1:7" x14ac:dyDescent="0.4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Sales'!$A$2:$H$2154,E$1,FALSE)</f>
        <v>39</v>
      </c>
      <c r="F111">
        <f>VLOOKUP($A111,'Order Sales'!$A$2:$H$2154,F$1,FALSE)</f>
        <v>5748.2</v>
      </c>
      <c r="G111" t="str">
        <f>VLOOKUP($A111,'Order Sales'!$A$2:$H$2154,G$1,FALSE)</f>
        <v>Small Business</v>
      </c>
    </row>
    <row r="112" spans="1:7" x14ac:dyDescent="0.4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Sales'!$A$2:$H$2154,E$1,FALSE)</f>
        <v>48</v>
      </c>
      <c r="F112">
        <f>VLOOKUP($A112,'Order Sales'!$A$2:$H$2154,F$1,FALSE)</f>
        <v>27820.34</v>
      </c>
      <c r="G112" t="str">
        <f>VLOOKUP($A112,'Order Sales'!$A$2:$H$2154,G$1,FALSE)</f>
        <v>Corporate</v>
      </c>
    </row>
    <row r="113" spans="1:7" x14ac:dyDescent="0.4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Sales'!$A$2:$H$2154,E$1,FALSE)</f>
        <v>18</v>
      </c>
      <c r="F113">
        <f>VLOOKUP($A113,'Order Sales'!$A$2:$H$2154,F$1,FALSE)</f>
        <v>216.87</v>
      </c>
      <c r="G113" t="str">
        <f>VLOOKUP($A113,'Order Sales'!$A$2:$H$2154,G$1,FALSE)</f>
        <v>Small Business</v>
      </c>
    </row>
    <row r="114" spans="1:7" x14ac:dyDescent="0.4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Sales'!$A$2:$H$2154,E$1,FALSE)</f>
        <v>48</v>
      </c>
      <c r="F114">
        <f>VLOOKUP($A114,'Order Sales'!$A$2:$H$2154,F$1,FALSE)</f>
        <v>141.59</v>
      </c>
      <c r="G114" t="str">
        <f>VLOOKUP($A114,'Order Sales'!$A$2:$H$2154,G$1,FALSE)</f>
        <v>Corporate</v>
      </c>
    </row>
    <row r="115" spans="1:7" x14ac:dyDescent="0.4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Sales'!$A$2:$H$2154,E$1,FALSE)</f>
        <v>10</v>
      </c>
      <c r="F115">
        <f>VLOOKUP($A115,'Order Sales'!$A$2:$H$2154,F$1,FALSE)</f>
        <v>866.66</v>
      </c>
      <c r="G115" t="str">
        <f>VLOOKUP($A115,'Order Sales'!$A$2:$H$2154,G$1,FALSE)</f>
        <v>Home Office</v>
      </c>
    </row>
    <row r="116" spans="1:7" x14ac:dyDescent="0.4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Sales'!$A$2:$H$2154,E$1,FALSE)</f>
        <v>7</v>
      </c>
      <c r="F116">
        <f>VLOOKUP($A116,'Order Sales'!$A$2:$H$2154,F$1,FALSE)</f>
        <v>235.98</v>
      </c>
      <c r="G116" t="str">
        <f>VLOOKUP($A116,'Order Sales'!$A$2:$H$2154,G$1,FALSE)</f>
        <v>Small Business</v>
      </c>
    </row>
    <row r="117" spans="1:7" x14ac:dyDescent="0.4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Sales'!$A$2:$H$2154,E$1,FALSE)</f>
        <v>25</v>
      </c>
      <c r="F117">
        <f>VLOOKUP($A117,'Order Sales'!$A$2:$H$2154,F$1,FALSE)</f>
        <v>2612.89</v>
      </c>
      <c r="G117" t="str">
        <f>VLOOKUP($A117,'Order Sales'!$A$2:$H$2154,G$1,FALSE)</f>
        <v>Small Business</v>
      </c>
    </row>
    <row r="118" spans="1:7" x14ac:dyDescent="0.4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Sales'!$A$2:$H$2154,E$1,FALSE)</f>
        <v>47</v>
      </c>
      <c r="F118">
        <f>VLOOKUP($A118,'Order Sales'!$A$2:$H$2154,F$1,FALSE)</f>
        <v>193.63</v>
      </c>
      <c r="G118" t="str">
        <f>VLOOKUP($A118,'Order Sales'!$A$2:$H$2154,G$1,FALSE)</f>
        <v>Small Business</v>
      </c>
    </row>
    <row r="119" spans="1:7" x14ac:dyDescent="0.4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Sales'!$A$2:$H$2154,E$1,FALSE)</f>
        <v>43</v>
      </c>
      <c r="F119">
        <f>VLOOKUP($A119,'Order Sales'!$A$2:$H$2154,F$1,FALSE)</f>
        <v>265.38</v>
      </c>
      <c r="G119" t="str">
        <f>VLOOKUP($A119,'Order Sales'!$A$2:$H$2154,G$1,FALSE)</f>
        <v>Small Business</v>
      </c>
    </row>
    <row r="120" spans="1:7" x14ac:dyDescent="0.4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Sales'!$A$2:$H$2154,E$1,FALSE)</f>
        <v>37</v>
      </c>
      <c r="F120">
        <f>VLOOKUP($A120,'Order Sales'!$A$2:$H$2154,F$1,FALSE)</f>
        <v>321.3</v>
      </c>
      <c r="G120" t="str">
        <f>VLOOKUP($A120,'Order Sales'!$A$2:$H$2154,G$1,FALSE)</f>
        <v>Corporate</v>
      </c>
    </row>
    <row r="121" spans="1:7" x14ac:dyDescent="0.4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Sales'!$A$2:$H$2154,E$1,FALSE)</f>
        <v>19</v>
      </c>
      <c r="F121">
        <f>VLOOKUP($A121,'Order Sales'!$A$2:$H$2154,F$1,FALSE)</f>
        <v>88.4</v>
      </c>
      <c r="G121" t="str">
        <f>VLOOKUP($A121,'Order Sales'!$A$2:$H$2154,G$1,FALSE)</f>
        <v>Consumer</v>
      </c>
    </row>
    <row r="122" spans="1:7" x14ac:dyDescent="0.4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Sales'!$A$2:$H$2154,E$1,FALSE)</f>
        <v>39</v>
      </c>
      <c r="F122">
        <f>VLOOKUP($A122,'Order Sales'!$A$2:$H$2154,F$1,FALSE)</f>
        <v>916.05</v>
      </c>
      <c r="G122" t="str">
        <f>VLOOKUP($A122,'Order Sales'!$A$2:$H$2154,G$1,FALSE)</f>
        <v>Consumer</v>
      </c>
    </row>
    <row r="123" spans="1:7" x14ac:dyDescent="0.4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Sales'!$A$2:$H$2154,E$1,FALSE)</f>
        <v>27</v>
      </c>
      <c r="F123">
        <f>VLOOKUP($A123,'Order Sales'!$A$2:$H$2154,F$1,FALSE)</f>
        <v>442.57</v>
      </c>
      <c r="G123" t="str">
        <f>VLOOKUP($A123,'Order Sales'!$A$2:$H$2154,G$1,FALSE)</f>
        <v>Home Office</v>
      </c>
    </row>
    <row r="124" spans="1:7" x14ac:dyDescent="0.4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Sales'!$A$2:$H$2154,E$1,FALSE)</f>
        <v>28</v>
      </c>
      <c r="F124">
        <f>VLOOKUP($A124,'Order Sales'!$A$2:$H$2154,F$1,FALSE)</f>
        <v>1350.34</v>
      </c>
      <c r="G124" t="str">
        <f>VLOOKUP($A124,'Order Sales'!$A$2:$H$2154,G$1,FALSE)</f>
        <v>Corporate</v>
      </c>
    </row>
    <row r="125" spans="1:7" x14ac:dyDescent="0.4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Sales'!$A$2:$H$2154,E$1,FALSE)</f>
        <v>26</v>
      </c>
      <c r="F125">
        <f>VLOOKUP($A125,'Order Sales'!$A$2:$H$2154,F$1,FALSE)</f>
        <v>2753.1925000000001</v>
      </c>
      <c r="G125" t="str">
        <f>VLOOKUP($A125,'Order Sales'!$A$2:$H$2154,G$1,FALSE)</f>
        <v>Home Office</v>
      </c>
    </row>
    <row r="126" spans="1:7" x14ac:dyDescent="0.4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Sales'!$A$2:$H$2154,E$1,FALSE)</f>
        <v>18</v>
      </c>
      <c r="F126">
        <f>VLOOKUP($A126,'Order Sales'!$A$2:$H$2154,F$1,FALSE)</f>
        <v>3015.4940000000001</v>
      </c>
      <c r="G126" t="str">
        <f>VLOOKUP($A126,'Order Sales'!$A$2:$H$2154,G$1,FALSE)</f>
        <v>Consumer</v>
      </c>
    </row>
    <row r="127" spans="1:7" x14ac:dyDescent="0.4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Sales'!$A$2:$H$2154,E$1,FALSE)</f>
        <v>29</v>
      </c>
      <c r="F127">
        <f>VLOOKUP($A127,'Order Sales'!$A$2:$H$2154,F$1,FALSE)</f>
        <v>180.38</v>
      </c>
      <c r="G127" t="str">
        <f>VLOOKUP($A127,'Order Sales'!$A$2:$H$2154,G$1,FALSE)</f>
        <v>Corporate</v>
      </c>
    </row>
    <row r="128" spans="1:7" x14ac:dyDescent="0.4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Sales'!$A$2:$H$2154,E$1,FALSE)</f>
        <v>19</v>
      </c>
      <c r="F128">
        <f>VLOOKUP($A128,'Order Sales'!$A$2:$H$2154,F$1,FALSE)</f>
        <v>356.46449999999999</v>
      </c>
      <c r="G128" t="str">
        <f>VLOOKUP($A128,'Order Sales'!$A$2:$H$2154,G$1,FALSE)</f>
        <v>Corporate</v>
      </c>
    </row>
    <row r="129" spans="1:7" x14ac:dyDescent="0.4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Sales'!$A$2:$H$2154,E$1,FALSE)</f>
        <v>33</v>
      </c>
      <c r="F129">
        <f>VLOOKUP($A129,'Order Sales'!$A$2:$H$2154,F$1,FALSE)</f>
        <v>3387.32</v>
      </c>
      <c r="G129" t="str">
        <f>VLOOKUP($A129,'Order Sales'!$A$2:$H$2154,G$1,FALSE)</f>
        <v>Small Business</v>
      </c>
    </row>
    <row r="130" spans="1:7" x14ac:dyDescent="0.4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Sales'!$A$2:$H$2154,E$1,FALSE)</f>
        <v>40</v>
      </c>
      <c r="F130">
        <f>VLOOKUP($A130,'Order Sales'!$A$2:$H$2154,F$1,FALSE)</f>
        <v>14451.75</v>
      </c>
      <c r="G130" t="str">
        <f>VLOOKUP($A130,'Order Sales'!$A$2:$H$2154,G$1,FALSE)</f>
        <v>Consumer</v>
      </c>
    </row>
    <row r="131" spans="1:7" x14ac:dyDescent="0.4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Sales'!$A$2:$H$2154,E$1,FALSE)</f>
        <v>25</v>
      </c>
      <c r="F131">
        <f>VLOOKUP($A131,'Order Sales'!$A$2:$H$2154,F$1,FALSE)</f>
        <v>192.18</v>
      </c>
      <c r="G131" t="str">
        <f>VLOOKUP($A131,'Order Sales'!$A$2:$H$2154,G$1,FALSE)</f>
        <v>Home Office</v>
      </c>
    </row>
    <row r="132" spans="1:7" x14ac:dyDescent="0.4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Sales'!$A$2:$H$2154,E$1,FALSE)</f>
        <v>40</v>
      </c>
      <c r="F132">
        <f>VLOOKUP($A132,'Order Sales'!$A$2:$H$2154,F$1,FALSE)</f>
        <v>174.64</v>
      </c>
      <c r="G132" t="str">
        <f>VLOOKUP($A132,'Order Sales'!$A$2:$H$2154,G$1,FALSE)</f>
        <v>Small Business</v>
      </c>
    </row>
    <row r="133" spans="1:7" x14ac:dyDescent="0.4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Sales'!$A$2:$H$2154,E$1,FALSE)</f>
        <v>16</v>
      </c>
      <c r="F133">
        <f>VLOOKUP($A133,'Order Sales'!$A$2:$H$2154,F$1,FALSE)</f>
        <v>5403.75</v>
      </c>
      <c r="G133" t="str">
        <f>VLOOKUP($A133,'Order Sales'!$A$2:$H$2154,G$1,FALSE)</f>
        <v>Small Business</v>
      </c>
    </row>
    <row r="134" spans="1:7" x14ac:dyDescent="0.4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Sales'!$A$2:$H$2154,E$1,FALSE)</f>
        <v>9</v>
      </c>
      <c r="F134">
        <f>VLOOKUP($A134,'Order Sales'!$A$2:$H$2154,F$1,FALSE)</f>
        <v>64.030500000000004</v>
      </c>
      <c r="G134" t="str">
        <f>VLOOKUP($A134,'Order Sales'!$A$2:$H$2154,G$1,FALSE)</f>
        <v>Consumer</v>
      </c>
    </row>
    <row r="135" spans="1:7" x14ac:dyDescent="0.4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Sales'!$A$2:$H$2154,E$1,FALSE)</f>
        <v>39</v>
      </c>
      <c r="F135">
        <f>VLOOKUP($A135,'Order Sales'!$A$2:$H$2154,F$1,FALSE)</f>
        <v>121.87</v>
      </c>
      <c r="G135" t="str">
        <f>VLOOKUP($A135,'Order Sales'!$A$2:$H$2154,G$1,FALSE)</f>
        <v>Corporate</v>
      </c>
    </row>
    <row r="136" spans="1:7" x14ac:dyDescent="0.4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Sales'!$A$2:$H$2154,E$1,FALSE)</f>
        <v>43</v>
      </c>
      <c r="F136">
        <f>VLOOKUP($A136,'Order Sales'!$A$2:$H$2154,F$1,FALSE)</f>
        <v>260.58999999999997</v>
      </c>
      <c r="G136" t="str">
        <f>VLOOKUP($A136,'Order Sales'!$A$2:$H$2154,G$1,FALSE)</f>
        <v>Consumer</v>
      </c>
    </row>
    <row r="137" spans="1:7" x14ac:dyDescent="0.4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Sales'!$A$2:$H$2154,E$1,FALSE)</f>
        <v>12</v>
      </c>
      <c r="F137">
        <f>VLOOKUP($A137,'Order Sales'!$A$2:$H$2154,F$1,FALSE)</f>
        <v>34.01</v>
      </c>
      <c r="G137" t="str">
        <f>VLOOKUP($A137,'Order Sales'!$A$2:$H$2154,G$1,FALSE)</f>
        <v>Corporate</v>
      </c>
    </row>
    <row r="138" spans="1:7" x14ac:dyDescent="0.4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Sales'!$A$2:$H$2154,E$1,FALSE)</f>
        <v>20</v>
      </c>
      <c r="F138">
        <f>VLOOKUP($A138,'Order Sales'!$A$2:$H$2154,F$1,FALSE)</f>
        <v>331.21</v>
      </c>
      <c r="G138" t="str">
        <f>VLOOKUP($A138,'Order Sales'!$A$2:$H$2154,G$1,FALSE)</f>
        <v>Corporate</v>
      </c>
    </row>
    <row r="139" spans="1:7" x14ac:dyDescent="0.4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Sales'!$A$2:$H$2154,E$1,FALSE)</f>
        <v>14</v>
      </c>
      <c r="F139">
        <f>VLOOKUP($A139,'Order Sales'!$A$2:$H$2154,F$1,FALSE)</f>
        <v>3857.56</v>
      </c>
      <c r="G139" t="str">
        <f>VLOOKUP($A139,'Order Sales'!$A$2:$H$2154,G$1,FALSE)</f>
        <v>Corporate</v>
      </c>
    </row>
    <row r="140" spans="1:7" x14ac:dyDescent="0.4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Sales'!$A$2:$H$2154,E$1,FALSE)</f>
        <v>47</v>
      </c>
      <c r="F140">
        <f>VLOOKUP($A140,'Order Sales'!$A$2:$H$2154,F$1,FALSE)</f>
        <v>1982.16</v>
      </c>
      <c r="G140" t="str">
        <f>VLOOKUP($A140,'Order Sales'!$A$2:$H$2154,G$1,FALSE)</f>
        <v>Corporate</v>
      </c>
    </row>
    <row r="141" spans="1:7" x14ac:dyDescent="0.4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Sales'!$A$2:$H$2154,E$1,FALSE)</f>
        <v>31</v>
      </c>
      <c r="F141">
        <f>VLOOKUP($A141,'Order Sales'!$A$2:$H$2154,F$1,FALSE)</f>
        <v>2360.4299999999998</v>
      </c>
      <c r="G141" t="str">
        <f>VLOOKUP($A141,'Order Sales'!$A$2:$H$2154,G$1,FALSE)</f>
        <v>Home Office</v>
      </c>
    </row>
    <row r="142" spans="1:7" x14ac:dyDescent="0.4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Sales'!$A$2:$H$2154,E$1,FALSE)</f>
        <v>43</v>
      </c>
      <c r="F142">
        <f>VLOOKUP($A142,'Order Sales'!$A$2:$H$2154,F$1,FALSE)</f>
        <v>92.63</v>
      </c>
      <c r="G142" t="str">
        <f>VLOOKUP($A142,'Order Sales'!$A$2:$H$2154,G$1,FALSE)</f>
        <v>Home Office</v>
      </c>
    </row>
    <row r="143" spans="1:7" x14ac:dyDescent="0.4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Sales'!$A$2:$H$2154,E$1,FALSE)</f>
        <v>5</v>
      </c>
      <c r="F143">
        <f>VLOOKUP($A143,'Order Sales'!$A$2:$H$2154,F$1,FALSE)</f>
        <v>142.30000000000001</v>
      </c>
      <c r="G143" t="str">
        <f>VLOOKUP($A143,'Order Sales'!$A$2:$H$2154,G$1,FALSE)</f>
        <v>Consumer</v>
      </c>
    </row>
    <row r="144" spans="1:7" x14ac:dyDescent="0.4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Sales'!$A$2:$H$2154,E$1,FALSE)</f>
        <v>26</v>
      </c>
      <c r="F144">
        <f>VLOOKUP($A144,'Order Sales'!$A$2:$H$2154,F$1,FALSE)</f>
        <v>125.01</v>
      </c>
      <c r="G144" t="str">
        <f>VLOOKUP($A144,'Order Sales'!$A$2:$H$2154,G$1,FALSE)</f>
        <v>Consumer</v>
      </c>
    </row>
    <row r="145" spans="1:7" x14ac:dyDescent="0.4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Sales'!$A$2:$H$2154,E$1,FALSE)</f>
        <v>23</v>
      </c>
      <c r="F145">
        <f>VLOOKUP($A145,'Order Sales'!$A$2:$H$2154,F$1,FALSE)</f>
        <v>1256.29</v>
      </c>
      <c r="G145" t="str">
        <f>VLOOKUP($A145,'Order Sales'!$A$2:$H$2154,G$1,FALSE)</f>
        <v>Corporate</v>
      </c>
    </row>
    <row r="146" spans="1:7" x14ac:dyDescent="0.4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Sales'!$A$2:$H$2154,E$1,FALSE)</f>
        <v>15</v>
      </c>
      <c r="F146">
        <f>VLOOKUP($A146,'Order Sales'!$A$2:$H$2154,F$1,FALSE)</f>
        <v>2758.22</v>
      </c>
      <c r="G146" t="str">
        <f>VLOOKUP($A146,'Order Sales'!$A$2:$H$2154,G$1,FALSE)</f>
        <v>Home Office</v>
      </c>
    </row>
    <row r="147" spans="1:7" x14ac:dyDescent="0.4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Sales'!$A$2:$H$2154,E$1,FALSE)</f>
        <v>5</v>
      </c>
      <c r="F147">
        <f>VLOOKUP($A147,'Order Sales'!$A$2:$H$2154,F$1,FALSE)</f>
        <v>22.06</v>
      </c>
      <c r="G147" t="str">
        <f>VLOOKUP($A147,'Order Sales'!$A$2:$H$2154,G$1,FALSE)</f>
        <v>Corporate</v>
      </c>
    </row>
    <row r="148" spans="1:7" x14ac:dyDescent="0.4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Sales'!$A$2:$H$2154,E$1,FALSE)</f>
        <v>31</v>
      </c>
      <c r="F148">
        <f>VLOOKUP($A148,'Order Sales'!$A$2:$H$2154,F$1,FALSE)</f>
        <v>1401.75</v>
      </c>
      <c r="G148" t="str">
        <f>VLOOKUP($A148,'Order Sales'!$A$2:$H$2154,G$1,FALSE)</f>
        <v>Corporate</v>
      </c>
    </row>
    <row r="149" spans="1:7" x14ac:dyDescent="0.4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Sales'!$A$2:$H$2154,E$1,FALSE)</f>
        <v>20</v>
      </c>
      <c r="F149">
        <f>VLOOKUP($A149,'Order Sales'!$A$2:$H$2154,F$1,FALSE)</f>
        <v>4353.0200000000004</v>
      </c>
      <c r="G149" t="str">
        <f>VLOOKUP($A149,'Order Sales'!$A$2:$H$2154,G$1,FALSE)</f>
        <v>Consumer</v>
      </c>
    </row>
    <row r="150" spans="1:7" x14ac:dyDescent="0.4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Sales'!$A$2:$H$2154,E$1,FALSE)</f>
        <v>10</v>
      </c>
      <c r="F150">
        <f>VLOOKUP($A150,'Order Sales'!$A$2:$H$2154,F$1,FALSE)</f>
        <v>78.72</v>
      </c>
      <c r="G150" t="str">
        <f>VLOOKUP($A150,'Order Sales'!$A$2:$H$2154,G$1,FALSE)</f>
        <v>Corporate</v>
      </c>
    </row>
    <row r="151" spans="1:7" x14ac:dyDescent="0.4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Sales'!$A$2:$H$2154,E$1,FALSE)</f>
        <v>7</v>
      </c>
      <c r="F151">
        <f>VLOOKUP($A151,'Order Sales'!$A$2:$H$2154,F$1,FALSE)</f>
        <v>1211.98</v>
      </c>
      <c r="G151" t="str">
        <f>VLOOKUP($A151,'Order Sales'!$A$2:$H$2154,G$1,FALSE)</f>
        <v>Corporate</v>
      </c>
    </row>
    <row r="152" spans="1:7" x14ac:dyDescent="0.4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Sales'!$A$2:$H$2154,E$1,FALSE)</f>
        <v>19</v>
      </c>
      <c r="F152">
        <f>VLOOKUP($A152,'Order Sales'!$A$2:$H$2154,F$1,FALSE)</f>
        <v>28.34</v>
      </c>
      <c r="G152" t="str">
        <f>VLOOKUP($A152,'Order Sales'!$A$2:$H$2154,G$1,FALSE)</f>
        <v>Corporate</v>
      </c>
    </row>
    <row r="153" spans="1:7" x14ac:dyDescent="0.4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Sales'!$A$2:$H$2154,E$1,FALSE)</f>
        <v>14</v>
      </c>
      <c r="F153">
        <f>VLOOKUP($A153,'Order Sales'!$A$2:$H$2154,F$1,FALSE)</f>
        <v>890.9</v>
      </c>
      <c r="G153" t="str">
        <f>VLOOKUP($A153,'Order Sales'!$A$2:$H$2154,G$1,FALSE)</f>
        <v>Consumer</v>
      </c>
    </row>
    <row r="154" spans="1:7" x14ac:dyDescent="0.4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Sales'!$A$2:$H$2154,E$1,FALSE)</f>
        <v>19</v>
      </c>
      <c r="F154">
        <f>VLOOKUP($A154,'Order Sales'!$A$2:$H$2154,F$1,FALSE)</f>
        <v>2033.9224999999999</v>
      </c>
      <c r="G154" t="str">
        <f>VLOOKUP($A154,'Order Sales'!$A$2:$H$2154,G$1,FALSE)</f>
        <v>Consumer</v>
      </c>
    </row>
    <row r="155" spans="1:7" x14ac:dyDescent="0.4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Sales'!$A$2:$H$2154,E$1,FALSE)</f>
        <v>20</v>
      </c>
      <c r="F155">
        <f>VLOOKUP($A155,'Order Sales'!$A$2:$H$2154,F$1,FALSE)</f>
        <v>112.42</v>
      </c>
      <c r="G155" t="str">
        <f>VLOOKUP($A155,'Order Sales'!$A$2:$H$2154,G$1,FALSE)</f>
        <v>Home Office</v>
      </c>
    </row>
    <row r="156" spans="1:7" x14ac:dyDescent="0.4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Sales'!$A$2:$H$2154,E$1,FALSE)</f>
        <v>2</v>
      </c>
      <c r="F156">
        <f>VLOOKUP($A156,'Order Sales'!$A$2:$H$2154,F$1,FALSE)</f>
        <v>35.665999999999997</v>
      </c>
      <c r="G156" t="str">
        <f>VLOOKUP($A156,'Order Sales'!$A$2:$H$2154,G$1,FALSE)</f>
        <v>Corporate</v>
      </c>
    </row>
    <row r="157" spans="1:7" x14ac:dyDescent="0.4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Sales'!$A$2:$H$2154,E$1,FALSE)</f>
        <v>15</v>
      </c>
      <c r="F157">
        <f>VLOOKUP($A157,'Order Sales'!$A$2:$H$2154,F$1,FALSE)</f>
        <v>109.71</v>
      </c>
      <c r="G157" t="str">
        <f>VLOOKUP($A157,'Order Sales'!$A$2:$H$2154,G$1,FALSE)</f>
        <v>Consumer</v>
      </c>
    </row>
    <row r="158" spans="1:7" x14ac:dyDescent="0.4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Sales'!$A$2:$H$2154,E$1,FALSE)</f>
        <v>6</v>
      </c>
      <c r="F158">
        <f>VLOOKUP($A158,'Order Sales'!$A$2:$H$2154,F$1,FALSE)</f>
        <v>99.11</v>
      </c>
      <c r="G158" t="str">
        <f>VLOOKUP($A158,'Order Sales'!$A$2:$H$2154,G$1,FALSE)</f>
        <v>Small Business</v>
      </c>
    </row>
    <row r="159" spans="1:7" x14ac:dyDescent="0.4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Sales'!$A$2:$H$2154,E$1,FALSE)</f>
        <v>42</v>
      </c>
      <c r="F159">
        <f>VLOOKUP($A159,'Order Sales'!$A$2:$H$2154,F$1,FALSE)</f>
        <v>9502.7360000000008</v>
      </c>
      <c r="G159" t="str">
        <f>VLOOKUP($A159,'Order Sales'!$A$2:$H$2154,G$1,FALSE)</f>
        <v>Corporate</v>
      </c>
    </row>
    <row r="160" spans="1:7" x14ac:dyDescent="0.4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Sales'!$A$2:$H$2154,E$1,FALSE)</f>
        <v>49</v>
      </c>
      <c r="F160">
        <f>VLOOKUP($A160,'Order Sales'!$A$2:$H$2154,F$1,FALSE)</f>
        <v>276.3</v>
      </c>
      <c r="G160" t="str">
        <f>VLOOKUP($A160,'Order Sales'!$A$2:$H$2154,G$1,FALSE)</f>
        <v>Consumer</v>
      </c>
    </row>
    <row r="161" spans="1:7" x14ac:dyDescent="0.4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Sales'!$A$2:$H$2154,E$1,FALSE)</f>
        <v>28</v>
      </c>
      <c r="F161">
        <f>VLOOKUP($A161,'Order Sales'!$A$2:$H$2154,F$1,FALSE)</f>
        <v>2232.15</v>
      </c>
      <c r="G161" t="str">
        <f>VLOOKUP($A161,'Order Sales'!$A$2:$H$2154,G$1,FALSE)</f>
        <v>Home Office</v>
      </c>
    </row>
    <row r="162" spans="1:7" x14ac:dyDescent="0.4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Sales'!$A$2:$H$2154,E$1,FALSE)</f>
        <v>19</v>
      </c>
      <c r="F162">
        <f>VLOOKUP($A162,'Order Sales'!$A$2:$H$2154,F$1,FALSE)</f>
        <v>467.4</v>
      </c>
      <c r="G162" t="str">
        <f>VLOOKUP($A162,'Order Sales'!$A$2:$H$2154,G$1,FALSE)</f>
        <v>Corporate</v>
      </c>
    </row>
    <row r="163" spans="1:7" x14ac:dyDescent="0.4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Sales'!$A$2:$H$2154,E$1,FALSE)</f>
        <v>47</v>
      </c>
      <c r="F163">
        <f>VLOOKUP($A163,'Order Sales'!$A$2:$H$2154,F$1,FALSE)</f>
        <v>191.67</v>
      </c>
      <c r="G163" t="str">
        <f>VLOOKUP($A163,'Order Sales'!$A$2:$H$2154,G$1,FALSE)</f>
        <v>Corporate</v>
      </c>
    </row>
    <row r="164" spans="1:7" x14ac:dyDescent="0.4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Sales'!$A$2:$H$2154,E$1,FALSE)</f>
        <v>29</v>
      </c>
      <c r="F164">
        <f>VLOOKUP($A164,'Order Sales'!$A$2:$H$2154,F$1,FALSE)</f>
        <v>101.77</v>
      </c>
      <c r="G164" t="str">
        <f>VLOOKUP($A164,'Order Sales'!$A$2:$H$2154,G$1,FALSE)</f>
        <v>Home Office</v>
      </c>
    </row>
    <row r="165" spans="1:7" x14ac:dyDescent="0.4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Sales'!$A$2:$H$2154,E$1,FALSE)</f>
        <v>6</v>
      </c>
      <c r="F165">
        <f>VLOOKUP($A165,'Order Sales'!$A$2:$H$2154,F$1,FALSE)</f>
        <v>40.06</v>
      </c>
      <c r="G165" t="str">
        <f>VLOOKUP($A165,'Order Sales'!$A$2:$H$2154,G$1,FALSE)</f>
        <v>Home Office</v>
      </c>
    </row>
    <row r="166" spans="1:7" x14ac:dyDescent="0.4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Sales'!$A$2:$H$2154,E$1,FALSE)</f>
        <v>24</v>
      </c>
      <c r="F166">
        <f>VLOOKUP($A166,'Order Sales'!$A$2:$H$2154,F$1,FALSE)</f>
        <v>2560.9395</v>
      </c>
      <c r="G166" t="str">
        <f>VLOOKUP($A166,'Order Sales'!$A$2:$H$2154,G$1,FALSE)</f>
        <v>Corporate</v>
      </c>
    </row>
    <row r="167" spans="1:7" x14ac:dyDescent="0.4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Sales'!$A$2:$H$2154,E$1,FALSE)</f>
        <v>23</v>
      </c>
      <c r="F167">
        <f>VLOOKUP($A167,'Order Sales'!$A$2:$H$2154,F$1,FALSE)</f>
        <v>367.53</v>
      </c>
      <c r="G167" t="str">
        <f>VLOOKUP($A167,'Order Sales'!$A$2:$H$2154,G$1,FALSE)</f>
        <v>Corporate</v>
      </c>
    </row>
    <row r="168" spans="1:7" x14ac:dyDescent="0.4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Sales'!$A$2:$H$2154,E$1,FALSE)</f>
        <v>13</v>
      </c>
      <c r="F168">
        <f>VLOOKUP($A168,'Order Sales'!$A$2:$H$2154,F$1,FALSE)</f>
        <v>89061.05</v>
      </c>
      <c r="G168" t="str">
        <f>VLOOKUP($A168,'Order Sales'!$A$2:$H$2154,G$1,FALSE)</f>
        <v>Consumer</v>
      </c>
    </row>
    <row r="169" spans="1:7" x14ac:dyDescent="0.4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Sales'!$A$2:$H$2154,E$1,FALSE)</f>
        <v>20</v>
      </c>
      <c r="F169">
        <f>VLOOKUP($A169,'Order Sales'!$A$2:$H$2154,F$1,FALSE)</f>
        <v>1531.4110000000001</v>
      </c>
      <c r="G169" t="str">
        <f>VLOOKUP($A169,'Order Sales'!$A$2:$H$2154,G$1,FALSE)</f>
        <v>Corporate</v>
      </c>
    </row>
    <row r="170" spans="1:7" x14ac:dyDescent="0.4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Sales'!$A$2:$H$2154,E$1,FALSE)</f>
        <v>4</v>
      </c>
      <c r="F170">
        <f>VLOOKUP($A170,'Order Sales'!$A$2:$H$2154,F$1,FALSE)</f>
        <v>23.58</v>
      </c>
      <c r="G170" t="str">
        <f>VLOOKUP($A170,'Order Sales'!$A$2:$H$2154,G$1,FALSE)</f>
        <v>Small Business</v>
      </c>
    </row>
    <row r="171" spans="1:7" x14ac:dyDescent="0.4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Sales'!$A$2:$H$2154,E$1,FALSE)</f>
        <v>25</v>
      </c>
      <c r="F171">
        <f>VLOOKUP($A171,'Order Sales'!$A$2:$H$2154,F$1,FALSE)</f>
        <v>184.86</v>
      </c>
      <c r="G171" t="str">
        <f>VLOOKUP($A171,'Order Sales'!$A$2:$H$2154,G$1,FALSE)</f>
        <v>Corporate</v>
      </c>
    </row>
    <row r="172" spans="1:7" x14ac:dyDescent="0.4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Sales'!$A$2:$H$2154,E$1,FALSE)</f>
        <v>2</v>
      </c>
      <c r="F172">
        <f>VLOOKUP($A172,'Order Sales'!$A$2:$H$2154,F$1,FALSE)</f>
        <v>61.718499999999999</v>
      </c>
      <c r="G172" t="str">
        <f>VLOOKUP($A172,'Order Sales'!$A$2:$H$2154,G$1,FALSE)</f>
        <v>Consumer</v>
      </c>
    </row>
    <row r="173" spans="1:7" x14ac:dyDescent="0.4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Sales'!$A$2:$H$2154,E$1,FALSE)</f>
        <v>43</v>
      </c>
      <c r="F173">
        <f>VLOOKUP($A173,'Order Sales'!$A$2:$H$2154,F$1,FALSE)</f>
        <v>7036.11</v>
      </c>
      <c r="G173" t="str">
        <f>VLOOKUP($A173,'Order Sales'!$A$2:$H$2154,G$1,FALSE)</f>
        <v>Small Business</v>
      </c>
    </row>
    <row r="174" spans="1:7" x14ac:dyDescent="0.4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Sales'!$A$2:$H$2154,E$1,FALSE)</f>
        <v>34</v>
      </c>
      <c r="F174">
        <f>VLOOKUP($A174,'Order Sales'!$A$2:$H$2154,F$1,FALSE)</f>
        <v>1961.7915</v>
      </c>
      <c r="G174" t="str">
        <f>VLOOKUP($A174,'Order Sales'!$A$2:$H$2154,G$1,FALSE)</f>
        <v>Small Business</v>
      </c>
    </row>
    <row r="175" spans="1:7" x14ac:dyDescent="0.4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Sales'!$A$2:$H$2154,E$1,FALSE)</f>
        <v>29</v>
      </c>
      <c r="F175">
        <f>VLOOKUP($A175,'Order Sales'!$A$2:$H$2154,F$1,FALSE)</f>
        <v>857.11</v>
      </c>
      <c r="G175" t="str">
        <f>VLOOKUP($A175,'Order Sales'!$A$2:$H$2154,G$1,FALSE)</f>
        <v>Home Office</v>
      </c>
    </row>
    <row r="176" spans="1:7" x14ac:dyDescent="0.4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Sales'!$A$2:$H$2154,E$1,FALSE)</f>
        <v>44</v>
      </c>
      <c r="F176">
        <f>VLOOKUP($A176,'Order Sales'!$A$2:$H$2154,F$1,FALSE)</f>
        <v>505.01</v>
      </c>
      <c r="G176" t="str">
        <f>VLOOKUP($A176,'Order Sales'!$A$2:$H$2154,G$1,FALSE)</f>
        <v>Home Office</v>
      </c>
    </row>
    <row r="177" spans="1:7" x14ac:dyDescent="0.4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Sales'!$A$2:$H$2154,E$1,FALSE)</f>
        <v>22</v>
      </c>
      <c r="F177">
        <f>VLOOKUP($A177,'Order Sales'!$A$2:$H$2154,F$1,FALSE)</f>
        <v>1333.19</v>
      </c>
      <c r="G177" t="str">
        <f>VLOOKUP($A177,'Order Sales'!$A$2:$H$2154,G$1,FALSE)</f>
        <v>Corporate</v>
      </c>
    </row>
    <row r="178" spans="1:7" x14ac:dyDescent="0.4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Sales'!$A$2:$H$2154,E$1,FALSE)</f>
        <v>49</v>
      </c>
      <c r="F178">
        <f>VLOOKUP($A178,'Order Sales'!$A$2:$H$2154,F$1,FALSE)</f>
        <v>240.3</v>
      </c>
      <c r="G178" t="str">
        <f>VLOOKUP($A178,'Order Sales'!$A$2:$H$2154,G$1,FALSE)</f>
        <v>Consumer</v>
      </c>
    </row>
    <row r="179" spans="1:7" x14ac:dyDescent="0.4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Sales'!$A$2:$H$2154,E$1,FALSE)</f>
        <v>10</v>
      </c>
      <c r="F179">
        <f>VLOOKUP($A179,'Order Sales'!$A$2:$H$2154,F$1,FALSE)</f>
        <v>155.44999999999999</v>
      </c>
      <c r="G179" t="str">
        <f>VLOOKUP($A179,'Order Sales'!$A$2:$H$2154,G$1,FALSE)</f>
        <v>Corporate</v>
      </c>
    </row>
    <row r="180" spans="1:7" x14ac:dyDescent="0.4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Sales'!$A$2:$H$2154,E$1,FALSE)</f>
        <v>32</v>
      </c>
      <c r="F180">
        <f>VLOOKUP($A180,'Order Sales'!$A$2:$H$2154,F$1,FALSE)</f>
        <v>4902.38</v>
      </c>
      <c r="G180" t="str">
        <f>VLOOKUP($A180,'Order Sales'!$A$2:$H$2154,G$1,FALSE)</f>
        <v>Corporate</v>
      </c>
    </row>
    <row r="181" spans="1:7" x14ac:dyDescent="0.4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Sales'!$A$2:$H$2154,E$1,FALSE)</f>
        <v>31</v>
      </c>
      <c r="F181">
        <f>VLOOKUP($A181,'Order Sales'!$A$2:$H$2154,F$1,FALSE)</f>
        <v>1065.26</v>
      </c>
      <c r="G181" t="str">
        <f>VLOOKUP($A181,'Order Sales'!$A$2:$H$2154,G$1,FALSE)</f>
        <v>Home Office</v>
      </c>
    </row>
    <row r="182" spans="1:7" x14ac:dyDescent="0.4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Sales'!$A$2:$H$2154,E$1,FALSE)</f>
        <v>18</v>
      </c>
      <c r="F182">
        <f>VLOOKUP($A182,'Order Sales'!$A$2:$H$2154,F$1,FALSE)</f>
        <v>31.13</v>
      </c>
      <c r="G182" t="str">
        <f>VLOOKUP($A182,'Order Sales'!$A$2:$H$2154,G$1,FALSE)</f>
        <v>Consumer</v>
      </c>
    </row>
    <row r="183" spans="1:7" x14ac:dyDescent="0.4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Sales'!$A$2:$H$2154,E$1,FALSE)</f>
        <v>10</v>
      </c>
      <c r="F183">
        <f>VLOOKUP($A183,'Order Sales'!$A$2:$H$2154,F$1,FALSE)</f>
        <v>194.65</v>
      </c>
      <c r="G183" t="str">
        <f>VLOOKUP($A183,'Order Sales'!$A$2:$H$2154,G$1,FALSE)</f>
        <v>Small Business</v>
      </c>
    </row>
    <row r="184" spans="1:7" x14ac:dyDescent="0.4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Sales'!$A$2:$H$2154,E$1,FALSE)</f>
        <v>20</v>
      </c>
      <c r="F184">
        <f>VLOOKUP($A184,'Order Sales'!$A$2:$H$2154,F$1,FALSE)</f>
        <v>3300.2159999999999</v>
      </c>
      <c r="G184" t="str">
        <f>VLOOKUP($A184,'Order Sales'!$A$2:$H$2154,G$1,FALSE)</f>
        <v>Corporate</v>
      </c>
    </row>
    <row r="185" spans="1:7" x14ac:dyDescent="0.4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Sales'!$A$2:$H$2154,E$1,FALSE)</f>
        <v>31</v>
      </c>
      <c r="F185">
        <f>VLOOKUP($A185,'Order Sales'!$A$2:$H$2154,F$1,FALSE)</f>
        <v>92.18</v>
      </c>
      <c r="G185" t="str">
        <f>VLOOKUP($A185,'Order Sales'!$A$2:$H$2154,G$1,FALSE)</f>
        <v>Home Office</v>
      </c>
    </row>
    <row r="186" spans="1:7" x14ac:dyDescent="0.4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Sales'!$A$2:$H$2154,E$1,FALSE)</f>
        <v>26</v>
      </c>
      <c r="F186">
        <f>VLOOKUP($A186,'Order Sales'!$A$2:$H$2154,F$1,FALSE)</f>
        <v>299.07</v>
      </c>
      <c r="G186" t="str">
        <f>VLOOKUP($A186,'Order Sales'!$A$2:$H$2154,G$1,FALSE)</f>
        <v>Corporate</v>
      </c>
    </row>
    <row r="187" spans="1:7" x14ac:dyDescent="0.4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Sales'!$A$2:$H$2154,E$1,FALSE)</f>
        <v>11</v>
      </c>
      <c r="F187">
        <f>VLOOKUP($A187,'Order Sales'!$A$2:$H$2154,F$1,FALSE)</f>
        <v>607.59699999999998</v>
      </c>
      <c r="G187" t="str">
        <f>VLOOKUP($A187,'Order Sales'!$A$2:$H$2154,G$1,FALSE)</f>
        <v>Small Business</v>
      </c>
    </row>
    <row r="188" spans="1:7" x14ac:dyDescent="0.4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Sales'!$A$2:$H$2154,E$1,FALSE)</f>
        <v>6</v>
      </c>
      <c r="F188">
        <f>VLOOKUP($A188,'Order Sales'!$A$2:$H$2154,F$1,FALSE)</f>
        <v>9620.82</v>
      </c>
      <c r="G188" t="str">
        <f>VLOOKUP($A188,'Order Sales'!$A$2:$H$2154,G$1,FALSE)</f>
        <v>Corporate</v>
      </c>
    </row>
    <row r="189" spans="1:7" x14ac:dyDescent="0.4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Sales'!$A$2:$H$2154,E$1,FALSE)</f>
        <v>39</v>
      </c>
      <c r="F189">
        <f>VLOOKUP($A189,'Order Sales'!$A$2:$H$2154,F$1,FALSE)</f>
        <v>1357.53</v>
      </c>
      <c r="G189" t="str">
        <f>VLOOKUP($A189,'Order Sales'!$A$2:$H$2154,G$1,FALSE)</f>
        <v>Consumer</v>
      </c>
    </row>
    <row r="190" spans="1:7" x14ac:dyDescent="0.4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Sales'!$A$2:$H$2154,E$1,FALSE)</f>
        <v>44</v>
      </c>
      <c r="F190">
        <f>VLOOKUP($A190,'Order Sales'!$A$2:$H$2154,F$1,FALSE)</f>
        <v>115.24</v>
      </c>
      <c r="G190" t="str">
        <f>VLOOKUP($A190,'Order Sales'!$A$2:$H$2154,G$1,FALSE)</f>
        <v>Corporate</v>
      </c>
    </row>
    <row r="191" spans="1:7" x14ac:dyDescent="0.4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Sales'!$A$2:$H$2154,E$1,FALSE)</f>
        <v>16</v>
      </c>
      <c r="F191">
        <f>VLOOKUP($A191,'Order Sales'!$A$2:$H$2154,F$1,FALSE)</f>
        <v>130.11000000000001</v>
      </c>
      <c r="G191" t="str">
        <f>VLOOKUP($A191,'Order Sales'!$A$2:$H$2154,G$1,FALSE)</f>
        <v>Consumer</v>
      </c>
    </row>
    <row r="192" spans="1:7" x14ac:dyDescent="0.4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Sales'!$A$2:$H$2154,E$1,FALSE)</f>
        <v>1</v>
      </c>
      <c r="F192">
        <f>VLOOKUP($A192,'Order Sales'!$A$2:$H$2154,F$1,FALSE)</f>
        <v>31.96</v>
      </c>
      <c r="G192" t="str">
        <f>VLOOKUP($A192,'Order Sales'!$A$2:$H$2154,G$1,FALSE)</f>
        <v>Corporate</v>
      </c>
    </row>
    <row r="193" spans="1:7" x14ac:dyDescent="0.4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Sales'!$A$2:$H$2154,E$1,FALSE)</f>
        <v>41</v>
      </c>
      <c r="F193">
        <f>VLOOKUP($A193,'Order Sales'!$A$2:$H$2154,F$1,FALSE)</f>
        <v>5636.3074999999999</v>
      </c>
      <c r="G193" t="str">
        <f>VLOOKUP($A193,'Order Sales'!$A$2:$H$2154,G$1,FALSE)</f>
        <v>Consumer</v>
      </c>
    </row>
    <row r="194" spans="1:7" x14ac:dyDescent="0.4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Sales'!$A$2:$H$2154,E$1,FALSE)</f>
        <v>39</v>
      </c>
      <c r="F194">
        <f>VLOOKUP($A194,'Order Sales'!$A$2:$H$2154,F$1,FALSE)</f>
        <v>14591.44</v>
      </c>
      <c r="G194" t="str">
        <f>VLOOKUP($A194,'Order Sales'!$A$2:$H$2154,G$1,FALSE)</f>
        <v>Consumer</v>
      </c>
    </row>
    <row r="195" spans="1:7" x14ac:dyDescent="0.4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Sales'!$A$2:$H$2154,E$1,FALSE)</f>
        <v>27</v>
      </c>
      <c r="F195">
        <f>VLOOKUP($A195,'Order Sales'!$A$2:$H$2154,F$1,FALSE)</f>
        <v>216.95</v>
      </c>
      <c r="G195" t="str">
        <f>VLOOKUP($A195,'Order Sales'!$A$2:$H$2154,G$1,FALSE)</f>
        <v>Consumer</v>
      </c>
    </row>
    <row r="196" spans="1:7" x14ac:dyDescent="0.4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Sales'!$A$2:$H$2154,E$1,FALSE)</f>
        <v>10</v>
      </c>
      <c r="F196">
        <f>VLOOKUP($A196,'Order Sales'!$A$2:$H$2154,F$1,FALSE)</f>
        <v>75.58</v>
      </c>
      <c r="G196" t="str">
        <f>VLOOKUP($A196,'Order Sales'!$A$2:$H$2154,G$1,FALSE)</f>
        <v>Consumer</v>
      </c>
    </row>
    <row r="197" spans="1:7" x14ac:dyDescent="0.4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Sales'!$A$2:$H$2154,E$1,FALSE)</f>
        <v>3</v>
      </c>
      <c r="F197">
        <f>VLOOKUP($A197,'Order Sales'!$A$2:$H$2154,F$1,FALSE)</f>
        <v>215.24</v>
      </c>
      <c r="G197" t="str">
        <f>VLOOKUP($A197,'Order Sales'!$A$2:$H$2154,G$1,FALSE)</f>
        <v>Small Business</v>
      </c>
    </row>
    <row r="198" spans="1:7" x14ac:dyDescent="0.4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Sales'!$A$2:$H$2154,E$1,FALSE)</f>
        <v>23</v>
      </c>
      <c r="F198">
        <f>VLOOKUP($A198,'Order Sales'!$A$2:$H$2154,F$1,FALSE)</f>
        <v>2508.6729999999998</v>
      </c>
      <c r="G198" t="str">
        <f>VLOOKUP($A198,'Order Sales'!$A$2:$H$2154,G$1,FALSE)</f>
        <v>Home Office</v>
      </c>
    </row>
    <row r="199" spans="1:7" x14ac:dyDescent="0.4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Sales'!$A$2:$H$2154,E$1,FALSE)</f>
        <v>35</v>
      </c>
      <c r="F199">
        <f>VLOOKUP($A199,'Order Sales'!$A$2:$H$2154,F$1,FALSE)</f>
        <v>187.84</v>
      </c>
      <c r="G199" t="str">
        <f>VLOOKUP($A199,'Order Sales'!$A$2:$H$2154,G$1,FALSE)</f>
        <v>Home Office</v>
      </c>
    </row>
    <row r="200" spans="1:7" x14ac:dyDescent="0.4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Sales'!$A$2:$H$2154,E$1,FALSE)</f>
        <v>21</v>
      </c>
      <c r="F200">
        <f>VLOOKUP($A200,'Order Sales'!$A$2:$H$2154,F$1,FALSE)</f>
        <v>98.51</v>
      </c>
      <c r="G200" t="str">
        <f>VLOOKUP($A200,'Order Sales'!$A$2:$H$2154,G$1,FALSE)</f>
        <v>Home Office</v>
      </c>
    </row>
    <row r="201" spans="1:7" x14ac:dyDescent="0.4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Sales'!$A$2:$H$2154,E$1,FALSE)</f>
        <v>46</v>
      </c>
      <c r="F201">
        <f>VLOOKUP($A201,'Order Sales'!$A$2:$H$2154,F$1,FALSE)</f>
        <v>2494.69</v>
      </c>
      <c r="G201" t="str">
        <f>VLOOKUP($A201,'Order Sales'!$A$2:$H$2154,G$1,FALSE)</f>
        <v>Corporate</v>
      </c>
    </row>
    <row r="202" spans="1:7" x14ac:dyDescent="0.4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Sales'!$A$2:$H$2154,E$1,FALSE)</f>
        <v>42</v>
      </c>
      <c r="F202">
        <f>VLOOKUP($A202,'Order Sales'!$A$2:$H$2154,F$1,FALSE)</f>
        <v>258.19</v>
      </c>
      <c r="G202" t="str">
        <f>VLOOKUP($A202,'Order Sales'!$A$2:$H$2154,G$1,FALSE)</f>
        <v>Small Business</v>
      </c>
    </row>
    <row r="203" spans="1:7" x14ac:dyDescent="0.4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Sales'!$A$2:$H$2154,E$1,FALSE)</f>
        <v>46</v>
      </c>
      <c r="F203">
        <f>VLOOKUP($A203,'Order Sales'!$A$2:$H$2154,F$1,FALSE)</f>
        <v>3197.45</v>
      </c>
      <c r="G203" t="str">
        <f>VLOOKUP($A203,'Order Sales'!$A$2:$H$2154,G$1,FALSE)</f>
        <v>Corporate</v>
      </c>
    </row>
    <row r="204" spans="1:7" x14ac:dyDescent="0.4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Sales'!$A$2:$H$2154,E$1,FALSE)</f>
        <v>5</v>
      </c>
      <c r="F204">
        <f>VLOOKUP($A204,'Order Sales'!$A$2:$H$2154,F$1,FALSE)</f>
        <v>252.66</v>
      </c>
      <c r="G204" t="str">
        <f>VLOOKUP($A204,'Order Sales'!$A$2:$H$2154,G$1,FALSE)</f>
        <v>Home Office</v>
      </c>
    </row>
    <row r="205" spans="1:7" x14ac:dyDescent="0.4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Sales'!$A$2:$H$2154,E$1,FALSE)</f>
        <v>23</v>
      </c>
      <c r="F205">
        <f>VLOOKUP($A205,'Order Sales'!$A$2:$H$2154,F$1,FALSE)</f>
        <v>6133.18</v>
      </c>
      <c r="G205" t="str">
        <f>VLOOKUP($A205,'Order Sales'!$A$2:$H$2154,G$1,FALSE)</f>
        <v>Small Business</v>
      </c>
    </row>
    <row r="206" spans="1:7" x14ac:dyDescent="0.4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Sales'!$A$2:$H$2154,E$1,FALSE)</f>
        <v>50</v>
      </c>
      <c r="F206">
        <f>VLOOKUP($A206,'Order Sales'!$A$2:$H$2154,F$1,FALSE)</f>
        <v>20175.48</v>
      </c>
      <c r="G206" t="str">
        <f>VLOOKUP($A206,'Order Sales'!$A$2:$H$2154,G$1,FALSE)</f>
        <v>Corporate</v>
      </c>
    </row>
    <row r="207" spans="1:7" x14ac:dyDescent="0.4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Sales'!$A$2:$H$2154,E$1,FALSE)</f>
        <v>8</v>
      </c>
      <c r="F207">
        <f>VLOOKUP($A207,'Order Sales'!$A$2:$H$2154,F$1,FALSE)</f>
        <v>45.73</v>
      </c>
      <c r="G207" t="str">
        <f>VLOOKUP($A207,'Order Sales'!$A$2:$H$2154,G$1,FALSE)</f>
        <v>Home Office</v>
      </c>
    </row>
    <row r="208" spans="1:7" x14ac:dyDescent="0.4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Sales'!$A$2:$H$2154,E$1,FALSE)</f>
        <v>5</v>
      </c>
      <c r="F208">
        <f>VLOOKUP($A208,'Order Sales'!$A$2:$H$2154,F$1,FALSE)</f>
        <v>90.941500000000005</v>
      </c>
      <c r="G208" t="str">
        <f>VLOOKUP($A208,'Order Sales'!$A$2:$H$2154,G$1,FALSE)</f>
        <v>Corporate</v>
      </c>
    </row>
    <row r="209" spans="1:7" x14ac:dyDescent="0.4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Sales'!$A$2:$H$2154,E$1,FALSE)</f>
        <v>34</v>
      </c>
      <c r="F209">
        <f>VLOOKUP($A209,'Order Sales'!$A$2:$H$2154,F$1,FALSE)</f>
        <v>241.04</v>
      </c>
      <c r="G209" t="str">
        <f>VLOOKUP($A209,'Order Sales'!$A$2:$H$2154,G$1,FALSE)</f>
        <v>Corporate</v>
      </c>
    </row>
    <row r="210" spans="1:7" x14ac:dyDescent="0.4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Sales'!$A$2:$H$2154,E$1,FALSE)</f>
        <v>12</v>
      </c>
      <c r="F210">
        <f>VLOOKUP($A210,'Order Sales'!$A$2:$H$2154,F$1,FALSE)</f>
        <v>654.87400000000002</v>
      </c>
      <c r="G210" t="str">
        <f>VLOOKUP($A210,'Order Sales'!$A$2:$H$2154,G$1,FALSE)</f>
        <v>Small Business</v>
      </c>
    </row>
    <row r="211" spans="1:7" x14ac:dyDescent="0.4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Sales'!$A$2:$H$2154,E$1,FALSE)</f>
        <v>42</v>
      </c>
      <c r="F211">
        <f>VLOOKUP($A211,'Order Sales'!$A$2:$H$2154,F$1,FALSE)</f>
        <v>5678.5524999999998</v>
      </c>
      <c r="G211" t="str">
        <f>VLOOKUP($A211,'Order Sales'!$A$2:$H$2154,G$1,FALSE)</f>
        <v>Corporate</v>
      </c>
    </row>
    <row r="212" spans="1:7" x14ac:dyDescent="0.4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Sales'!$A$2:$H$2154,E$1,FALSE)</f>
        <v>47</v>
      </c>
      <c r="F212">
        <f>VLOOKUP($A212,'Order Sales'!$A$2:$H$2154,F$1,FALSE)</f>
        <v>8216.5930000000008</v>
      </c>
      <c r="G212" t="str">
        <f>VLOOKUP($A212,'Order Sales'!$A$2:$H$2154,G$1,FALSE)</f>
        <v>Consumer</v>
      </c>
    </row>
    <row r="213" spans="1:7" x14ac:dyDescent="0.4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Sales'!$A$2:$H$2154,E$1,FALSE)</f>
        <v>23</v>
      </c>
      <c r="F213">
        <f>VLOOKUP($A213,'Order Sales'!$A$2:$H$2154,F$1,FALSE)</f>
        <v>203.91</v>
      </c>
      <c r="G213" t="str">
        <f>VLOOKUP($A213,'Order Sales'!$A$2:$H$2154,G$1,FALSE)</f>
        <v>Corporate</v>
      </c>
    </row>
    <row r="214" spans="1:7" x14ac:dyDescent="0.4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Sales'!$A$2:$H$2154,E$1,FALSE)</f>
        <v>24</v>
      </c>
      <c r="F214">
        <f>VLOOKUP($A214,'Order Sales'!$A$2:$H$2154,F$1,FALSE)</f>
        <v>7046.61</v>
      </c>
      <c r="G214" t="str">
        <f>VLOOKUP($A214,'Order Sales'!$A$2:$H$2154,G$1,FALSE)</f>
        <v>Home Office</v>
      </c>
    </row>
    <row r="215" spans="1:7" x14ac:dyDescent="0.4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Sales'!$A$2:$H$2154,E$1,FALSE)</f>
        <v>43</v>
      </c>
      <c r="F215">
        <f>VLOOKUP($A215,'Order Sales'!$A$2:$H$2154,F$1,FALSE)</f>
        <v>541.45000000000005</v>
      </c>
      <c r="G215" t="str">
        <f>VLOOKUP($A215,'Order Sales'!$A$2:$H$2154,G$1,FALSE)</f>
        <v>Corporate</v>
      </c>
    </row>
    <row r="216" spans="1:7" x14ac:dyDescent="0.4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Sales'!$A$2:$H$2154,E$1,FALSE)</f>
        <v>6</v>
      </c>
      <c r="F216">
        <f>VLOOKUP($A216,'Order Sales'!$A$2:$H$2154,F$1,FALSE)</f>
        <v>700.73</v>
      </c>
      <c r="G216" t="str">
        <f>VLOOKUP($A216,'Order Sales'!$A$2:$H$2154,G$1,FALSE)</f>
        <v>Home Office</v>
      </c>
    </row>
    <row r="217" spans="1:7" x14ac:dyDescent="0.4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Sales'!$A$2:$H$2154,E$1,FALSE)</f>
        <v>25</v>
      </c>
      <c r="F217">
        <f>VLOOKUP($A217,'Order Sales'!$A$2:$H$2154,F$1,FALSE)</f>
        <v>2750.107</v>
      </c>
      <c r="G217" t="str">
        <f>VLOOKUP($A217,'Order Sales'!$A$2:$H$2154,G$1,FALSE)</f>
        <v>Consumer</v>
      </c>
    </row>
    <row r="218" spans="1:7" x14ac:dyDescent="0.4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Sales'!$A$2:$H$2154,E$1,FALSE)</f>
        <v>20</v>
      </c>
      <c r="F218">
        <f>VLOOKUP($A218,'Order Sales'!$A$2:$H$2154,F$1,FALSE)</f>
        <v>244.39</v>
      </c>
      <c r="G218" t="str">
        <f>VLOOKUP($A218,'Order Sales'!$A$2:$H$2154,G$1,FALSE)</f>
        <v>Home Office</v>
      </c>
    </row>
    <row r="219" spans="1:7" x14ac:dyDescent="0.4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Sales'!$A$2:$H$2154,E$1,FALSE)</f>
        <v>35</v>
      </c>
      <c r="F219">
        <f>VLOOKUP($A219,'Order Sales'!$A$2:$H$2154,F$1,FALSE)</f>
        <v>175.08</v>
      </c>
      <c r="G219" t="str">
        <f>VLOOKUP($A219,'Order Sales'!$A$2:$H$2154,G$1,FALSE)</f>
        <v>Consumer</v>
      </c>
    </row>
    <row r="220" spans="1:7" x14ac:dyDescent="0.4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Sales'!$A$2:$H$2154,E$1,FALSE)</f>
        <v>13</v>
      </c>
      <c r="F220">
        <f>VLOOKUP($A220,'Order Sales'!$A$2:$H$2154,F$1,FALSE)</f>
        <v>163.62</v>
      </c>
      <c r="G220" t="str">
        <f>VLOOKUP($A220,'Order Sales'!$A$2:$H$2154,G$1,FALSE)</f>
        <v>Home Office</v>
      </c>
    </row>
    <row r="221" spans="1:7" x14ac:dyDescent="0.4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Sales'!$A$2:$H$2154,E$1,FALSE)</f>
        <v>9</v>
      </c>
      <c r="F221">
        <f>VLOOKUP($A221,'Order Sales'!$A$2:$H$2154,F$1,FALSE)</f>
        <v>1059.3</v>
      </c>
      <c r="G221" t="str">
        <f>VLOOKUP($A221,'Order Sales'!$A$2:$H$2154,G$1,FALSE)</f>
        <v>Consumer</v>
      </c>
    </row>
    <row r="222" spans="1:7" x14ac:dyDescent="0.4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Sales'!$A$2:$H$2154,E$1,FALSE)</f>
        <v>47</v>
      </c>
      <c r="F222">
        <f>VLOOKUP($A222,'Order Sales'!$A$2:$H$2154,F$1,FALSE)</f>
        <v>5750.94</v>
      </c>
      <c r="G222" t="str">
        <f>VLOOKUP($A222,'Order Sales'!$A$2:$H$2154,G$1,FALSE)</f>
        <v>Corporate</v>
      </c>
    </row>
    <row r="223" spans="1:7" x14ac:dyDescent="0.4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Sales'!$A$2:$H$2154,E$1,FALSE)</f>
        <v>48</v>
      </c>
      <c r="F223">
        <f>VLOOKUP($A223,'Order Sales'!$A$2:$H$2154,F$1,FALSE)</f>
        <v>1210.02</v>
      </c>
      <c r="G223" t="str">
        <f>VLOOKUP($A223,'Order Sales'!$A$2:$H$2154,G$1,FALSE)</f>
        <v>Corporate</v>
      </c>
    </row>
    <row r="224" spans="1:7" x14ac:dyDescent="0.4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Sales'!$A$2:$H$2154,E$1,FALSE)</f>
        <v>38</v>
      </c>
      <c r="F224">
        <f>VLOOKUP($A224,'Order Sales'!$A$2:$H$2154,F$1,FALSE)</f>
        <v>6121.1985000000004</v>
      </c>
      <c r="G224" t="str">
        <f>VLOOKUP($A224,'Order Sales'!$A$2:$H$2154,G$1,FALSE)</f>
        <v>Home Office</v>
      </c>
    </row>
    <row r="225" spans="1:7" x14ac:dyDescent="0.4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Sales'!$A$2:$H$2154,E$1,FALSE)</f>
        <v>41</v>
      </c>
      <c r="F225">
        <f>VLOOKUP($A225,'Order Sales'!$A$2:$H$2154,F$1,FALSE)</f>
        <v>4987.7299999999996</v>
      </c>
      <c r="G225" t="str">
        <f>VLOOKUP($A225,'Order Sales'!$A$2:$H$2154,G$1,FALSE)</f>
        <v>Corporate</v>
      </c>
    </row>
    <row r="226" spans="1:7" x14ac:dyDescent="0.4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Sales'!$A$2:$H$2154,E$1,FALSE)</f>
        <v>24</v>
      </c>
      <c r="F226">
        <f>VLOOKUP($A226,'Order Sales'!$A$2:$H$2154,F$1,FALSE)</f>
        <v>129.53</v>
      </c>
      <c r="G226" t="str">
        <f>VLOOKUP($A226,'Order Sales'!$A$2:$H$2154,G$1,FALSE)</f>
        <v>Small Business</v>
      </c>
    </row>
    <row r="227" spans="1:7" x14ac:dyDescent="0.4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Sales'!$A$2:$H$2154,E$1,FALSE)</f>
        <v>16</v>
      </c>
      <c r="F227">
        <f>VLOOKUP($A227,'Order Sales'!$A$2:$H$2154,F$1,FALSE)</f>
        <v>248.26</v>
      </c>
      <c r="G227" t="str">
        <f>VLOOKUP($A227,'Order Sales'!$A$2:$H$2154,G$1,FALSE)</f>
        <v>Small Business</v>
      </c>
    </row>
    <row r="228" spans="1:7" x14ac:dyDescent="0.4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Sales'!$A$2:$H$2154,E$1,FALSE)</f>
        <v>33</v>
      </c>
      <c r="F228">
        <f>VLOOKUP($A228,'Order Sales'!$A$2:$H$2154,F$1,FALSE)</f>
        <v>2118.2600000000002</v>
      </c>
      <c r="G228" t="str">
        <f>VLOOKUP($A228,'Order Sales'!$A$2:$H$2154,G$1,FALSE)</f>
        <v>Corporate</v>
      </c>
    </row>
    <row r="229" spans="1:7" x14ac:dyDescent="0.4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Sales'!$A$2:$H$2154,E$1,FALSE)</f>
        <v>44</v>
      </c>
      <c r="F229">
        <f>VLOOKUP($A229,'Order Sales'!$A$2:$H$2154,F$1,FALSE)</f>
        <v>2587.5300000000002</v>
      </c>
      <c r="G229" t="str">
        <f>VLOOKUP($A229,'Order Sales'!$A$2:$H$2154,G$1,FALSE)</f>
        <v>Consumer</v>
      </c>
    </row>
    <row r="230" spans="1:7" x14ac:dyDescent="0.4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Sales'!$A$2:$H$2154,E$1,FALSE)</f>
        <v>8</v>
      </c>
      <c r="F230">
        <f>VLOOKUP($A230,'Order Sales'!$A$2:$H$2154,F$1,FALSE)</f>
        <v>112.47</v>
      </c>
      <c r="G230" t="str">
        <f>VLOOKUP($A230,'Order Sales'!$A$2:$H$2154,G$1,FALSE)</f>
        <v>Home Office</v>
      </c>
    </row>
    <row r="231" spans="1:7" x14ac:dyDescent="0.4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Sales'!$A$2:$H$2154,E$1,FALSE)</f>
        <v>6</v>
      </c>
      <c r="F231">
        <f>VLOOKUP($A231,'Order Sales'!$A$2:$H$2154,F$1,FALSE)</f>
        <v>926.58500000000004</v>
      </c>
      <c r="G231" t="str">
        <f>VLOOKUP($A231,'Order Sales'!$A$2:$H$2154,G$1,FALSE)</f>
        <v>Small Business</v>
      </c>
    </row>
    <row r="232" spans="1:7" x14ac:dyDescent="0.4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Sales'!$A$2:$H$2154,E$1,FALSE)</f>
        <v>5</v>
      </c>
      <c r="F232">
        <f>VLOOKUP($A232,'Order Sales'!$A$2:$H$2154,F$1,FALSE)</f>
        <v>14.74</v>
      </c>
      <c r="G232" t="str">
        <f>VLOOKUP($A232,'Order Sales'!$A$2:$H$2154,G$1,FALSE)</f>
        <v>Corporate</v>
      </c>
    </row>
    <row r="233" spans="1:7" x14ac:dyDescent="0.4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Sales'!$A$2:$H$2154,E$1,FALSE)</f>
        <v>25</v>
      </c>
      <c r="F233">
        <f>VLOOKUP($A233,'Order Sales'!$A$2:$H$2154,F$1,FALSE)</f>
        <v>901.32</v>
      </c>
      <c r="G233" t="str">
        <f>VLOOKUP($A233,'Order Sales'!$A$2:$H$2154,G$1,FALSE)</f>
        <v>Home Office</v>
      </c>
    </row>
    <row r="234" spans="1:7" x14ac:dyDescent="0.4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Sales'!$A$2:$H$2154,E$1,FALSE)</f>
        <v>9</v>
      </c>
      <c r="F234">
        <f>VLOOKUP($A234,'Order Sales'!$A$2:$H$2154,F$1,FALSE)</f>
        <v>61.43</v>
      </c>
      <c r="G234" t="str">
        <f>VLOOKUP($A234,'Order Sales'!$A$2:$H$2154,G$1,FALSE)</f>
        <v>Home Office</v>
      </c>
    </row>
    <row r="235" spans="1:7" x14ac:dyDescent="0.4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Sales'!$A$2:$H$2154,E$1,FALSE)</f>
        <v>46</v>
      </c>
      <c r="F235">
        <f>VLOOKUP($A235,'Order Sales'!$A$2:$H$2154,F$1,FALSE)</f>
        <v>1895.55</v>
      </c>
      <c r="G235" t="str">
        <f>VLOOKUP($A235,'Order Sales'!$A$2:$H$2154,G$1,FALSE)</f>
        <v>Consumer</v>
      </c>
    </row>
    <row r="236" spans="1:7" x14ac:dyDescent="0.4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Sales'!$A$2:$H$2154,E$1,FALSE)</f>
        <v>40</v>
      </c>
      <c r="F236">
        <f>VLOOKUP($A236,'Order Sales'!$A$2:$H$2154,F$1,FALSE)</f>
        <v>19100.45</v>
      </c>
      <c r="G236" t="str">
        <f>VLOOKUP($A236,'Order Sales'!$A$2:$H$2154,G$1,FALSE)</f>
        <v>Corporate</v>
      </c>
    </row>
    <row r="237" spans="1:7" x14ac:dyDescent="0.4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Sales'!$A$2:$H$2154,E$1,FALSE)</f>
        <v>40</v>
      </c>
      <c r="F237">
        <f>VLOOKUP($A237,'Order Sales'!$A$2:$H$2154,F$1,FALSE)</f>
        <v>9141.64</v>
      </c>
      <c r="G237" t="str">
        <f>VLOOKUP($A237,'Order Sales'!$A$2:$H$2154,G$1,FALSE)</f>
        <v>Corporate</v>
      </c>
    </row>
    <row r="238" spans="1:7" x14ac:dyDescent="0.4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Sales'!$A$2:$H$2154,E$1,FALSE)</f>
        <v>34</v>
      </c>
      <c r="F238">
        <f>VLOOKUP($A238,'Order Sales'!$A$2:$H$2154,F$1,FALSE)</f>
        <v>290.01</v>
      </c>
      <c r="G238" t="str">
        <f>VLOOKUP($A238,'Order Sales'!$A$2:$H$2154,G$1,FALSE)</f>
        <v>Consumer</v>
      </c>
    </row>
    <row r="239" spans="1:7" x14ac:dyDescent="0.4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Sales'!$A$2:$H$2154,E$1,FALSE)</f>
        <v>31</v>
      </c>
      <c r="F239">
        <f>VLOOKUP($A239,'Order Sales'!$A$2:$H$2154,F$1,FALSE)</f>
        <v>196.58</v>
      </c>
      <c r="G239" t="str">
        <f>VLOOKUP($A239,'Order Sales'!$A$2:$H$2154,G$1,FALSE)</f>
        <v>Corporate</v>
      </c>
    </row>
    <row r="240" spans="1:7" x14ac:dyDescent="0.4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Sales'!$A$2:$H$2154,E$1,FALSE)</f>
        <v>2</v>
      </c>
      <c r="F240">
        <f>VLOOKUP($A240,'Order Sales'!$A$2:$H$2154,F$1,FALSE)</f>
        <v>200.75299999999999</v>
      </c>
      <c r="G240" t="str">
        <f>VLOOKUP($A240,'Order Sales'!$A$2:$H$2154,G$1,FALSE)</f>
        <v>Consumer</v>
      </c>
    </row>
    <row r="241" spans="1:7" x14ac:dyDescent="0.4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Sales'!$A$2:$H$2154,E$1,FALSE)</f>
        <v>1</v>
      </c>
      <c r="F241">
        <f>VLOOKUP($A241,'Order Sales'!$A$2:$H$2154,F$1,FALSE)</f>
        <v>1893.93</v>
      </c>
      <c r="G241" t="str">
        <f>VLOOKUP($A241,'Order Sales'!$A$2:$H$2154,G$1,FALSE)</f>
        <v>Consumer</v>
      </c>
    </row>
    <row r="242" spans="1:7" x14ac:dyDescent="0.4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Sales'!$A$2:$H$2154,E$1,FALSE)</f>
        <v>4</v>
      </c>
      <c r="F242">
        <f>VLOOKUP($A242,'Order Sales'!$A$2:$H$2154,F$1,FALSE)</f>
        <v>1620.94</v>
      </c>
      <c r="G242" t="str">
        <f>VLOOKUP($A242,'Order Sales'!$A$2:$H$2154,G$1,FALSE)</f>
        <v>Small Business</v>
      </c>
    </row>
    <row r="243" spans="1:7" x14ac:dyDescent="0.4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Sales'!$A$2:$H$2154,E$1,FALSE)</f>
        <v>16</v>
      </c>
      <c r="F243">
        <f>VLOOKUP($A243,'Order Sales'!$A$2:$H$2154,F$1,FALSE)</f>
        <v>45.57</v>
      </c>
      <c r="G243" t="str">
        <f>VLOOKUP($A243,'Order Sales'!$A$2:$H$2154,G$1,FALSE)</f>
        <v>Corporate</v>
      </c>
    </row>
    <row r="244" spans="1:7" x14ac:dyDescent="0.4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Sales'!$A$2:$H$2154,E$1,FALSE)</f>
        <v>29</v>
      </c>
      <c r="F244">
        <f>VLOOKUP($A244,'Order Sales'!$A$2:$H$2154,F$1,FALSE)</f>
        <v>1193.6500000000001</v>
      </c>
      <c r="G244" t="str">
        <f>VLOOKUP($A244,'Order Sales'!$A$2:$H$2154,G$1,FALSE)</f>
        <v>Home Office</v>
      </c>
    </row>
    <row r="245" spans="1:7" x14ac:dyDescent="0.4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Sales'!$A$2:$H$2154,E$1,FALSE)</f>
        <v>31</v>
      </c>
      <c r="F245">
        <f>VLOOKUP($A245,'Order Sales'!$A$2:$H$2154,F$1,FALSE)</f>
        <v>349.43</v>
      </c>
      <c r="G245" t="str">
        <f>VLOOKUP($A245,'Order Sales'!$A$2:$H$2154,G$1,FALSE)</f>
        <v>Home Office</v>
      </c>
    </row>
    <row r="246" spans="1:7" x14ac:dyDescent="0.4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Sales'!$A$2:$H$2154,E$1,FALSE)</f>
        <v>34</v>
      </c>
      <c r="F246">
        <f>VLOOKUP($A246,'Order Sales'!$A$2:$H$2154,F$1,FALSE)</f>
        <v>226.83</v>
      </c>
      <c r="G246" t="str">
        <f>VLOOKUP($A246,'Order Sales'!$A$2:$H$2154,G$1,FALSE)</f>
        <v>Consumer</v>
      </c>
    </row>
    <row r="247" spans="1:7" x14ac:dyDescent="0.4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Sales'!$A$2:$H$2154,E$1,FALSE)</f>
        <v>20</v>
      </c>
      <c r="F247">
        <f>VLOOKUP($A247,'Order Sales'!$A$2:$H$2154,F$1,FALSE)</f>
        <v>62.78</v>
      </c>
      <c r="G247" t="str">
        <f>VLOOKUP($A247,'Order Sales'!$A$2:$H$2154,G$1,FALSE)</f>
        <v>Corporate</v>
      </c>
    </row>
    <row r="248" spans="1:7" x14ac:dyDescent="0.4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Sales'!$A$2:$H$2154,E$1,FALSE)</f>
        <v>25</v>
      </c>
      <c r="F248">
        <f>VLOOKUP($A248,'Order Sales'!$A$2:$H$2154,F$1,FALSE)</f>
        <v>2570.944</v>
      </c>
      <c r="G248" t="str">
        <f>VLOOKUP($A248,'Order Sales'!$A$2:$H$2154,G$1,FALSE)</f>
        <v>Home Office</v>
      </c>
    </row>
    <row r="249" spans="1:7" x14ac:dyDescent="0.4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Sales'!$A$2:$H$2154,E$1,FALSE)</f>
        <v>42</v>
      </c>
      <c r="F249">
        <f>VLOOKUP($A249,'Order Sales'!$A$2:$H$2154,F$1,FALSE)</f>
        <v>1285.3699999999999</v>
      </c>
      <c r="G249" t="str">
        <f>VLOOKUP($A249,'Order Sales'!$A$2:$H$2154,G$1,FALSE)</f>
        <v>Corporate</v>
      </c>
    </row>
    <row r="250" spans="1:7" x14ac:dyDescent="0.4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Sales'!$A$2:$H$2154,E$1,FALSE)</f>
        <v>35</v>
      </c>
      <c r="F250">
        <f>VLOOKUP($A250,'Order Sales'!$A$2:$H$2154,F$1,FALSE)</f>
        <v>725.15</v>
      </c>
      <c r="G250" t="str">
        <f>VLOOKUP($A250,'Order Sales'!$A$2:$H$2154,G$1,FALSE)</f>
        <v>Home Office</v>
      </c>
    </row>
    <row r="251" spans="1:7" x14ac:dyDescent="0.4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Sales'!$A$2:$H$2154,E$1,FALSE)</f>
        <v>48</v>
      </c>
      <c r="F251">
        <f>VLOOKUP($A251,'Order Sales'!$A$2:$H$2154,F$1,FALSE)</f>
        <v>1286.8699999999999</v>
      </c>
      <c r="G251" t="str">
        <f>VLOOKUP($A251,'Order Sales'!$A$2:$H$2154,G$1,FALSE)</f>
        <v>Small Business</v>
      </c>
    </row>
    <row r="252" spans="1:7" x14ac:dyDescent="0.4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Sales'!$A$2:$H$2154,E$1,FALSE)</f>
        <v>33</v>
      </c>
      <c r="F252">
        <f>VLOOKUP($A252,'Order Sales'!$A$2:$H$2154,F$1,FALSE)</f>
        <v>750.66</v>
      </c>
      <c r="G252" t="str">
        <f>VLOOKUP($A252,'Order Sales'!$A$2:$H$2154,G$1,FALSE)</f>
        <v>Corporate</v>
      </c>
    </row>
    <row r="253" spans="1:7" x14ac:dyDescent="0.4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Sales'!$A$2:$H$2154,E$1,FALSE)</f>
        <v>16</v>
      </c>
      <c r="F253">
        <f>VLOOKUP($A253,'Order Sales'!$A$2:$H$2154,F$1,FALSE)</f>
        <v>706.53</v>
      </c>
      <c r="G253" t="str">
        <f>VLOOKUP($A253,'Order Sales'!$A$2:$H$2154,G$1,FALSE)</f>
        <v>Small Business</v>
      </c>
    </row>
    <row r="254" spans="1:7" x14ac:dyDescent="0.4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Sales'!$A$2:$H$2154,E$1,FALSE)</f>
        <v>30</v>
      </c>
      <c r="F254">
        <f>VLOOKUP($A254,'Order Sales'!$A$2:$H$2154,F$1,FALSE)</f>
        <v>447.33</v>
      </c>
      <c r="G254" t="str">
        <f>VLOOKUP($A254,'Order Sales'!$A$2:$H$2154,G$1,FALSE)</f>
        <v>Consumer</v>
      </c>
    </row>
    <row r="255" spans="1:7" x14ac:dyDescent="0.4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Sales'!$A$2:$H$2154,E$1,FALSE)</f>
        <v>49</v>
      </c>
      <c r="F255">
        <f>VLOOKUP($A255,'Order Sales'!$A$2:$H$2154,F$1,FALSE)</f>
        <v>305.95999999999998</v>
      </c>
      <c r="G255" t="str">
        <f>VLOOKUP($A255,'Order Sales'!$A$2:$H$2154,G$1,FALSE)</f>
        <v>Home Office</v>
      </c>
    </row>
    <row r="256" spans="1:7" x14ac:dyDescent="0.4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Sales'!$A$2:$H$2154,E$1,FALSE)</f>
        <v>7</v>
      </c>
      <c r="F256">
        <f>VLOOKUP($A256,'Order Sales'!$A$2:$H$2154,F$1,FALSE)</f>
        <v>388.71350000000001</v>
      </c>
      <c r="G256" t="str">
        <f>VLOOKUP($A256,'Order Sales'!$A$2:$H$2154,G$1,FALSE)</f>
        <v>Corporate</v>
      </c>
    </row>
    <row r="257" spans="1:7" x14ac:dyDescent="0.4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Sales'!$A$2:$H$2154,E$1,FALSE)</f>
        <v>2</v>
      </c>
      <c r="F257">
        <f>VLOOKUP($A257,'Order Sales'!$A$2:$H$2154,F$1,FALSE)</f>
        <v>325.81</v>
      </c>
      <c r="G257" t="str">
        <f>VLOOKUP($A257,'Order Sales'!$A$2:$H$2154,G$1,FALSE)</f>
        <v>Consumer</v>
      </c>
    </row>
    <row r="258" spans="1:7" x14ac:dyDescent="0.4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Sales'!$A$2:$H$2154,E$1,FALSE)</f>
        <v>16</v>
      </c>
      <c r="F258">
        <f>VLOOKUP($A258,'Order Sales'!$A$2:$H$2154,F$1,FALSE)</f>
        <v>843.15</v>
      </c>
      <c r="G258" t="str">
        <f>VLOOKUP($A258,'Order Sales'!$A$2:$H$2154,G$1,FALSE)</f>
        <v>Corporate</v>
      </c>
    </row>
    <row r="259" spans="1:7" x14ac:dyDescent="0.4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Sales'!$A$2:$H$2154,E$1,FALSE)</f>
        <v>40</v>
      </c>
      <c r="F259">
        <f>VLOOKUP($A259,'Order Sales'!$A$2:$H$2154,F$1,FALSE)</f>
        <v>227.37</v>
      </c>
      <c r="G259" t="str">
        <f>VLOOKUP($A259,'Order Sales'!$A$2:$H$2154,G$1,FALSE)</f>
        <v>Corporate</v>
      </c>
    </row>
    <row r="260" spans="1:7" x14ac:dyDescent="0.4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Sales'!$A$2:$H$2154,E$1,FALSE)</f>
        <v>10</v>
      </c>
      <c r="F260">
        <f>VLOOKUP($A260,'Order Sales'!$A$2:$H$2154,F$1,FALSE)</f>
        <v>1372.14</v>
      </c>
      <c r="G260" t="str">
        <f>VLOOKUP($A260,'Order Sales'!$A$2:$H$2154,G$1,FALSE)</f>
        <v>Corporate</v>
      </c>
    </row>
    <row r="261" spans="1:7" x14ac:dyDescent="0.4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Sales'!$A$2:$H$2154,E$1,FALSE)</f>
        <v>49</v>
      </c>
      <c r="F261">
        <f>VLOOKUP($A261,'Order Sales'!$A$2:$H$2154,F$1,FALSE)</f>
        <v>8094.55</v>
      </c>
      <c r="G261" t="str">
        <f>VLOOKUP($A261,'Order Sales'!$A$2:$H$2154,G$1,FALSE)</f>
        <v>Home Office</v>
      </c>
    </row>
    <row r="262" spans="1:7" x14ac:dyDescent="0.4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Sales'!$A$2:$H$2154,E$1,FALSE)</f>
        <v>10</v>
      </c>
      <c r="F262">
        <f>VLOOKUP($A262,'Order Sales'!$A$2:$H$2154,F$1,FALSE)</f>
        <v>53.32</v>
      </c>
      <c r="G262" t="str">
        <f>VLOOKUP($A262,'Order Sales'!$A$2:$H$2154,G$1,FALSE)</f>
        <v>Small Business</v>
      </c>
    </row>
    <row r="263" spans="1:7" x14ac:dyDescent="0.4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Sales'!$A$2:$H$2154,E$1,FALSE)</f>
        <v>43</v>
      </c>
      <c r="F263">
        <f>VLOOKUP($A263,'Order Sales'!$A$2:$H$2154,F$1,FALSE)</f>
        <v>3044.7</v>
      </c>
      <c r="G263" t="str">
        <f>VLOOKUP($A263,'Order Sales'!$A$2:$H$2154,G$1,FALSE)</f>
        <v>Corporate</v>
      </c>
    </row>
    <row r="264" spans="1:7" x14ac:dyDescent="0.4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Sales'!$A$2:$H$2154,E$1,FALSE)</f>
        <v>18</v>
      </c>
      <c r="F264">
        <f>VLOOKUP($A264,'Order Sales'!$A$2:$H$2154,F$1,FALSE)</f>
        <v>292.11</v>
      </c>
      <c r="G264" t="str">
        <f>VLOOKUP($A264,'Order Sales'!$A$2:$H$2154,G$1,FALSE)</f>
        <v>Corporate</v>
      </c>
    </row>
    <row r="265" spans="1:7" x14ac:dyDescent="0.4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Sales'!$A$2:$H$2154,E$1,FALSE)</f>
        <v>34</v>
      </c>
      <c r="F265">
        <f>VLOOKUP($A265,'Order Sales'!$A$2:$H$2154,F$1,FALSE)</f>
        <v>1177.5</v>
      </c>
      <c r="G265" t="str">
        <f>VLOOKUP($A265,'Order Sales'!$A$2:$H$2154,G$1,FALSE)</f>
        <v>Corporate</v>
      </c>
    </row>
    <row r="266" spans="1:7" x14ac:dyDescent="0.4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Sales'!$A$2:$H$2154,E$1,FALSE)</f>
        <v>46</v>
      </c>
      <c r="F266">
        <f>VLOOKUP($A266,'Order Sales'!$A$2:$H$2154,F$1,FALSE)</f>
        <v>331.83</v>
      </c>
      <c r="G266" t="str">
        <f>VLOOKUP($A266,'Order Sales'!$A$2:$H$2154,G$1,FALSE)</f>
        <v>Corporate</v>
      </c>
    </row>
    <row r="267" spans="1:7" x14ac:dyDescent="0.4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Sales'!$A$2:$H$2154,E$1,FALSE)</f>
        <v>10</v>
      </c>
      <c r="F267">
        <f>VLOOKUP($A267,'Order Sales'!$A$2:$H$2154,F$1,FALSE)</f>
        <v>29.12</v>
      </c>
      <c r="G267" t="str">
        <f>VLOOKUP($A267,'Order Sales'!$A$2:$H$2154,G$1,FALSE)</f>
        <v>Consumer</v>
      </c>
    </row>
    <row r="268" spans="1:7" x14ac:dyDescent="0.4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Sales'!$A$2:$H$2154,E$1,FALSE)</f>
        <v>45</v>
      </c>
      <c r="F268">
        <f>VLOOKUP($A268,'Order Sales'!$A$2:$H$2154,F$1,FALSE)</f>
        <v>1206.1500000000001</v>
      </c>
      <c r="G268" t="str">
        <f>VLOOKUP($A268,'Order Sales'!$A$2:$H$2154,G$1,FALSE)</f>
        <v>Small Business</v>
      </c>
    </row>
    <row r="269" spans="1:7" x14ac:dyDescent="0.4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Sales'!$A$2:$H$2154,E$1,FALSE)</f>
        <v>50</v>
      </c>
      <c r="F269">
        <f>VLOOKUP($A269,'Order Sales'!$A$2:$H$2154,F$1,FALSE)</f>
        <v>1441.57</v>
      </c>
      <c r="G269" t="str">
        <f>VLOOKUP($A269,'Order Sales'!$A$2:$H$2154,G$1,FALSE)</f>
        <v>Corporate</v>
      </c>
    </row>
    <row r="270" spans="1:7" x14ac:dyDescent="0.4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Sales'!$A$2:$H$2154,E$1,FALSE)</f>
        <v>45</v>
      </c>
      <c r="F270">
        <f>VLOOKUP($A270,'Order Sales'!$A$2:$H$2154,F$1,FALSE)</f>
        <v>947.66</v>
      </c>
      <c r="G270" t="str">
        <f>VLOOKUP($A270,'Order Sales'!$A$2:$H$2154,G$1,FALSE)</f>
        <v>Corporate</v>
      </c>
    </row>
    <row r="271" spans="1:7" x14ac:dyDescent="0.4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Sales'!$A$2:$H$2154,E$1,FALSE)</f>
        <v>31</v>
      </c>
      <c r="F271">
        <f>VLOOKUP($A271,'Order Sales'!$A$2:$H$2154,F$1,FALSE)</f>
        <v>163.89</v>
      </c>
      <c r="G271" t="str">
        <f>VLOOKUP($A271,'Order Sales'!$A$2:$H$2154,G$1,FALSE)</f>
        <v>Corporate</v>
      </c>
    </row>
    <row r="272" spans="1:7" x14ac:dyDescent="0.4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Sales'!$A$2:$H$2154,E$1,FALSE)</f>
        <v>46</v>
      </c>
      <c r="F272">
        <f>VLOOKUP($A272,'Order Sales'!$A$2:$H$2154,F$1,FALSE)</f>
        <v>1419.83</v>
      </c>
      <c r="G272" t="str">
        <f>VLOOKUP($A272,'Order Sales'!$A$2:$H$2154,G$1,FALSE)</f>
        <v>Consumer</v>
      </c>
    </row>
    <row r="273" spans="1:7" x14ac:dyDescent="0.4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Sales'!$A$2:$H$2154,E$1,FALSE)</f>
        <v>9</v>
      </c>
      <c r="F273">
        <f>VLOOKUP($A273,'Order Sales'!$A$2:$H$2154,F$1,FALSE)</f>
        <v>65.81</v>
      </c>
      <c r="G273" t="str">
        <f>VLOOKUP($A273,'Order Sales'!$A$2:$H$2154,G$1,FALSE)</f>
        <v>Small Business</v>
      </c>
    </row>
    <row r="274" spans="1:7" x14ac:dyDescent="0.4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Sales'!$A$2:$H$2154,E$1,FALSE)</f>
        <v>2</v>
      </c>
      <c r="F274">
        <f>VLOOKUP($A274,'Order Sales'!$A$2:$H$2154,F$1,FALSE)</f>
        <v>383.45</v>
      </c>
      <c r="G274" t="str">
        <f>VLOOKUP($A274,'Order Sales'!$A$2:$H$2154,G$1,FALSE)</f>
        <v>Small Business</v>
      </c>
    </row>
    <row r="275" spans="1:7" x14ac:dyDescent="0.4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Sales'!$A$2:$H$2154,E$1,FALSE)</f>
        <v>10</v>
      </c>
      <c r="F275">
        <f>VLOOKUP($A275,'Order Sales'!$A$2:$H$2154,F$1,FALSE)</f>
        <v>29.23</v>
      </c>
      <c r="G275" t="str">
        <f>VLOOKUP($A275,'Order Sales'!$A$2:$H$2154,G$1,FALSE)</f>
        <v>Corporate</v>
      </c>
    </row>
    <row r="276" spans="1:7" x14ac:dyDescent="0.4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Sales'!$A$2:$H$2154,E$1,FALSE)</f>
        <v>33</v>
      </c>
      <c r="F276">
        <f>VLOOKUP($A276,'Order Sales'!$A$2:$H$2154,F$1,FALSE)</f>
        <v>3644.24</v>
      </c>
      <c r="G276" t="str">
        <f>VLOOKUP($A276,'Order Sales'!$A$2:$H$2154,G$1,FALSE)</f>
        <v>Corporate</v>
      </c>
    </row>
    <row r="277" spans="1:7" x14ac:dyDescent="0.4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Sales'!$A$2:$H$2154,E$1,FALSE)</f>
        <v>18</v>
      </c>
      <c r="F277">
        <f>VLOOKUP($A277,'Order Sales'!$A$2:$H$2154,F$1,FALSE)</f>
        <v>3568.45</v>
      </c>
      <c r="G277" t="str">
        <f>VLOOKUP($A277,'Order Sales'!$A$2:$H$2154,G$1,FALSE)</f>
        <v>Consumer</v>
      </c>
    </row>
    <row r="278" spans="1:7" x14ac:dyDescent="0.4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Sales'!$A$2:$H$2154,E$1,FALSE)</f>
        <v>15</v>
      </c>
      <c r="F278">
        <f>VLOOKUP($A278,'Order Sales'!$A$2:$H$2154,F$1,FALSE)</f>
        <v>1532.482</v>
      </c>
      <c r="G278" t="str">
        <f>VLOOKUP($A278,'Order Sales'!$A$2:$H$2154,G$1,FALSE)</f>
        <v>Consumer</v>
      </c>
    </row>
    <row r="279" spans="1:7" x14ac:dyDescent="0.4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Sales'!$A$2:$H$2154,E$1,FALSE)</f>
        <v>11</v>
      </c>
      <c r="F279">
        <f>VLOOKUP($A279,'Order Sales'!$A$2:$H$2154,F$1,FALSE)</f>
        <v>113.19</v>
      </c>
      <c r="G279" t="str">
        <f>VLOOKUP($A279,'Order Sales'!$A$2:$H$2154,G$1,FALSE)</f>
        <v>Home Office</v>
      </c>
    </row>
    <row r="280" spans="1:7" x14ac:dyDescent="0.4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Sales'!$A$2:$H$2154,E$1,FALSE)</f>
        <v>13</v>
      </c>
      <c r="F280">
        <f>VLOOKUP($A280,'Order Sales'!$A$2:$H$2154,F$1,FALSE)</f>
        <v>453.09</v>
      </c>
      <c r="G280" t="str">
        <f>VLOOKUP($A280,'Order Sales'!$A$2:$H$2154,G$1,FALSE)</f>
        <v>Home Office</v>
      </c>
    </row>
    <row r="281" spans="1:7" x14ac:dyDescent="0.4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Sales'!$A$2:$H$2154,E$1,FALSE)</f>
        <v>47</v>
      </c>
      <c r="F281">
        <f>VLOOKUP($A281,'Order Sales'!$A$2:$H$2154,F$1,FALSE)</f>
        <v>6717.9324999999999</v>
      </c>
      <c r="G281" t="str">
        <f>VLOOKUP($A281,'Order Sales'!$A$2:$H$2154,G$1,FALSE)</f>
        <v>Small Business</v>
      </c>
    </row>
    <row r="282" spans="1:7" x14ac:dyDescent="0.4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Sales'!$A$2:$H$2154,E$1,FALSE)</f>
        <v>20</v>
      </c>
      <c r="F282">
        <f>VLOOKUP($A282,'Order Sales'!$A$2:$H$2154,F$1,FALSE)</f>
        <v>125.84</v>
      </c>
      <c r="G282" t="str">
        <f>VLOOKUP($A282,'Order Sales'!$A$2:$H$2154,G$1,FALSE)</f>
        <v>Home Office</v>
      </c>
    </row>
    <row r="283" spans="1:7" x14ac:dyDescent="0.4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Sales'!$A$2:$H$2154,E$1,FALSE)</f>
        <v>43</v>
      </c>
      <c r="F283">
        <f>VLOOKUP($A283,'Order Sales'!$A$2:$H$2154,F$1,FALSE)</f>
        <v>3832.24</v>
      </c>
      <c r="G283" t="str">
        <f>VLOOKUP($A283,'Order Sales'!$A$2:$H$2154,G$1,FALSE)</f>
        <v>Home Office</v>
      </c>
    </row>
    <row r="284" spans="1:7" x14ac:dyDescent="0.4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Sales'!$A$2:$H$2154,E$1,FALSE)</f>
        <v>47</v>
      </c>
      <c r="F284">
        <f>VLOOKUP($A284,'Order Sales'!$A$2:$H$2154,F$1,FALSE)</f>
        <v>85.87</v>
      </c>
      <c r="G284" t="str">
        <f>VLOOKUP($A284,'Order Sales'!$A$2:$H$2154,G$1,FALSE)</f>
        <v>Small Business</v>
      </c>
    </row>
    <row r="285" spans="1:7" x14ac:dyDescent="0.4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Sales'!$A$2:$H$2154,E$1,FALSE)</f>
        <v>50</v>
      </c>
      <c r="F285">
        <f>VLOOKUP($A285,'Order Sales'!$A$2:$H$2154,F$1,FALSE)</f>
        <v>742.21</v>
      </c>
      <c r="G285" t="str">
        <f>VLOOKUP($A285,'Order Sales'!$A$2:$H$2154,G$1,FALSE)</f>
        <v>Corporate</v>
      </c>
    </row>
    <row r="286" spans="1:7" x14ac:dyDescent="0.4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Sales'!$A$2:$H$2154,E$1,FALSE)</f>
        <v>41</v>
      </c>
      <c r="F286">
        <f>VLOOKUP($A286,'Order Sales'!$A$2:$H$2154,F$1,FALSE)</f>
        <v>14377.78</v>
      </c>
      <c r="G286" t="str">
        <f>VLOOKUP($A286,'Order Sales'!$A$2:$H$2154,G$1,FALSE)</f>
        <v>Consumer</v>
      </c>
    </row>
    <row r="287" spans="1:7" x14ac:dyDescent="0.4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Sales'!$A$2:$H$2154,E$1,FALSE)</f>
        <v>40</v>
      </c>
      <c r="F287">
        <f>VLOOKUP($A287,'Order Sales'!$A$2:$H$2154,F$1,FALSE)</f>
        <v>1233.51</v>
      </c>
      <c r="G287" t="str">
        <f>VLOOKUP($A287,'Order Sales'!$A$2:$H$2154,G$1,FALSE)</f>
        <v>Home Office</v>
      </c>
    </row>
    <row r="288" spans="1:7" x14ac:dyDescent="0.4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Sales'!$A$2:$H$2154,E$1,FALSE)</f>
        <v>43</v>
      </c>
      <c r="F288">
        <f>VLOOKUP($A288,'Order Sales'!$A$2:$H$2154,F$1,FALSE)</f>
        <v>945.9</v>
      </c>
      <c r="G288" t="str">
        <f>VLOOKUP($A288,'Order Sales'!$A$2:$H$2154,G$1,FALSE)</f>
        <v>Corporate</v>
      </c>
    </row>
    <row r="289" spans="1:7" x14ac:dyDescent="0.4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Sales'!$A$2:$H$2154,E$1,FALSE)</f>
        <v>48</v>
      </c>
      <c r="F289">
        <f>VLOOKUP($A289,'Order Sales'!$A$2:$H$2154,F$1,FALSE)</f>
        <v>199.46</v>
      </c>
      <c r="G289" t="str">
        <f>VLOOKUP($A289,'Order Sales'!$A$2:$H$2154,G$1,FALSE)</f>
        <v>Corporate</v>
      </c>
    </row>
    <row r="290" spans="1:7" x14ac:dyDescent="0.4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Sales'!$A$2:$H$2154,E$1,FALSE)</f>
        <v>16</v>
      </c>
      <c r="F290">
        <f>VLOOKUP($A290,'Order Sales'!$A$2:$H$2154,F$1,FALSE)</f>
        <v>1427.67</v>
      </c>
      <c r="G290" t="str">
        <f>VLOOKUP($A290,'Order Sales'!$A$2:$H$2154,G$1,FALSE)</f>
        <v>Home Office</v>
      </c>
    </row>
    <row r="291" spans="1:7" x14ac:dyDescent="0.4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Sales'!$A$2:$H$2154,E$1,FALSE)</f>
        <v>40</v>
      </c>
      <c r="F291">
        <f>VLOOKUP($A291,'Order Sales'!$A$2:$H$2154,F$1,FALSE)</f>
        <v>4152.55</v>
      </c>
      <c r="G291" t="str">
        <f>VLOOKUP($A291,'Order Sales'!$A$2:$H$2154,G$1,FALSE)</f>
        <v>Corporate</v>
      </c>
    </row>
    <row r="292" spans="1:7" x14ac:dyDescent="0.4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Sales'!$A$2:$H$2154,E$1,FALSE)</f>
        <v>29</v>
      </c>
      <c r="F292">
        <f>VLOOKUP($A292,'Order Sales'!$A$2:$H$2154,F$1,FALSE)</f>
        <v>143.29</v>
      </c>
      <c r="G292" t="str">
        <f>VLOOKUP($A292,'Order Sales'!$A$2:$H$2154,G$1,FALSE)</f>
        <v>Corporate</v>
      </c>
    </row>
    <row r="293" spans="1:7" x14ac:dyDescent="0.4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Sales'!$A$2:$H$2154,E$1,FALSE)</f>
        <v>31</v>
      </c>
      <c r="F293">
        <f>VLOOKUP($A293,'Order Sales'!$A$2:$H$2154,F$1,FALSE)</f>
        <v>16949.439999999999</v>
      </c>
      <c r="G293" t="str">
        <f>VLOOKUP($A293,'Order Sales'!$A$2:$H$2154,G$1,FALSE)</f>
        <v>Small Business</v>
      </c>
    </row>
    <row r="294" spans="1:7" x14ac:dyDescent="0.4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Sales'!$A$2:$H$2154,E$1,FALSE)</f>
        <v>20</v>
      </c>
      <c r="F294">
        <f>VLOOKUP($A294,'Order Sales'!$A$2:$H$2154,F$1,FALSE)</f>
        <v>3878.49</v>
      </c>
      <c r="G294" t="str">
        <f>VLOOKUP($A294,'Order Sales'!$A$2:$H$2154,G$1,FALSE)</f>
        <v>Corporate</v>
      </c>
    </row>
    <row r="295" spans="1:7" x14ac:dyDescent="0.4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Sales'!$A$2:$H$2154,E$1,FALSE)</f>
        <v>37</v>
      </c>
      <c r="F295">
        <f>VLOOKUP($A295,'Order Sales'!$A$2:$H$2154,F$1,FALSE)</f>
        <v>832.14</v>
      </c>
      <c r="G295" t="str">
        <f>VLOOKUP($A295,'Order Sales'!$A$2:$H$2154,G$1,FALSE)</f>
        <v>Corporate</v>
      </c>
    </row>
    <row r="296" spans="1:7" x14ac:dyDescent="0.4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Sales'!$A$2:$H$2154,E$1,FALSE)</f>
        <v>7</v>
      </c>
      <c r="F296">
        <f>VLOOKUP($A296,'Order Sales'!$A$2:$H$2154,F$1,FALSE)</f>
        <v>211.74350000000001</v>
      </c>
      <c r="G296" t="str">
        <f>VLOOKUP($A296,'Order Sales'!$A$2:$H$2154,G$1,FALSE)</f>
        <v>Home Office</v>
      </c>
    </row>
    <row r="297" spans="1:7" x14ac:dyDescent="0.4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Sales'!$A$2:$H$2154,E$1,FALSE)</f>
        <v>43</v>
      </c>
      <c r="F297">
        <f>VLOOKUP($A297,'Order Sales'!$A$2:$H$2154,F$1,FALSE)</f>
        <v>6089.05</v>
      </c>
      <c r="G297" t="str">
        <f>VLOOKUP($A297,'Order Sales'!$A$2:$H$2154,G$1,FALSE)</f>
        <v>Home Office</v>
      </c>
    </row>
    <row r="298" spans="1:7" x14ac:dyDescent="0.4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Sales'!$A$2:$H$2154,E$1,FALSE)</f>
        <v>37</v>
      </c>
      <c r="F298">
        <f>VLOOKUP($A298,'Order Sales'!$A$2:$H$2154,F$1,FALSE)</f>
        <v>9517.6</v>
      </c>
      <c r="G298" t="str">
        <f>VLOOKUP($A298,'Order Sales'!$A$2:$H$2154,G$1,FALSE)</f>
        <v>Home Office</v>
      </c>
    </row>
    <row r="299" spans="1:7" x14ac:dyDescent="0.4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Sales'!$A$2:$H$2154,E$1,FALSE)</f>
        <v>43</v>
      </c>
      <c r="F299">
        <f>VLOOKUP($A299,'Order Sales'!$A$2:$H$2154,F$1,FALSE)</f>
        <v>938.37</v>
      </c>
      <c r="G299" t="str">
        <f>VLOOKUP($A299,'Order Sales'!$A$2:$H$2154,G$1,FALSE)</f>
        <v>Corporate</v>
      </c>
    </row>
    <row r="300" spans="1:7" x14ac:dyDescent="0.4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Sales'!$A$2:$H$2154,E$1,FALSE)</f>
        <v>4</v>
      </c>
      <c r="F300">
        <f>VLOOKUP($A300,'Order Sales'!$A$2:$H$2154,F$1,FALSE)</f>
        <v>185.15</v>
      </c>
      <c r="G300" t="str">
        <f>VLOOKUP($A300,'Order Sales'!$A$2:$H$2154,G$1,FALSE)</f>
        <v>Corporate</v>
      </c>
    </row>
    <row r="301" spans="1:7" x14ac:dyDescent="0.4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Sales'!$A$2:$H$2154,E$1,FALSE)</f>
        <v>18</v>
      </c>
      <c r="F301">
        <f>VLOOKUP($A301,'Order Sales'!$A$2:$H$2154,F$1,FALSE)</f>
        <v>76.849999999999994</v>
      </c>
      <c r="G301" t="str">
        <f>VLOOKUP($A301,'Order Sales'!$A$2:$H$2154,G$1,FALSE)</f>
        <v>Corporate</v>
      </c>
    </row>
    <row r="302" spans="1:7" x14ac:dyDescent="0.4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Sales'!$A$2:$H$2154,E$1,FALSE)</f>
        <v>45</v>
      </c>
      <c r="F302">
        <f>VLOOKUP($A302,'Order Sales'!$A$2:$H$2154,F$1,FALSE)</f>
        <v>440.39</v>
      </c>
      <c r="G302" t="str">
        <f>VLOOKUP($A302,'Order Sales'!$A$2:$H$2154,G$1,FALSE)</f>
        <v>Corporate</v>
      </c>
    </row>
    <row r="303" spans="1:7" x14ac:dyDescent="0.4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Sales'!$A$2:$H$2154,E$1,FALSE)</f>
        <v>34</v>
      </c>
      <c r="F303">
        <f>VLOOKUP($A303,'Order Sales'!$A$2:$H$2154,F$1,FALSE)</f>
        <v>817.53</v>
      </c>
      <c r="G303" t="str">
        <f>VLOOKUP($A303,'Order Sales'!$A$2:$H$2154,G$1,FALSE)</f>
        <v>Small Business</v>
      </c>
    </row>
    <row r="304" spans="1:7" x14ac:dyDescent="0.4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Sales'!$A$2:$H$2154,E$1,FALSE)</f>
        <v>18</v>
      </c>
      <c r="F304">
        <f>VLOOKUP($A304,'Order Sales'!$A$2:$H$2154,F$1,FALSE)</f>
        <v>3267.41</v>
      </c>
      <c r="G304" t="str">
        <f>VLOOKUP($A304,'Order Sales'!$A$2:$H$2154,G$1,FALSE)</f>
        <v>Consumer</v>
      </c>
    </row>
    <row r="305" spans="1:7" x14ac:dyDescent="0.4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Sales'!$A$2:$H$2154,E$1,FALSE)</f>
        <v>28</v>
      </c>
      <c r="F305">
        <f>VLOOKUP($A305,'Order Sales'!$A$2:$H$2154,F$1,FALSE)</f>
        <v>1801.95</v>
      </c>
      <c r="G305" t="str">
        <f>VLOOKUP($A305,'Order Sales'!$A$2:$H$2154,G$1,FALSE)</f>
        <v>Small Business</v>
      </c>
    </row>
    <row r="306" spans="1:7" x14ac:dyDescent="0.4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Sales'!$A$2:$H$2154,E$1,FALSE)</f>
        <v>26</v>
      </c>
      <c r="F306">
        <f>VLOOKUP($A306,'Order Sales'!$A$2:$H$2154,F$1,FALSE)</f>
        <v>78.03</v>
      </c>
      <c r="G306" t="str">
        <f>VLOOKUP($A306,'Order Sales'!$A$2:$H$2154,G$1,FALSE)</f>
        <v>Corporate</v>
      </c>
    </row>
    <row r="307" spans="1:7" x14ac:dyDescent="0.4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Sales'!$A$2:$H$2154,E$1,FALSE)</f>
        <v>41</v>
      </c>
      <c r="F307">
        <f>VLOOKUP($A307,'Order Sales'!$A$2:$H$2154,F$1,FALSE)</f>
        <v>473.67</v>
      </c>
      <c r="G307" t="str">
        <f>VLOOKUP($A307,'Order Sales'!$A$2:$H$2154,G$1,FALSE)</f>
        <v>Home Office</v>
      </c>
    </row>
    <row r="308" spans="1:7" x14ac:dyDescent="0.4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Sales'!$A$2:$H$2154,E$1,FALSE)</f>
        <v>2</v>
      </c>
      <c r="F308">
        <f>VLOOKUP($A308,'Order Sales'!$A$2:$H$2154,F$1,FALSE)</f>
        <v>240.24</v>
      </c>
      <c r="G308" t="str">
        <f>VLOOKUP($A308,'Order Sales'!$A$2:$H$2154,G$1,FALSE)</f>
        <v>Home Office</v>
      </c>
    </row>
    <row r="309" spans="1:7" x14ac:dyDescent="0.4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Sales'!$A$2:$H$2154,E$1,FALSE)</f>
        <v>11</v>
      </c>
      <c r="F309">
        <f>VLOOKUP($A309,'Order Sales'!$A$2:$H$2154,F$1,FALSE)</f>
        <v>45.18</v>
      </c>
      <c r="G309" t="str">
        <f>VLOOKUP($A309,'Order Sales'!$A$2:$H$2154,G$1,FALSE)</f>
        <v>Corporate</v>
      </c>
    </row>
    <row r="310" spans="1:7" x14ac:dyDescent="0.4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Sales'!$A$2:$H$2154,E$1,FALSE)</f>
        <v>41</v>
      </c>
      <c r="F310">
        <f>VLOOKUP($A310,'Order Sales'!$A$2:$H$2154,F$1,FALSE)</f>
        <v>231.26</v>
      </c>
      <c r="G310" t="str">
        <f>VLOOKUP($A310,'Order Sales'!$A$2:$H$2154,G$1,FALSE)</f>
        <v>Consumer</v>
      </c>
    </row>
    <row r="311" spans="1:7" x14ac:dyDescent="0.4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Sales'!$A$2:$H$2154,E$1,FALSE)</f>
        <v>45</v>
      </c>
      <c r="F311">
        <f>VLOOKUP($A311,'Order Sales'!$A$2:$H$2154,F$1,FALSE)</f>
        <v>2544.73</v>
      </c>
      <c r="G311" t="str">
        <f>VLOOKUP($A311,'Order Sales'!$A$2:$H$2154,G$1,FALSE)</f>
        <v>Small Business</v>
      </c>
    </row>
    <row r="312" spans="1:7" x14ac:dyDescent="0.4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Sales'!$A$2:$H$2154,E$1,FALSE)</f>
        <v>31</v>
      </c>
      <c r="F312">
        <f>VLOOKUP($A312,'Order Sales'!$A$2:$H$2154,F$1,FALSE)</f>
        <v>1624.5965000000001</v>
      </c>
      <c r="G312" t="str">
        <f>VLOOKUP($A312,'Order Sales'!$A$2:$H$2154,G$1,FALSE)</f>
        <v>Home Office</v>
      </c>
    </row>
    <row r="313" spans="1:7" x14ac:dyDescent="0.4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Sales'!$A$2:$H$2154,E$1,FALSE)</f>
        <v>8</v>
      </c>
      <c r="F313">
        <f>VLOOKUP($A313,'Order Sales'!$A$2:$H$2154,F$1,FALSE)</f>
        <v>85.85</v>
      </c>
      <c r="G313" t="str">
        <f>VLOOKUP($A313,'Order Sales'!$A$2:$H$2154,G$1,FALSE)</f>
        <v>Consumer</v>
      </c>
    </row>
    <row r="314" spans="1:7" x14ac:dyDescent="0.4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Sales'!$A$2:$H$2154,E$1,FALSE)</f>
        <v>15</v>
      </c>
      <c r="F314">
        <f>VLOOKUP($A314,'Order Sales'!$A$2:$H$2154,F$1,FALSE)</f>
        <v>260.39</v>
      </c>
      <c r="G314" t="str">
        <f>VLOOKUP($A314,'Order Sales'!$A$2:$H$2154,G$1,FALSE)</f>
        <v>Corporate</v>
      </c>
    </row>
    <row r="315" spans="1:7" x14ac:dyDescent="0.4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Sales'!$A$2:$H$2154,E$1,FALSE)</f>
        <v>38</v>
      </c>
      <c r="F315">
        <f>VLOOKUP($A315,'Order Sales'!$A$2:$H$2154,F$1,FALSE)</f>
        <v>336.85</v>
      </c>
      <c r="G315" t="str">
        <f>VLOOKUP($A315,'Order Sales'!$A$2:$H$2154,G$1,FALSE)</f>
        <v>Home Office</v>
      </c>
    </row>
    <row r="316" spans="1:7" x14ac:dyDescent="0.4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Sales'!$A$2:$H$2154,E$1,FALSE)</f>
        <v>11</v>
      </c>
      <c r="F316">
        <f>VLOOKUP($A316,'Order Sales'!$A$2:$H$2154,F$1,FALSE)</f>
        <v>3571.84</v>
      </c>
      <c r="G316" t="str">
        <f>VLOOKUP($A316,'Order Sales'!$A$2:$H$2154,G$1,FALSE)</f>
        <v>Consumer</v>
      </c>
    </row>
    <row r="317" spans="1:7" x14ac:dyDescent="0.4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Sales'!$A$2:$H$2154,E$1,FALSE)</f>
        <v>9</v>
      </c>
      <c r="F317">
        <f>VLOOKUP($A317,'Order Sales'!$A$2:$H$2154,F$1,FALSE)</f>
        <v>1455.04</v>
      </c>
      <c r="G317" t="str">
        <f>VLOOKUP($A317,'Order Sales'!$A$2:$H$2154,G$1,FALSE)</f>
        <v>Small Business</v>
      </c>
    </row>
    <row r="318" spans="1:7" x14ac:dyDescent="0.4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Sales'!$A$2:$H$2154,E$1,FALSE)</f>
        <v>8</v>
      </c>
      <c r="F318">
        <f>VLOOKUP($A318,'Order Sales'!$A$2:$H$2154,F$1,FALSE)</f>
        <v>861.26</v>
      </c>
      <c r="G318" t="str">
        <f>VLOOKUP($A318,'Order Sales'!$A$2:$H$2154,G$1,FALSE)</f>
        <v>Corporate</v>
      </c>
    </row>
    <row r="319" spans="1:7" x14ac:dyDescent="0.4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Sales'!$A$2:$H$2154,E$1,FALSE)</f>
        <v>47</v>
      </c>
      <c r="F319">
        <f>VLOOKUP($A319,'Order Sales'!$A$2:$H$2154,F$1,FALSE)</f>
        <v>1003.43</v>
      </c>
      <c r="G319" t="str">
        <f>VLOOKUP($A319,'Order Sales'!$A$2:$H$2154,G$1,FALSE)</f>
        <v>Consumer</v>
      </c>
    </row>
    <row r="320" spans="1:7" x14ac:dyDescent="0.4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Sales'!$A$2:$H$2154,E$1,FALSE)</f>
        <v>40</v>
      </c>
      <c r="F320">
        <f>VLOOKUP($A320,'Order Sales'!$A$2:$H$2154,F$1,FALSE)</f>
        <v>501.31</v>
      </c>
      <c r="G320" t="str">
        <f>VLOOKUP($A320,'Order Sales'!$A$2:$H$2154,G$1,FALSE)</f>
        <v>Corporate</v>
      </c>
    </row>
    <row r="321" spans="1:7" x14ac:dyDescent="0.4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Sales'!$A$2:$H$2154,E$1,FALSE)</f>
        <v>10</v>
      </c>
      <c r="F321">
        <f>VLOOKUP($A321,'Order Sales'!$A$2:$H$2154,F$1,FALSE)</f>
        <v>54.52</v>
      </c>
      <c r="G321" t="str">
        <f>VLOOKUP($A321,'Order Sales'!$A$2:$H$2154,G$1,FALSE)</f>
        <v>Consumer</v>
      </c>
    </row>
    <row r="322" spans="1:7" x14ac:dyDescent="0.4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Sales'!$A$2:$H$2154,E$1,FALSE)</f>
        <v>19</v>
      </c>
      <c r="F322">
        <f>VLOOKUP($A322,'Order Sales'!$A$2:$H$2154,F$1,FALSE)</f>
        <v>596.21</v>
      </c>
      <c r="G322" t="str">
        <f>VLOOKUP($A322,'Order Sales'!$A$2:$H$2154,G$1,FALSE)</f>
        <v>Corporate</v>
      </c>
    </row>
    <row r="323" spans="1:7" x14ac:dyDescent="0.4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Sales'!$A$2:$H$2154,E$1,FALSE)</f>
        <v>11</v>
      </c>
      <c r="F323">
        <f>VLOOKUP($A323,'Order Sales'!$A$2:$H$2154,F$1,FALSE)</f>
        <v>108.85</v>
      </c>
      <c r="G323" t="str">
        <f>VLOOKUP($A323,'Order Sales'!$A$2:$H$2154,G$1,FALSE)</f>
        <v>Corporate</v>
      </c>
    </row>
    <row r="324" spans="1:7" x14ac:dyDescent="0.4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Sales'!$A$2:$H$2154,E$1,FALSE)</f>
        <v>31</v>
      </c>
      <c r="F324">
        <f>VLOOKUP($A324,'Order Sales'!$A$2:$H$2154,F$1,FALSE)</f>
        <v>11262.04</v>
      </c>
      <c r="G324" t="str">
        <f>VLOOKUP($A324,'Order Sales'!$A$2:$H$2154,G$1,FALSE)</f>
        <v>Consumer</v>
      </c>
    </row>
    <row r="325" spans="1:7" x14ac:dyDescent="0.4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Sales'!$A$2:$H$2154,E$1,FALSE)</f>
        <v>19</v>
      </c>
      <c r="F325">
        <f>VLOOKUP($A325,'Order Sales'!$A$2:$H$2154,F$1,FALSE)</f>
        <v>3240.7280000000001</v>
      </c>
      <c r="G325" t="str">
        <f>VLOOKUP($A325,'Order Sales'!$A$2:$H$2154,G$1,FALSE)</f>
        <v>Home Office</v>
      </c>
    </row>
    <row r="326" spans="1:7" x14ac:dyDescent="0.4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Sales'!$A$2:$H$2154,E$1,FALSE)</f>
        <v>14</v>
      </c>
      <c r="F326">
        <f>VLOOKUP($A326,'Order Sales'!$A$2:$H$2154,F$1,FALSE)</f>
        <v>75.150000000000006</v>
      </c>
      <c r="G326" t="str">
        <f>VLOOKUP($A326,'Order Sales'!$A$2:$H$2154,G$1,FALSE)</f>
        <v>Small Business</v>
      </c>
    </row>
    <row r="327" spans="1:7" x14ac:dyDescent="0.4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Sales'!$A$2:$H$2154,E$1,FALSE)</f>
        <v>6</v>
      </c>
      <c r="F327">
        <f>VLOOKUP($A327,'Order Sales'!$A$2:$H$2154,F$1,FALSE)</f>
        <v>55.77</v>
      </c>
      <c r="G327" t="str">
        <f>VLOOKUP($A327,'Order Sales'!$A$2:$H$2154,G$1,FALSE)</f>
        <v>Corporate</v>
      </c>
    </row>
    <row r="328" spans="1:7" x14ac:dyDescent="0.4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Sales'!$A$2:$H$2154,E$1,FALSE)</f>
        <v>1</v>
      </c>
      <c r="F328">
        <f>VLOOKUP($A328,'Order Sales'!$A$2:$H$2154,F$1,FALSE)</f>
        <v>34.11</v>
      </c>
      <c r="G328" t="str">
        <f>VLOOKUP($A328,'Order Sales'!$A$2:$H$2154,G$1,FALSE)</f>
        <v>Home Office</v>
      </c>
    </row>
    <row r="329" spans="1:7" x14ac:dyDescent="0.4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Sales'!$A$2:$H$2154,E$1,FALSE)</f>
        <v>3</v>
      </c>
      <c r="F329">
        <f>VLOOKUP($A329,'Order Sales'!$A$2:$H$2154,F$1,FALSE)</f>
        <v>46.46</v>
      </c>
      <c r="G329" t="str">
        <f>VLOOKUP($A329,'Order Sales'!$A$2:$H$2154,G$1,FALSE)</f>
        <v>Corporate</v>
      </c>
    </row>
    <row r="330" spans="1:7" x14ac:dyDescent="0.4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Sales'!$A$2:$H$2154,E$1,FALSE)</f>
        <v>50</v>
      </c>
      <c r="F330">
        <f>VLOOKUP($A330,'Order Sales'!$A$2:$H$2154,F$1,FALSE)</f>
        <v>2348.66</v>
      </c>
      <c r="G330" t="str">
        <f>VLOOKUP($A330,'Order Sales'!$A$2:$H$2154,G$1,FALSE)</f>
        <v>Home Office</v>
      </c>
    </row>
    <row r="331" spans="1:7" x14ac:dyDescent="0.4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Sales'!$A$2:$H$2154,E$1,FALSE)</f>
        <v>23</v>
      </c>
      <c r="F331">
        <f>VLOOKUP($A331,'Order Sales'!$A$2:$H$2154,F$1,FALSE)</f>
        <v>187.8</v>
      </c>
      <c r="G331" t="str">
        <f>VLOOKUP($A331,'Order Sales'!$A$2:$H$2154,G$1,FALSE)</f>
        <v>Corporate</v>
      </c>
    </row>
    <row r="332" spans="1:7" x14ac:dyDescent="0.4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Sales'!$A$2:$H$2154,E$1,FALSE)</f>
        <v>9</v>
      </c>
      <c r="F332">
        <f>VLOOKUP($A332,'Order Sales'!$A$2:$H$2154,F$1,FALSE)</f>
        <v>63</v>
      </c>
      <c r="G332" t="str">
        <f>VLOOKUP($A332,'Order Sales'!$A$2:$H$2154,G$1,FALSE)</f>
        <v>Corporate</v>
      </c>
    </row>
    <row r="333" spans="1:7" x14ac:dyDescent="0.4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Sales'!$A$2:$H$2154,E$1,FALSE)</f>
        <v>17</v>
      </c>
      <c r="F333">
        <f>VLOOKUP($A333,'Order Sales'!$A$2:$H$2154,F$1,FALSE)</f>
        <v>63.34</v>
      </c>
      <c r="G333" t="str">
        <f>VLOOKUP($A333,'Order Sales'!$A$2:$H$2154,G$1,FALSE)</f>
        <v>Corporate</v>
      </c>
    </row>
    <row r="334" spans="1:7" x14ac:dyDescent="0.4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Sales'!$A$2:$H$2154,E$1,FALSE)</f>
        <v>24</v>
      </c>
      <c r="F334">
        <f>VLOOKUP($A334,'Order Sales'!$A$2:$H$2154,F$1,FALSE)</f>
        <v>133.94</v>
      </c>
      <c r="G334" t="str">
        <f>VLOOKUP($A334,'Order Sales'!$A$2:$H$2154,G$1,FALSE)</f>
        <v>Small Business</v>
      </c>
    </row>
    <row r="335" spans="1:7" x14ac:dyDescent="0.4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Sales'!$A$2:$H$2154,E$1,FALSE)</f>
        <v>41</v>
      </c>
      <c r="F335">
        <f>VLOOKUP($A335,'Order Sales'!$A$2:$H$2154,F$1,FALSE)</f>
        <v>204.99</v>
      </c>
      <c r="G335" t="str">
        <f>VLOOKUP($A335,'Order Sales'!$A$2:$H$2154,G$1,FALSE)</f>
        <v>Home Office</v>
      </c>
    </row>
    <row r="336" spans="1:7" x14ac:dyDescent="0.4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Sales'!$A$2:$H$2154,E$1,FALSE)</f>
        <v>9</v>
      </c>
      <c r="F336">
        <f>VLOOKUP($A336,'Order Sales'!$A$2:$H$2154,F$1,FALSE)</f>
        <v>157.63</v>
      </c>
      <c r="G336" t="str">
        <f>VLOOKUP($A336,'Order Sales'!$A$2:$H$2154,G$1,FALSE)</f>
        <v>Consumer</v>
      </c>
    </row>
    <row r="337" spans="1:7" x14ac:dyDescent="0.4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Sales'!$A$2:$H$2154,E$1,FALSE)</f>
        <v>1</v>
      </c>
      <c r="F337">
        <f>VLOOKUP($A337,'Order Sales'!$A$2:$H$2154,F$1,FALSE)</f>
        <v>10.94</v>
      </c>
      <c r="G337" t="str">
        <f>VLOOKUP($A337,'Order Sales'!$A$2:$H$2154,G$1,FALSE)</f>
        <v>Small Business</v>
      </c>
    </row>
    <row r="338" spans="1:7" x14ac:dyDescent="0.4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Sales'!$A$2:$H$2154,E$1,FALSE)</f>
        <v>34</v>
      </c>
      <c r="F338">
        <f>VLOOKUP($A338,'Order Sales'!$A$2:$H$2154,F$1,FALSE)</f>
        <v>840.07</v>
      </c>
      <c r="G338" t="str">
        <f>VLOOKUP($A338,'Order Sales'!$A$2:$H$2154,G$1,FALSE)</f>
        <v>Home Office</v>
      </c>
    </row>
    <row r="339" spans="1:7" x14ac:dyDescent="0.4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Sales'!$A$2:$H$2154,E$1,FALSE)</f>
        <v>29</v>
      </c>
      <c r="F339">
        <f>VLOOKUP($A339,'Order Sales'!$A$2:$H$2154,F$1,FALSE)</f>
        <v>623.02</v>
      </c>
      <c r="G339" t="str">
        <f>VLOOKUP($A339,'Order Sales'!$A$2:$H$2154,G$1,FALSE)</f>
        <v>Consumer</v>
      </c>
    </row>
    <row r="340" spans="1:7" x14ac:dyDescent="0.4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Sales'!$A$2:$H$2154,E$1,FALSE)</f>
        <v>36</v>
      </c>
      <c r="F340">
        <f>VLOOKUP($A340,'Order Sales'!$A$2:$H$2154,F$1,FALSE)</f>
        <v>2051.8235</v>
      </c>
      <c r="G340" t="str">
        <f>VLOOKUP($A340,'Order Sales'!$A$2:$H$2154,G$1,FALSE)</f>
        <v>Corporate</v>
      </c>
    </row>
    <row r="341" spans="1:7" x14ac:dyDescent="0.4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Sales'!$A$2:$H$2154,E$1,FALSE)</f>
        <v>31</v>
      </c>
      <c r="F341">
        <f>VLOOKUP($A341,'Order Sales'!$A$2:$H$2154,F$1,FALSE)</f>
        <v>353.25</v>
      </c>
      <c r="G341" t="str">
        <f>VLOOKUP($A341,'Order Sales'!$A$2:$H$2154,G$1,FALSE)</f>
        <v>Corporate</v>
      </c>
    </row>
    <row r="342" spans="1:7" x14ac:dyDescent="0.4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Sales'!$A$2:$H$2154,E$1,FALSE)</f>
        <v>43</v>
      </c>
      <c r="F342">
        <f>VLOOKUP($A342,'Order Sales'!$A$2:$H$2154,F$1,FALSE)</f>
        <v>2438.6999999999998</v>
      </c>
      <c r="G342" t="str">
        <f>VLOOKUP($A342,'Order Sales'!$A$2:$H$2154,G$1,FALSE)</f>
        <v>Home Office</v>
      </c>
    </row>
    <row r="343" spans="1:7" x14ac:dyDescent="0.4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Sales'!$A$2:$H$2154,E$1,FALSE)</f>
        <v>42</v>
      </c>
      <c r="F343">
        <f>VLOOKUP($A343,'Order Sales'!$A$2:$H$2154,F$1,FALSE)</f>
        <v>7062.616</v>
      </c>
      <c r="G343" t="str">
        <f>VLOOKUP($A343,'Order Sales'!$A$2:$H$2154,G$1,FALSE)</f>
        <v>Small Business</v>
      </c>
    </row>
    <row r="344" spans="1:7" x14ac:dyDescent="0.4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Sales'!$A$2:$H$2154,E$1,FALSE)</f>
        <v>15</v>
      </c>
      <c r="F344">
        <f>VLOOKUP($A344,'Order Sales'!$A$2:$H$2154,F$1,FALSE)</f>
        <v>1187.1524999999999</v>
      </c>
      <c r="G344" t="str">
        <f>VLOOKUP($A344,'Order Sales'!$A$2:$H$2154,G$1,FALSE)</f>
        <v>Corporate</v>
      </c>
    </row>
    <row r="345" spans="1:7" x14ac:dyDescent="0.4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Sales'!$A$2:$H$2154,E$1,FALSE)</f>
        <v>42</v>
      </c>
      <c r="F345">
        <f>VLOOKUP($A345,'Order Sales'!$A$2:$H$2154,F$1,FALSE)</f>
        <v>843.53</v>
      </c>
      <c r="G345" t="str">
        <f>VLOOKUP($A345,'Order Sales'!$A$2:$H$2154,G$1,FALSE)</f>
        <v>Home Office</v>
      </c>
    </row>
    <row r="346" spans="1:7" x14ac:dyDescent="0.4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Sales'!$A$2:$H$2154,E$1,FALSE)</f>
        <v>14</v>
      </c>
      <c r="F346">
        <f>VLOOKUP($A346,'Order Sales'!$A$2:$H$2154,F$1,FALSE)</f>
        <v>132.72</v>
      </c>
      <c r="G346" t="str">
        <f>VLOOKUP($A346,'Order Sales'!$A$2:$H$2154,G$1,FALSE)</f>
        <v>Consumer</v>
      </c>
    </row>
    <row r="347" spans="1:7" x14ac:dyDescent="0.4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Sales'!$A$2:$H$2154,E$1,FALSE)</f>
        <v>42</v>
      </c>
      <c r="F347">
        <f>VLOOKUP($A347,'Order Sales'!$A$2:$H$2154,F$1,FALSE)</f>
        <v>1811.3</v>
      </c>
      <c r="G347" t="str">
        <f>VLOOKUP($A347,'Order Sales'!$A$2:$H$2154,G$1,FALSE)</f>
        <v>Corporate</v>
      </c>
    </row>
    <row r="348" spans="1:7" x14ac:dyDescent="0.4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Sales'!$A$2:$H$2154,E$1,FALSE)</f>
        <v>8</v>
      </c>
      <c r="F348">
        <f>VLOOKUP($A348,'Order Sales'!$A$2:$H$2154,F$1,FALSE)</f>
        <v>129.18</v>
      </c>
      <c r="G348" t="str">
        <f>VLOOKUP($A348,'Order Sales'!$A$2:$H$2154,G$1,FALSE)</f>
        <v>Corporate</v>
      </c>
    </row>
    <row r="349" spans="1:7" x14ac:dyDescent="0.4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Sales'!$A$2:$H$2154,E$1,FALSE)</f>
        <v>13</v>
      </c>
      <c r="F349">
        <f>VLOOKUP($A349,'Order Sales'!$A$2:$H$2154,F$1,FALSE)</f>
        <v>2206.991</v>
      </c>
      <c r="G349" t="str">
        <f>VLOOKUP($A349,'Order Sales'!$A$2:$H$2154,G$1,FALSE)</f>
        <v>Consumer</v>
      </c>
    </row>
    <row r="350" spans="1:7" x14ac:dyDescent="0.4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Sales'!$A$2:$H$2154,E$1,FALSE)</f>
        <v>36</v>
      </c>
      <c r="F350">
        <f>VLOOKUP($A350,'Order Sales'!$A$2:$H$2154,F$1,FALSE)</f>
        <v>173.22</v>
      </c>
      <c r="G350" t="str">
        <f>VLOOKUP($A350,'Order Sales'!$A$2:$H$2154,G$1,FALSE)</f>
        <v>Corporate</v>
      </c>
    </row>
    <row r="351" spans="1:7" x14ac:dyDescent="0.4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Sales'!$A$2:$H$2154,E$1,FALSE)</f>
        <v>42</v>
      </c>
      <c r="F351">
        <f>VLOOKUP($A351,'Order Sales'!$A$2:$H$2154,F$1,FALSE)</f>
        <v>2455.2759999999998</v>
      </c>
      <c r="G351" t="str">
        <f>VLOOKUP($A351,'Order Sales'!$A$2:$H$2154,G$1,FALSE)</f>
        <v>Corporate</v>
      </c>
    </row>
    <row r="352" spans="1:7" x14ac:dyDescent="0.4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Sales'!$A$2:$H$2154,E$1,FALSE)</f>
        <v>50</v>
      </c>
      <c r="F352">
        <f>VLOOKUP($A352,'Order Sales'!$A$2:$H$2154,F$1,FALSE)</f>
        <v>608.21</v>
      </c>
      <c r="G352" t="str">
        <f>VLOOKUP($A352,'Order Sales'!$A$2:$H$2154,G$1,FALSE)</f>
        <v>Consumer</v>
      </c>
    </row>
    <row r="353" spans="1:7" x14ac:dyDescent="0.4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Sales'!$A$2:$H$2154,E$1,FALSE)</f>
        <v>42</v>
      </c>
      <c r="F353">
        <f>VLOOKUP($A353,'Order Sales'!$A$2:$H$2154,F$1,FALSE)</f>
        <v>4993.42</v>
      </c>
      <c r="G353" t="str">
        <f>VLOOKUP($A353,'Order Sales'!$A$2:$H$2154,G$1,FALSE)</f>
        <v>Consumer</v>
      </c>
    </row>
    <row r="354" spans="1:7" x14ac:dyDescent="0.4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Sales'!$A$2:$H$2154,E$1,FALSE)</f>
        <v>25</v>
      </c>
      <c r="F354">
        <f>VLOOKUP($A354,'Order Sales'!$A$2:$H$2154,F$1,FALSE)</f>
        <v>106.04</v>
      </c>
      <c r="G354" t="str">
        <f>VLOOKUP($A354,'Order Sales'!$A$2:$H$2154,G$1,FALSE)</f>
        <v>Consumer</v>
      </c>
    </row>
    <row r="355" spans="1:7" x14ac:dyDescent="0.4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Sales'!$A$2:$H$2154,E$1,FALSE)</f>
        <v>46</v>
      </c>
      <c r="F355">
        <f>VLOOKUP($A355,'Order Sales'!$A$2:$H$2154,F$1,FALSE)</f>
        <v>605.97</v>
      </c>
      <c r="G355" t="str">
        <f>VLOOKUP($A355,'Order Sales'!$A$2:$H$2154,G$1,FALSE)</f>
        <v>Consumer</v>
      </c>
    </row>
    <row r="356" spans="1:7" x14ac:dyDescent="0.4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Sales'!$A$2:$H$2154,E$1,FALSE)</f>
        <v>30</v>
      </c>
      <c r="F356">
        <f>VLOOKUP($A356,'Order Sales'!$A$2:$H$2154,F$1,FALSE)</f>
        <v>617.51</v>
      </c>
      <c r="G356" t="str">
        <f>VLOOKUP($A356,'Order Sales'!$A$2:$H$2154,G$1,FALSE)</f>
        <v>Corporate</v>
      </c>
    </row>
    <row r="357" spans="1:7" x14ac:dyDescent="0.4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Sales'!$A$2:$H$2154,E$1,FALSE)</f>
        <v>37</v>
      </c>
      <c r="F357">
        <f>VLOOKUP($A357,'Order Sales'!$A$2:$H$2154,F$1,FALSE)</f>
        <v>227.5</v>
      </c>
      <c r="G357" t="str">
        <f>VLOOKUP($A357,'Order Sales'!$A$2:$H$2154,G$1,FALSE)</f>
        <v>Small Business</v>
      </c>
    </row>
    <row r="358" spans="1:7" x14ac:dyDescent="0.4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Sales'!$A$2:$H$2154,E$1,FALSE)</f>
        <v>49</v>
      </c>
      <c r="F358">
        <f>VLOOKUP($A358,'Order Sales'!$A$2:$H$2154,F$1,FALSE)</f>
        <v>8058.96</v>
      </c>
      <c r="G358" t="str">
        <f>VLOOKUP($A358,'Order Sales'!$A$2:$H$2154,G$1,FALSE)</f>
        <v>Home Office</v>
      </c>
    </row>
    <row r="359" spans="1:7" x14ac:dyDescent="0.4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Sales'!$A$2:$H$2154,E$1,FALSE)</f>
        <v>36</v>
      </c>
      <c r="F359">
        <f>VLOOKUP($A359,'Order Sales'!$A$2:$H$2154,F$1,FALSE)</f>
        <v>331.37</v>
      </c>
      <c r="G359" t="str">
        <f>VLOOKUP($A359,'Order Sales'!$A$2:$H$2154,G$1,FALSE)</f>
        <v>Corporate</v>
      </c>
    </row>
    <row r="360" spans="1:7" x14ac:dyDescent="0.4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Sales'!$A$2:$H$2154,E$1,FALSE)</f>
        <v>36</v>
      </c>
      <c r="F360">
        <f>VLOOKUP($A360,'Order Sales'!$A$2:$H$2154,F$1,FALSE)</f>
        <v>277.88</v>
      </c>
      <c r="G360" t="str">
        <f>VLOOKUP($A360,'Order Sales'!$A$2:$H$2154,G$1,FALSE)</f>
        <v>Consumer</v>
      </c>
    </row>
    <row r="361" spans="1:7" x14ac:dyDescent="0.4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Sales'!$A$2:$H$2154,E$1,FALSE)</f>
        <v>33</v>
      </c>
      <c r="F361">
        <f>VLOOKUP($A361,'Order Sales'!$A$2:$H$2154,F$1,FALSE)</f>
        <v>7384.18</v>
      </c>
      <c r="G361" t="str">
        <f>VLOOKUP($A361,'Order Sales'!$A$2:$H$2154,G$1,FALSE)</f>
        <v>Small Business</v>
      </c>
    </row>
    <row r="362" spans="1:7" x14ac:dyDescent="0.4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Sales'!$A$2:$H$2154,E$1,FALSE)</f>
        <v>33</v>
      </c>
      <c r="F362">
        <f>VLOOKUP($A362,'Order Sales'!$A$2:$H$2154,F$1,FALSE)</f>
        <v>94.6</v>
      </c>
      <c r="G362" t="str">
        <f>VLOOKUP($A362,'Order Sales'!$A$2:$H$2154,G$1,FALSE)</f>
        <v>Corporate</v>
      </c>
    </row>
    <row r="363" spans="1:7" x14ac:dyDescent="0.4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Sales'!$A$2:$H$2154,E$1,FALSE)</f>
        <v>33</v>
      </c>
      <c r="F363">
        <f>VLOOKUP($A363,'Order Sales'!$A$2:$H$2154,F$1,FALSE)</f>
        <v>12215.43</v>
      </c>
      <c r="G363" t="str">
        <f>VLOOKUP($A363,'Order Sales'!$A$2:$H$2154,G$1,FALSE)</f>
        <v>Corporate</v>
      </c>
    </row>
    <row r="364" spans="1:7" x14ac:dyDescent="0.4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Sales'!$A$2:$H$2154,E$1,FALSE)</f>
        <v>41</v>
      </c>
      <c r="F364">
        <f>VLOOKUP($A364,'Order Sales'!$A$2:$H$2154,F$1,FALSE)</f>
        <v>5572.92</v>
      </c>
      <c r="G364" t="str">
        <f>VLOOKUP($A364,'Order Sales'!$A$2:$H$2154,G$1,FALSE)</f>
        <v>Consumer</v>
      </c>
    </row>
    <row r="365" spans="1:7" x14ac:dyDescent="0.4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Sales'!$A$2:$H$2154,E$1,FALSE)</f>
        <v>37</v>
      </c>
      <c r="F365">
        <f>VLOOKUP($A365,'Order Sales'!$A$2:$H$2154,F$1,FALSE)</f>
        <v>122.99</v>
      </c>
      <c r="G365" t="str">
        <f>VLOOKUP($A365,'Order Sales'!$A$2:$H$2154,G$1,FALSE)</f>
        <v>Consumer</v>
      </c>
    </row>
    <row r="366" spans="1:7" x14ac:dyDescent="0.4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Sales'!$A$2:$H$2154,E$1,FALSE)</f>
        <v>25</v>
      </c>
      <c r="F366">
        <f>VLOOKUP($A366,'Order Sales'!$A$2:$H$2154,F$1,FALSE)</f>
        <v>670.39</v>
      </c>
      <c r="G366" t="str">
        <f>VLOOKUP($A366,'Order Sales'!$A$2:$H$2154,G$1,FALSE)</f>
        <v>Small Business</v>
      </c>
    </row>
    <row r="367" spans="1:7" x14ac:dyDescent="0.4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Sales'!$A$2:$H$2154,E$1,FALSE)</f>
        <v>22</v>
      </c>
      <c r="F367">
        <f>VLOOKUP($A367,'Order Sales'!$A$2:$H$2154,F$1,FALSE)</f>
        <v>1102.3</v>
      </c>
      <c r="G367" t="str">
        <f>VLOOKUP($A367,'Order Sales'!$A$2:$H$2154,G$1,FALSE)</f>
        <v>Corporate</v>
      </c>
    </row>
    <row r="368" spans="1:7" x14ac:dyDescent="0.4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Sales'!$A$2:$H$2154,E$1,FALSE)</f>
        <v>18</v>
      </c>
      <c r="F368">
        <f>VLOOKUP($A368,'Order Sales'!$A$2:$H$2154,F$1,FALSE)</f>
        <v>4212.7520000000004</v>
      </c>
      <c r="G368" t="str">
        <f>VLOOKUP($A368,'Order Sales'!$A$2:$H$2154,G$1,FALSE)</f>
        <v>Home Office</v>
      </c>
    </row>
    <row r="369" spans="1:7" x14ac:dyDescent="0.4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Sales'!$A$2:$H$2154,E$1,FALSE)</f>
        <v>40</v>
      </c>
      <c r="F369">
        <f>VLOOKUP($A369,'Order Sales'!$A$2:$H$2154,F$1,FALSE)</f>
        <v>323.63</v>
      </c>
      <c r="G369" t="str">
        <f>VLOOKUP($A369,'Order Sales'!$A$2:$H$2154,G$1,FALSE)</f>
        <v>Home Office</v>
      </c>
    </row>
    <row r="370" spans="1:7" x14ac:dyDescent="0.4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Sales'!$A$2:$H$2154,E$1,FALSE)</f>
        <v>34</v>
      </c>
      <c r="F370">
        <f>VLOOKUP($A370,'Order Sales'!$A$2:$H$2154,F$1,FALSE)</f>
        <v>1912.9845</v>
      </c>
      <c r="G370" t="str">
        <f>VLOOKUP($A370,'Order Sales'!$A$2:$H$2154,G$1,FALSE)</f>
        <v>Consumer</v>
      </c>
    </row>
    <row r="371" spans="1:7" x14ac:dyDescent="0.4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Sales'!$A$2:$H$2154,E$1,FALSE)</f>
        <v>46</v>
      </c>
      <c r="F371">
        <f>VLOOKUP($A371,'Order Sales'!$A$2:$H$2154,F$1,FALSE)</f>
        <v>737.25</v>
      </c>
      <c r="G371" t="str">
        <f>VLOOKUP($A371,'Order Sales'!$A$2:$H$2154,G$1,FALSE)</f>
        <v>Consumer</v>
      </c>
    </row>
    <row r="372" spans="1:7" x14ac:dyDescent="0.4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Sales'!$A$2:$H$2154,E$1,FALSE)</f>
        <v>28</v>
      </c>
      <c r="F372">
        <f>VLOOKUP($A372,'Order Sales'!$A$2:$H$2154,F$1,FALSE)</f>
        <v>967.27</v>
      </c>
      <c r="G372" t="str">
        <f>VLOOKUP($A372,'Order Sales'!$A$2:$H$2154,G$1,FALSE)</f>
        <v>Corporate</v>
      </c>
    </row>
    <row r="373" spans="1:7" x14ac:dyDescent="0.4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Sales'!$A$2:$H$2154,E$1,FALSE)</f>
        <v>17</v>
      </c>
      <c r="F373">
        <f>VLOOKUP($A373,'Order Sales'!$A$2:$H$2154,F$1,FALSE)</f>
        <v>1210.72</v>
      </c>
      <c r="G373" t="str">
        <f>VLOOKUP($A373,'Order Sales'!$A$2:$H$2154,G$1,FALSE)</f>
        <v>Corporate</v>
      </c>
    </row>
    <row r="374" spans="1:7" x14ac:dyDescent="0.4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Sales'!$A$2:$H$2154,E$1,FALSE)</f>
        <v>21</v>
      </c>
      <c r="F374">
        <f>VLOOKUP($A374,'Order Sales'!$A$2:$H$2154,F$1,FALSE)</f>
        <v>1130.806</v>
      </c>
      <c r="G374" t="str">
        <f>VLOOKUP($A374,'Order Sales'!$A$2:$H$2154,G$1,FALSE)</f>
        <v>Corporate</v>
      </c>
    </row>
    <row r="375" spans="1:7" x14ac:dyDescent="0.4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Sales'!$A$2:$H$2154,E$1,FALSE)</f>
        <v>31</v>
      </c>
      <c r="F375">
        <f>VLOOKUP($A375,'Order Sales'!$A$2:$H$2154,F$1,FALSE)</f>
        <v>206.54</v>
      </c>
      <c r="G375" t="str">
        <f>VLOOKUP($A375,'Order Sales'!$A$2:$H$2154,G$1,FALSE)</f>
        <v>Consumer</v>
      </c>
    </row>
    <row r="376" spans="1:7" x14ac:dyDescent="0.4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Sales'!$A$2:$H$2154,E$1,FALSE)</f>
        <v>23</v>
      </c>
      <c r="F376">
        <f>VLOOKUP($A376,'Order Sales'!$A$2:$H$2154,F$1,FALSE)</f>
        <v>3553.62</v>
      </c>
      <c r="G376" t="str">
        <f>VLOOKUP($A376,'Order Sales'!$A$2:$H$2154,G$1,FALSE)</f>
        <v>Small Business</v>
      </c>
    </row>
    <row r="377" spans="1:7" x14ac:dyDescent="0.4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Sales'!$A$2:$H$2154,E$1,FALSE)</f>
        <v>15</v>
      </c>
      <c r="F377">
        <f>VLOOKUP($A377,'Order Sales'!$A$2:$H$2154,F$1,FALSE)</f>
        <v>437.87</v>
      </c>
      <c r="G377" t="str">
        <f>VLOOKUP($A377,'Order Sales'!$A$2:$H$2154,G$1,FALSE)</f>
        <v>Consumer</v>
      </c>
    </row>
    <row r="378" spans="1:7" x14ac:dyDescent="0.4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Sales'!$A$2:$H$2154,E$1,FALSE)</f>
        <v>21</v>
      </c>
      <c r="F378">
        <f>VLOOKUP($A378,'Order Sales'!$A$2:$H$2154,F$1,FALSE)</f>
        <v>133.15</v>
      </c>
      <c r="G378" t="str">
        <f>VLOOKUP($A378,'Order Sales'!$A$2:$H$2154,G$1,FALSE)</f>
        <v>Consumer</v>
      </c>
    </row>
    <row r="379" spans="1:7" x14ac:dyDescent="0.4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Sales'!$A$2:$H$2154,E$1,FALSE)</f>
        <v>38</v>
      </c>
      <c r="F379">
        <f>VLOOKUP($A379,'Order Sales'!$A$2:$H$2154,F$1,FALSE)</f>
        <v>132.07</v>
      </c>
      <c r="G379" t="str">
        <f>VLOOKUP($A379,'Order Sales'!$A$2:$H$2154,G$1,FALSE)</f>
        <v>Corporate</v>
      </c>
    </row>
    <row r="380" spans="1:7" x14ac:dyDescent="0.4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Sales'!$A$2:$H$2154,E$1,FALSE)</f>
        <v>20</v>
      </c>
      <c r="F380">
        <f>VLOOKUP($A380,'Order Sales'!$A$2:$H$2154,F$1,FALSE)</f>
        <v>173.09</v>
      </c>
      <c r="G380" t="str">
        <f>VLOOKUP($A380,'Order Sales'!$A$2:$H$2154,G$1,FALSE)</f>
        <v>Corporate</v>
      </c>
    </row>
    <row r="381" spans="1:7" x14ac:dyDescent="0.4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Sales'!$A$2:$H$2154,E$1,FALSE)</f>
        <v>47</v>
      </c>
      <c r="F381">
        <f>VLOOKUP($A381,'Order Sales'!$A$2:$H$2154,F$1,FALSE)</f>
        <v>3596.36</v>
      </c>
      <c r="G381" t="str">
        <f>VLOOKUP($A381,'Order Sales'!$A$2:$H$2154,G$1,FALSE)</f>
        <v>Corporate</v>
      </c>
    </row>
    <row r="382" spans="1:7" x14ac:dyDescent="0.4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Sales'!$A$2:$H$2154,E$1,FALSE)</f>
        <v>4</v>
      </c>
      <c r="F382">
        <f>VLOOKUP($A382,'Order Sales'!$A$2:$H$2154,F$1,FALSE)</f>
        <v>705.68700000000001</v>
      </c>
      <c r="G382" t="str">
        <f>VLOOKUP($A382,'Order Sales'!$A$2:$H$2154,G$1,FALSE)</f>
        <v>Small Business</v>
      </c>
    </row>
    <row r="383" spans="1:7" x14ac:dyDescent="0.4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Sales'!$A$2:$H$2154,E$1,FALSE)</f>
        <v>24</v>
      </c>
      <c r="F383">
        <f>VLOOKUP($A383,'Order Sales'!$A$2:$H$2154,F$1,FALSE)</f>
        <v>1411.58</v>
      </c>
      <c r="G383" t="str">
        <f>VLOOKUP($A383,'Order Sales'!$A$2:$H$2154,G$1,FALSE)</f>
        <v>Corporate</v>
      </c>
    </row>
    <row r="384" spans="1:7" x14ac:dyDescent="0.4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Sales'!$A$2:$H$2154,E$1,FALSE)</f>
        <v>33</v>
      </c>
      <c r="F384">
        <f>VLOOKUP($A384,'Order Sales'!$A$2:$H$2154,F$1,FALSE)</f>
        <v>15464.01</v>
      </c>
      <c r="G384" t="str">
        <f>VLOOKUP($A384,'Order Sales'!$A$2:$H$2154,G$1,FALSE)</f>
        <v>Home Office</v>
      </c>
    </row>
    <row r="385" spans="1:7" x14ac:dyDescent="0.4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Sales'!$A$2:$H$2154,E$1,FALSE)</f>
        <v>26</v>
      </c>
      <c r="F385">
        <f>VLOOKUP($A385,'Order Sales'!$A$2:$H$2154,F$1,FALSE)</f>
        <v>258.11</v>
      </c>
      <c r="G385" t="str">
        <f>VLOOKUP($A385,'Order Sales'!$A$2:$H$2154,G$1,FALSE)</f>
        <v>Consumer</v>
      </c>
    </row>
    <row r="386" spans="1:7" x14ac:dyDescent="0.4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Sales'!$A$2:$H$2154,E$1,FALSE)</f>
        <v>41</v>
      </c>
      <c r="F386">
        <f>VLOOKUP($A386,'Order Sales'!$A$2:$H$2154,F$1,FALSE)</f>
        <v>2811.7</v>
      </c>
      <c r="G386" t="str">
        <f>VLOOKUP($A386,'Order Sales'!$A$2:$H$2154,G$1,FALSE)</f>
        <v>Home Office</v>
      </c>
    </row>
    <row r="387" spans="1:7" x14ac:dyDescent="0.4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Sales'!$A$2:$H$2154,E$1,FALSE)</f>
        <v>39</v>
      </c>
      <c r="F387">
        <f>VLOOKUP($A387,'Order Sales'!$A$2:$H$2154,F$1,FALSE)</f>
        <v>1140.26</v>
      </c>
      <c r="G387" t="str">
        <f>VLOOKUP($A387,'Order Sales'!$A$2:$H$2154,G$1,FALSE)</f>
        <v>Corporate</v>
      </c>
    </row>
    <row r="388" spans="1:7" x14ac:dyDescent="0.4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Sales'!$A$2:$H$2154,E$1,FALSE)</f>
        <v>35</v>
      </c>
      <c r="F388">
        <f>VLOOKUP($A388,'Order Sales'!$A$2:$H$2154,F$1,FALSE)</f>
        <v>381.36</v>
      </c>
      <c r="G388" t="str">
        <f>VLOOKUP($A388,'Order Sales'!$A$2:$H$2154,G$1,FALSE)</f>
        <v>Home Office</v>
      </c>
    </row>
    <row r="389" spans="1:7" x14ac:dyDescent="0.4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Sales'!$A$2:$H$2154,E$1,FALSE)</f>
        <v>19</v>
      </c>
      <c r="F389">
        <f>VLOOKUP($A389,'Order Sales'!$A$2:$H$2154,F$1,FALSE)</f>
        <v>354.13</v>
      </c>
      <c r="G389" t="str">
        <f>VLOOKUP($A389,'Order Sales'!$A$2:$H$2154,G$1,FALSE)</f>
        <v>Home Office</v>
      </c>
    </row>
    <row r="390" spans="1:7" x14ac:dyDescent="0.4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Sales'!$A$2:$H$2154,E$1,FALSE)</f>
        <v>36</v>
      </c>
      <c r="F390">
        <f>VLOOKUP($A390,'Order Sales'!$A$2:$H$2154,F$1,FALSE)</f>
        <v>4581.41</v>
      </c>
      <c r="G390" t="str">
        <f>VLOOKUP($A390,'Order Sales'!$A$2:$H$2154,G$1,FALSE)</f>
        <v>Small Business</v>
      </c>
    </row>
    <row r="391" spans="1:7" x14ac:dyDescent="0.4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Sales'!$A$2:$H$2154,E$1,FALSE)</f>
        <v>34</v>
      </c>
      <c r="F391">
        <f>VLOOKUP($A391,'Order Sales'!$A$2:$H$2154,F$1,FALSE)</f>
        <v>3419.1505000000002</v>
      </c>
      <c r="G391" t="str">
        <f>VLOOKUP($A391,'Order Sales'!$A$2:$H$2154,G$1,FALSE)</f>
        <v>Home Office</v>
      </c>
    </row>
    <row r="392" spans="1:7" x14ac:dyDescent="0.4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Sales'!$A$2:$H$2154,E$1,FALSE)</f>
        <v>45</v>
      </c>
      <c r="F392">
        <f>VLOOKUP($A392,'Order Sales'!$A$2:$H$2154,F$1,FALSE)</f>
        <v>6448.69</v>
      </c>
      <c r="G392" t="str">
        <f>VLOOKUP($A392,'Order Sales'!$A$2:$H$2154,G$1,FALSE)</f>
        <v>Small Business</v>
      </c>
    </row>
    <row r="393" spans="1:7" x14ac:dyDescent="0.4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Sales'!$A$2:$H$2154,E$1,FALSE)</f>
        <v>16</v>
      </c>
      <c r="F393">
        <f>VLOOKUP($A393,'Order Sales'!$A$2:$H$2154,F$1,FALSE)</f>
        <v>108.31</v>
      </c>
      <c r="G393" t="str">
        <f>VLOOKUP($A393,'Order Sales'!$A$2:$H$2154,G$1,FALSE)</f>
        <v>Small Business</v>
      </c>
    </row>
    <row r="394" spans="1:7" x14ac:dyDescent="0.4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Sales'!$A$2:$H$2154,E$1,FALSE)</f>
        <v>3</v>
      </c>
      <c r="F394">
        <f>VLOOKUP($A394,'Order Sales'!$A$2:$H$2154,F$1,FALSE)</f>
        <v>87.21</v>
      </c>
      <c r="G394" t="str">
        <f>VLOOKUP($A394,'Order Sales'!$A$2:$H$2154,G$1,FALSE)</f>
        <v>Consumer</v>
      </c>
    </row>
    <row r="395" spans="1:7" x14ac:dyDescent="0.4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Sales'!$A$2:$H$2154,E$1,FALSE)</f>
        <v>45</v>
      </c>
      <c r="F395">
        <f>VLOOKUP($A395,'Order Sales'!$A$2:$H$2154,F$1,FALSE)</f>
        <v>6865.0720000000001</v>
      </c>
      <c r="G395" t="str">
        <f>VLOOKUP($A395,'Order Sales'!$A$2:$H$2154,G$1,FALSE)</f>
        <v>Home Office</v>
      </c>
    </row>
    <row r="396" spans="1:7" x14ac:dyDescent="0.4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Sales'!$A$2:$H$2154,E$1,FALSE)</f>
        <v>45</v>
      </c>
      <c r="F396">
        <f>VLOOKUP($A396,'Order Sales'!$A$2:$H$2154,F$1,FALSE)</f>
        <v>136.71</v>
      </c>
      <c r="G396" t="str">
        <f>VLOOKUP($A396,'Order Sales'!$A$2:$H$2154,G$1,FALSE)</f>
        <v>Consumer</v>
      </c>
    </row>
    <row r="397" spans="1:7" x14ac:dyDescent="0.4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Sales'!$A$2:$H$2154,E$1,FALSE)</f>
        <v>8</v>
      </c>
      <c r="F397">
        <f>VLOOKUP($A397,'Order Sales'!$A$2:$H$2154,F$1,FALSE)</f>
        <v>1217.6199999999999</v>
      </c>
      <c r="G397" t="str">
        <f>VLOOKUP($A397,'Order Sales'!$A$2:$H$2154,G$1,FALSE)</f>
        <v>Small Business</v>
      </c>
    </row>
    <row r="398" spans="1:7" x14ac:dyDescent="0.4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Sales'!$A$2:$H$2154,E$1,FALSE)</f>
        <v>22</v>
      </c>
      <c r="F398">
        <f>VLOOKUP($A398,'Order Sales'!$A$2:$H$2154,F$1,FALSE)</f>
        <v>922.39</v>
      </c>
      <c r="G398" t="str">
        <f>VLOOKUP($A398,'Order Sales'!$A$2:$H$2154,G$1,FALSE)</f>
        <v>Small Business</v>
      </c>
    </row>
    <row r="399" spans="1:7" x14ac:dyDescent="0.4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Sales'!$A$2:$H$2154,E$1,FALSE)</f>
        <v>28</v>
      </c>
      <c r="F399">
        <f>VLOOKUP($A399,'Order Sales'!$A$2:$H$2154,F$1,FALSE)</f>
        <v>517.91</v>
      </c>
      <c r="G399" t="str">
        <f>VLOOKUP($A399,'Order Sales'!$A$2:$H$2154,G$1,FALSE)</f>
        <v>Corporate</v>
      </c>
    </row>
    <row r="400" spans="1:7" x14ac:dyDescent="0.4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Sales'!$A$2:$H$2154,E$1,FALSE)</f>
        <v>23</v>
      </c>
      <c r="F400">
        <f>VLOOKUP($A400,'Order Sales'!$A$2:$H$2154,F$1,FALSE)</f>
        <v>1223.3795</v>
      </c>
      <c r="G400" t="str">
        <f>VLOOKUP($A400,'Order Sales'!$A$2:$H$2154,G$1,FALSE)</f>
        <v>Corporate</v>
      </c>
    </row>
    <row r="401" spans="1:7" x14ac:dyDescent="0.4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Sales'!$A$2:$H$2154,E$1,FALSE)</f>
        <v>4</v>
      </c>
      <c r="F401">
        <f>VLOOKUP($A401,'Order Sales'!$A$2:$H$2154,F$1,FALSE)</f>
        <v>13070.2</v>
      </c>
      <c r="G401" t="str">
        <f>VLOOKUP($A401,'Order Sales'!$A$2:$H$2154,G$1,FALSE)</f>
        <v>Corporate</v>
      </c>
    </row>
    <row r="402" spans="1:7" x14ac:dyDescent="0.4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Sales'!$A$2:$H$2154,E$1,FALSE)</f>
        <v>28</v>
      </c>
      <c r="F402">
        <f>VLOOKUP($A402,'Order Sales'!$A$2:$H$2154,F$1,FALSE)</f>
        <v>2841.4395</v>
      </c>
      <c r="G402" t="str">
        <f>VLOOKUP($A402,'Order Sales'!$A$2:$H$2154,G$1,FALSE)</f>
        <v>Consumer</v>
      </c>
    </row>
    <row r="403" spans="1:7" x14ac:dyDescent="0.4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Sales'!$A$2:$H$2154,E$1,FALSE)</f>
        <v>6</v>
      </c>
      <c r="F403">
        <f>VLOOKUP($A403,'Order Sales'!$A$2:$H$2154,F$1,FALSE)</f>
        <v>453.87</v>
      </c>
      <c r="G403" t="str">
        <f>VLOOKUP($A403,'Order Sales'!$A$2:$H$2154,G$1,FALSE)</f>
        <v>Home Office</v>
      </c>
    </row>
    <row r="404" spans="1:7" x14ac:dyDescent="0.4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Sales'!$A$2:$H$2154,E$1,FALSE)</f>
        <v>2</v>
      </c>
      <c r="F404">
        <f>VLOOKUP($A404,'Order Sales'!$A$2:$H$2154,F$1,FALSE)</f>
        <v>34.880000000000003</v>
      </c>
      <c r="G404" t="str">
        <f>VLOOKUP($A404,'Order Sales'!$A$2:$H$2154,G$1,FALSE)</f>
        <v>Consumer</v>
      </c>
    </row>
    <row r="405" spans="1:7" x14ac:dyDescent="0.4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Sales'!$A$2:$H$2154,E$1,FALSE)</f>
        <v>18</v>
      </c>
      <c r="F405">
        <f>VLOOKUP($A405,'Order Sales'!$A$2:$H$2154,F$1,FALSE)</f>
        <v>99.55</v>
      </c>
      <c r="G405" t="str">
        <f>VLOOKUP($A405,'Order Sales'!$A$2:$H$2154,G$1,FALSE)</f>
        <v>Corporate</v>
      </c>
    </row>
    <row r="406" spans="1:7" x14ac:dyDescent="0.4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Sales'!$A$2:$H$2154,E$1,FALSE)</f>
        <v>5</v>
      </c>
      <c r="F406">
        <f>VLOOKUP($A406,'Order Sales'!$A$2:$H$2154,F$1,FALSE)</f>
        <v>32.5</v>
      </c>
      <c r="G406" t="str">
        <f>VLOOKUP($A406,'Order Sales'!$A$2:$H$2154,G$1,FALSE)</f>
        <v>Consumer</v>
      </c>
    </row>
    <row r="407" spans="1:7" x14ac:dyDescent="0.4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Sales'!$A$2:$H$2154,E$1,FALSE)</f>
        <v>41</v>
      </c>
      <c r="F407">
        <f>VLOOKUP($A407,'Order Sales'!$A$2:$H$2154,F$1,FALSE)</f>
        <v>322.02999999999997</v>
      </c>
      <c r="G407" t="str">
        <f>VLOOKUP($A407,'Order Sales'!$A$2:$H$2154,G$1,FALSE)</f>
        <v>Corporate</v>
      </c>
    </row>
    <row r="408" spans="1:7" x14ac:dyDescent="0.4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Sales'!$A$2:$H$2154,E$1,FALSE)</f>
        <v>18</v>
      </c>
      <c r="F408">
        <f>VLOOKUP($A408,'Order Sales'!$A$2:$H$2154,F$1,FALSE)</f>
        <v>92.4</v>
      </c>
      <c r="G408" t="str">
        <f>VLOOKUP($A408,'Order Sales'!$A$2:$H$2154,G$1,FALSE)</f>
        <v>Home Office</v>
      </c>
    </row>
    <row r="409" spans="1:7" x14ac:dyDescent="0.4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Sales'!$A$2:$H$2154,E$1,FALSE)</f>
        <v>31</v>
      </c>
      <c r="F409">
        <f>VLOOKUP($A409,'Order Sales'!$A$2:$H$2154,F$1,FALSE)</f>
        <v>501.38</v>
      </c>
      <c r="G409" t="str">
        <f>VLOOKUP($A409,'Order Sales'!$A$2:$H$2154,G$1,FALSE)</f>
        <v>Small Business</v>
      </c>
    </row>
    <row r="410" spans="1:7" x14ac:dyDescent="0.4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Sales'!$A$2:$H$2154,E$1,FALSE)</f>
        <v>29</v>
      </c>
      <c r="F410">
        <f>VLOOKUP($A410,'Order Sales'!$A$2:$H$2154,F$1,FALSE)</f>
        <v>159.11000000000001</v>
      </c>
      <c r="G410" t="str">
        <f>VLOOKUP($A410,'Order Sales'!$A$2:$H$2154,G$1,FALSE)</f>
        <v>Consumer</v>
      </c>
    </row>
    <row r="411" spans="1:7" x14ac:dyDescent="0.4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Sales'!$A$2:$H$2154,E$1,FALSE)</f>
        <v>28</v>
      </c>
      <c r="F411">
        <f>VLOOKUP($A411,'Order Sales'!$A$2:$H$2154,F$1,FALSE)</f>
        <v>7157.16</v>
      </c>
      <c r="G411" t="str">
        <f>VLOOKUP($A411,'Order Sales'!$A$2:$H$2154,G$1,FALSE)</f>
        <v>Small Business</v>
      </c>
    </row>
    <row r="412" spans="1:7" x14ac:dyDescent="0.4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Sales'!$A$2:$H$2154,E$1,FALSE)</f>
        <v>38</v>
      </c>
      <c r="F412">
        <f>VLOOKUP($A412,'Order Sales'!$A$2:$H$2154,F$1,FALSE)</f>
        <v>607.41999999999996</v>
      </c>
      <c r="G412" t="str">
        <f>VLOOKUP($A412,'Order Sales'!$A$2:$H$2154,G$1,FALSE)</f>
        <v>Home Office</v>
      </c>
    </row>
    <row r="413" spans="1:7" x14ac:dyDescent="0.4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Sales'!$A$2:$H$2154,E$1,FALSE)</f>
        <v>28</v>
      </c>
      <c r="F413">
        <f>VLOOKUP($A413,'Order Sales'!$A$2:$H$2154,F$1,FALSE)</f>
        <v>1676.48</v>
      </c>
      <c r="G413" t="str">
        <f>VLOOKUP($A413,'Order Sales'!$A$2:$H$2154,G$1,FALSE)</f>
        <v>Corporate</v>
      </c>
    </row>
    <row r="414" spans="1:7" x14ac:dyDescent="0.4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Sales'!$A$2:$H$2154,E$1,FALSE)</f>
        <v>1</v>
      </c>
      <c r="F414">
        <f>VLOOKUP($A414,'Order Sales'!$A$2:$H$2154,F$1,FALSE)</f>
        <v>10.17</v>
      </c>
      <c r="G414" t="str">
        <f>VLOOKUP($A414,'Order Sales'!$A$2:$H$2154,G$1,FALSE)</f>
        <v>Small Business</v>
      </c>
    </row>
    <row r="415" spans="1:7" x14ac:dyDescent="0.4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Sales'!$A$2:$H$2154,E$1,FALSE)</f>
        <v>13</v>
      </c>
      <c r="F415">
        <f>VLOOKUP($A415,'Order Sales'!$A$2:$H$2154,F$1,FALSE)</f>
        <v>396.04</v>
      </c>
      <c r="G415" t="str">
        <f>VLOOKUP($A415,'Order Sales'!$A$2:$H$2154,G$1,FALSE)</f>
        <v>Small Business</v>
      </c>
    </row>
    <row r="416" spans="1:7" x14ac:dyDescent="0.4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Sales'!$A$2:$H$2154,E$1,FALSE)</f>
        <v>15</v>
      </c>
      <c r="F416">
        <f>VLOOKUP($A416,'Order Sales'!$A$2:$H$2154,F$1,FALSE)</f>
        <v>2466.02</v>
      </c>
      <c r="G416" t="str">
        <f>VLOOKUP($A416,'Order Sales'!$A$2:$H$2154,G$1,FALSE)</f>
        <v>Small Business</v>
      </c>
    </row>
    <row r="417" spans="1:7" x14ac:dyDescent="0.4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Sales'!$A$2:$H$2154,E$1,FALSE)</f>
        <v>11</v>
      </c>
      <c r="F417">
        <f>VLOOKUP($A417,'Order Sales'!$A$2:$H$2154,F$1,FALSE)</f>
        <v>100.36</v>
      </c>
      <c r="G417" t="str">
        <f>VLOOKUP($A417,'Order Sales'!$A$2:$H$2154,G$1,FALSE)</f>
        <v>Home Office</v>
      </c>
    </row>
    <row r="418" spans="1:7" x14ac:dyDescent="0.4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Sales'!$A$2:$H$2154,E$1,FALSE)</f>
        <v>2</v>
      </c>
      <c r="F418">
        <f>VLOOKUP($A418,'Order Sales'!$A$2:$H$2154,F$1,FALSE)</f>
        <v>16.809999999999999</v>
      </c>
      <c r="G418" t="str">
        <f>VLOOKUP($A418,'Order Sales'!$A$2:$H$2154,G$1,FALSE)</f>
        <v>Corporate</v>
      </c>
    </row>
    <row r="419" spans="1:7" x14ac:dyDescent="0.4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Sales'!$A$2:$H$2154,E$1,FALSE)</f>
        <v>5</v>
      </c>
      <c r="F419">
        <f>VLOOKUP($A419,'Order Sales'!$A$2:$H$2154,F$1,FALSE)</f>
        <v>477.76</v>
      </c>
      <c r="G419" t="str">
        <f>VLOOKUP($A419,'Order Sales'!$A$2:$H$2154,G$1,FALSE)</f>
        <v>Small Business</v>
      </c>
    </row>
    <row r="420" spans="1:7" x14ac:dyDescent="0.4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Sales'!$A$2:$H$2154,E$1,FALSE)</f>
        <v>3</v>
      </c>
      <c r="F420">
        <f>VLOOKUP($A420,'Order Sales'!$A$2:$H$2154,F$1,FALSE)</f>
        <v>292.95999999999998</v>
      </c>
      <c r="G420" t="str">
        <f>VLOOKUP($A420,'Order Sales'!$A$2:$H$2154,G$1,FALSE)</f>
        <v>Consumer</v>
      </c>
    </row>
    <row r="421" spans="1:7" x14ac:dyDescent="0.4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Sales'!$A$2:$H$2154,E$1,FALSE)</f>
        <v>44</v>
      </c>
      <c r="F421">
        <f>VLOOKUP($A421,'Order Sales'!$A$2:$H$2154,F$1,FALSE)</f>
        <v>3421.88</v>
      </c>
      <c r="G421" t="str">
        <f>VLOOKUP($A421,'Order Sales'!$A$2:$H$2154,G$1,FALSE)</f>
        <v>Home Office</v>
      </c>
    </row>
    <row r="422" spans="1:7" x14ac:dyDescent="0.4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Sales'!$A$2:$H$2154,E$1,FALSE)</f>
        <v>23</v>
      </c>
      <c r="F422">
        <f>VLOOKUP($A422,'Order Sales'!$A$2:$H$2154,F$1,FALSE)</f>
        <v>324.27999999999997</v>
      </c>
      <c r="G422" t="str">
        <f>VLOOKUP($A422,'Order Sales'!$A$2:$H$2154,G$1,FALSE)</f>
        <v>Home Office</v>
      </c>
    </row>
    <row r="423" spans="1:7" x14ac:dyDescent="0.4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Sales'!$A$2:$H$2154,E$1,FALSE)</f>
        <v>41</v>
      </c>
      <c r="F423">
        <f>VLOOKUP($A423,'Order Sales'!$A$2:$H$2154,F$1,FALSE)</f>
        <v>312.26</v>
      </c>
      <c r="G423" t="str">
        <f>VLOOKUP($A423,'Order Sales'!$A$2:$H$2154,G$1,FALSE)</f>
        <v>Corporate</v>
      </c>
    </row>
    <row r="424" spans="1:7" x14ac:dyDescent="0.4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Sales'!$A$2:$H$2154,E$1,FALSE)</f>
        <v>49</v>
      </c>
      <c r="F424">
        <f>VLOOKUP($A424,'Order Sales'!$A$2:$H$2154,F$1,FALSE)</f>
        <v>8252.3610000000008</v>
      </c>
      <c r="G424" t="str">
        <f>VLOOKUP($A424,'Order Sales'!$A$2:$H$2154,G$1,FALSE)</f>
        <v>Corporate</v>
      </c>
    </row>
    <row r="425" spans="1:7" x14ac:dyDescent="0.4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Sales'!$A$2:$H$2154,E$1,FALSE)</f>
        <v>18</v>
      </c>
      <c r="F425">
        <f>VLOOKUP($A425,'Order Sales'!$A$2:$H$2154,F$1,FALSE)</f>
        <v>262.94</v>
      </c>
      <c r="G425" t="str">
        <f>VLOOKUP($A425,'Order Sales'!$A$2:$H$2154,G$1,FALSE)</f>
        <v>Small Business</v>
      </c>
    </row>
    <row r="426" spans="1:7" x14ac:dyDescent="0.4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Sales'!$A$2:$H$2154,E$1,FALSE)</f>
        <v>1</v>
      </c>
      <c r="F426">
        <f>VLOOKUP($A426,'Order Sales'!$A$2:$H$2154,F$1,FALSE)</f>
        <v>12.18</v>
      </c>
      <c r="G426" t="str">
        <f>VLOOKUP($A426,'Order Sales'!$A$2:$H$2154,G$1,FALSE)</f>
        <v>Small Business</v>
      </c>
    </row>
    <row r="427" spans="1:7" x14ac:dyDescent="0.4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Sales'!$A$2:$H$2154,E$1,FALSE)</f>
        <v>47</v>
      </c>
      <c r="F427">
        <f>VLOOKUP($A427,'Order Sales'!$A$2:$H$2154,F$1,FALSE)</f>
        <v>5567.79</v>
      </c>
      <c r="G427" t="str">
        <f>VLOOKUP($A427,'Order Sales'!$A$2:$H$2154,G$1,FALSE)</f>
        <v>Corporate</v>
      </c>
    </row>
    <row r="428" spans="1:7" x14ac:dyDescent="0.4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Sales'!$A$2:$H$2154,E$1,FALSE)</f>
        <v>6</v>
      </c>
      <c r="F428">
        <f>VLOOKUP($A428,'Order Sales'!$A$2:$H$2154,F$1,FALSE)</f>
        <v>56.22</v>
      </c>
      <c r="G428" t="str">
        <f>VLOOKUP($A428,'Order Sales'!$A$2:$H$2154,G$1,FALSE)</f>
        <v>Home Office</v>
      </c>
    </row>
    <row r="429" spans="1:7" x14ac:dyDescent="0.4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Sales'!$A$2:$H$2154,E$1,FALSE)</f>
        <v>47</v>
      </c>
      <c r="F429">
        <f>VLOOKUP($A429,'Order Sales'!$A$2:$H$2154,F$1,FALSE)</f>
        <v>992.95</v>
      </c>
      <c r="G429" t="str">
        <f>VLOOKUP($A429,'Order Sales'!$A$2:$H$2154,G$1,FALSE)</f>
        <v>Corporate</v>
      </c>
    </row>
    <row r="430" spans="1:7" x14ac:dyDescent="0.4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Sales'!$A$2:$H$2154,E$1,FALSE)</f>
        <v>5</v>
      </c>
      <c r="F430">
        <f>VLOOKUP($A430,'Order Sales'!$A$2:$H$2154,F$1,FALSE)</f>
        <v>318.31</v>
      </c>
      <c r="G430" t="str">
        <f>VLOOKUP($A430,'Order Sales'!$A$2:$H$2154,G$1,FALSE)</f>
        <v>Small Business</v>
      </c>
    </row>
    <row r="431" spans="1:7" x14ac:dyDescent="0.4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Sales'!$A$2:$H$2154,E$1,FALSE)</f>
        <v>24</v>
      </c>
      <c r="F431">
        <f>VLOOKUP($A431,'Order Sales'!$A$2:$H$2154,F$1,FALSE)</f>
        <v>6930.97</v>
      </c>
      <c r="G431" t="str">
        <f>VLOOKUP($A431,'Order Sales'!$A$2:$H$2154,G$1,FALSE)</f>
        <v>Corporate</v>
      </c>
    </row>
    <row r="432" spans="1:7" x14ac:dyDescent="0.4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Sales'!$A$2:$H$2154,E$1,FALSE)</f>
        <v>31</v>
      </c>
      <c r="F432">
        <f>VLOOKUP($A432,'Order Sales'!$A$2:$H$2154,F$1,FALSE)</f>
        <v>2645.8</v>
      </c>
      <c r="G432" t="str">
        <f>VLOOKUP($A432,'Order Sales'!$A$2:$H$2154,G$1,FALSE)</f>
        <v>Corporate</v>
      </c>
    </row>
    <row r="433" spans="1:7" x14ac:dyDescent="0.4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Sales'!$A$2:$H$2154,E$1,FALSE)</f>
        <v>6</v>
      </c>
      <c r="F433">
        <f>VLOOKUP($A433,'Order Sales'!$A$2:$H$2154,F$1,FALSE)</f>
        <v>608.92999999999995</v>
      </c>
      <c r="G433" t="str">
        <f>VLOOKUP($A433,'Order Sales'!$A$2:$H$2154,G$1,FALSE)</f>
        <v>Home Office</v>
      </c>
    </row>
    <row r="434" spans="1:7" x14ac:dyDescent="0.4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Sales'!$A$2:$H$2154,E$1,FALSE)</f>
        <v>39</v>
      </c>
      <c r="F434">
        <f>VLOOKUP($A434,'Order Sales'!$A$2:$H$2154,F$1,FALSE)</f>
        <v>651.45000000000005</v>
      </c>
      <c r="G434" t="str">
        <f>VLOOKUP($A434,'Order Sales'!$A$2:$H$2154,G$1,FALSE)</f>
        <v>Consumer</v>
      </c>
    </row>
    <row r="435" spans="1:7" x14ac:dyDescent="0.4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Sales'!$A$2:$H$2154,E$1,FALSE)</f>
        <v>10</v>
      </c>
      <c r="F435">
        <f>VLOOKUP($A435,'Order Sales'!$A$2:$H$2154,F$1,FALSE)</f>
        <v>254.89</v>
      </c>
      <c r="G435" t="str">
        <f>VLOOKUP($A435,'Order Sales'!$A$2:$H$2154,G$1,FALSE)</f>
        <v>Small Business</v>
      </c>
    </row>
    <row r="436" spans="1:7" x14ac:dyDescent="0.4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Sales'!$A$2:$H$2154,E$1,FALSE)</f>
        <v>28</v>
      </c>
      <c r="F436">
        <f>VLOOKUP($A436,'Order Sales'!$A$2:$H$2154,F$1,FALSE)</f>
        <v>67.72</v>
      </c>
      <c r="G436" t="str">
        <f>VLOOKUP($A436,'Order Sales'!$A$2:$H$2154,G$1,FALSE)</f>
        <v>Corporate</v>
      </c>
    </row>
    <row r="437" spans="1:7" x14ac:dyDescent="0.4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Sales'!$A$2:$H$2154,E$1,FALSE)</f>
        <v>2</v>
      </c>
      <c r="F437">
        <f>VLOOKUP($A437,'Order Sales'!$A$2:$H$2154,F$1,FALSE)</f>
        <v>811.13</v>
      </c>
      <c r="G437" t="str">
        <f>VLOOKUP($A437,'Order Sales'!$A$2:$H$2154,G$1,FALSE)</f>
        <v>Corporate</v>
      </c>
    </row>
    <row r="438" spans="1:7" x14ac:dyDescent="0.4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Sales'!$A$2:$H$2154,E$1,FALSE)</f>
        <v>33</v>
      </c>
      <c r="F438">
        <f>VLOOKUP($A438,'Order Sales'!$A$2:$H$2154,F$1,FALSE)</f>
        <v>528.54</v>
      </c>
      <c r="G438" t="str">
        <f>VLOOKUP($A438,'Order Sales'!$A$2:$H$2154,G$1,FALSE)</f>
        <v>Corporate</v>
      </c>
    </row>
    <row r="439" spans="1:7" x14ac:dyDescent="0.4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Sales'!$A$2:$H$2154,E$1,FALSE)</f>
        <v>5</v>
      </c>
      <c r="F439">
        <f>VLOOKUP($A439,'Order Sales'!$A$2:$H$2154,F$1,FALSE)</f>
        <v>126.95</v>
      </c>
      <c r="G439" t="str">
        <f>VLOOKUP($A439,'Order Sales'!$A$2:$H$2154,G$1,FALSE)</f>
        <v>Home Office</v>
      </c>
    </row>
    <row r="440" spans="1:7" x14ac:dyDescent="0.4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Sales'!$A$2:$H$2154,E$1,FALSE)</f>
        <v>40</v>
      </c>
      <c r="F440">
        <f>VLOOKUP($A440,'Order Sales'!$A$2:$H$2154,F$1,FALSE)</f>
        <v>1030.0899999999999</v>
      </c>
      <c r="G440" t="str">
        <f>VLOOKUP($A440,'Order Sales'!$A$2:$H$2154,G$1,FALSE)</f>
        <v>Corporate</v>
      </c>
    </row>
    <row r="441" spans="1:7" x14ac:dyDescent="0.4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Sales'!$A$2:$H$2154,E$1,FALSE)</f>
        <v>25</v>
      </c>
      <c r="F441">
        <f>VLOOKUP($A441,'Order Sales'!$A$2:$H$2154,F$1,FALSE)</f>
        <v>13255.93</v>
      </c>
      <c r="G441" t="str">
        <f>VLOOKUP($A441,'Order Sales'!$A$2:$H$2154,G$1,FALSE)</f>
        <v>Home Office</v>
      </c>
    </row>
    <row r="442" spans="1:7" x14ac:dyDescent="0.4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Sales'!$A$2:$H$2154,E$1,FALSE)</f>
        <v>20</v>
      </c>
      <c r="F442">
        <f>VLOOKUP($A442,'Order Sales'!$A$2:$H$2154,F$1,FALSE)</f>
        <v>1388.91</v>
      </c>
      <c r="G442" t="str">
        <f>VLOOKUP($A442,'Order Sales'!$A$2:$H$2154,G$1,FALSE)</f>
        <v>Small Business</v>
      </c>
    </row>
    <row r="443" spans="1:7" x14ac:dyDescent="0.4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Sales'!$A$2:$H$2154,E$1,FALSE)</f>
        <v>11</v>
      </c>
      <c r="F443">
        <f>VLOOKUP($A443,'Order Sales'!$A$2:$H$2154,F$1,FALSE)</f>
        <v>67.14</v>
      </c>
      <c r="G443" t="str">
        <f>VLOOKUP($A443,'Order Sales'!$A$2:$H$2154,G$1,FALSE)</f>
        <v>Consumer</v>
      </c>
    </row>
    <row r="444" spans="1:7" x14ac:dyDescent="0.4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Sales'!$A$2:$H$2154,E$1,FALSE)</f>
        <v>32</v>
      </c>
      <c r="F444">
        <f>VLOOKUP($A444,'Order Sales'!$A$2:$H$2154,F$1,FALSE)</f>
        <v>74.34</v>
      </c>
      <c r="G444" t="str">
        <f>VLOOKUP($A444,'Order Sales'!$A$2:$H$2154,G$1,FALSE)</f>
        <v>Home Office</v>
      </c>
    </row>
    <row r="445" spans="1:7" x14ac:dyDescent="0.4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Sales'!$A$2:$H$2154,E$1,FALSE)</f>
        <v>10</v>
      </c>
      <c r="F445">
        <f>VLOOKUP($A445,'Order Sales'!$A$2:$H$2154,F$1,FALSE)</f>
        <v>1597.37</v>
      </c>
      <c r="G445" t="str">
        <f>VLOOKUP($A445,'Order Sales'!$A$2:$H$2154,G$1,FALSE)</f>
        <v>Corporate</v>
      </c>
    </row>
    <row r="446" spans="1:7" x14ac:dyDescent="0.4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Sales'!$A$2:$H$2154,E$1,FALSE)</f>
        <v>50</v>
      </c>
      <c r="F446">
        <f>VLOOKUP($A446,'Order Sales'!$A$2:$H$2154,F$1,FALSE)</f>
        <v>7827.51</v>
      </c>
      <c r="G446" t="str">
        <f>VLOOKUP($A446,'Order Sales'!$A$2:$H$2154,G$1,FALSE)</f>
        <v>Consumer</v>
      </c>
    </row>
    <row r="447" spans="1:7" x14ac:dyDescent="0.4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Sales'!$A$2:$H$2154,E$1,FALSE)</f>
        <v>38</v>
      </c>
      <c r="F447">
        <f>VLOOKUP($A447,'Order Sales'!$A$2:$H$2154,F$1,FALSE)</f>
        <v>6532.48</v>
      </c>
      <c r="G447" t="str">
        <f>VLOOKUP($A447,'Order Sales'!$A$2:$H$2154,G$1,FALSE)</f>
        <v>Small Business</v>
      </c>
    </row>
    <row r="448" spans="1:7" x14ac:dyDescent="0.4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Sales'!$A$2:$H$2154,E$1,FALSE)</f>
        <v>39</v>
      </c>
      <c r="F448">
        <f>VLOOKUP($A448,'Order Sales'!$A$2:$H$2154,F$1,FALSE)</f>
        <v>203.6</v>
      </c>
      <c r="G448" t="str">
        <f>VLOOKUP($A448,'Order Sales'!$A$2:$H$2154,G$1,FALSE)</f>
        <v>Corporate</v>
      </c>
    </row>
    <row r="449" spans="1:7" x14ac:dyDescent="0.4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Sales'!$A$2:$H$2154,E$1,FALSE)</f>
        <v>38</v>
      </c>
      <c r="F449">
        <f>VLOOKUP($A449,'Order Sales'!$A$2:$H$2154,F$1,FALSE)</f>
        <v>4191.5625</v>
      </c>
      <c r="G449" t="str">
        <f>VLOOKUP($A449,'Order Sales'!$A$2:$H$2154,G$1,FALSE)</f>
        <v>Corporate</v>
      </c>
    </row>
    <row r="450" spans="1:7" x14ac:dyDescent="0.4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Sales'!$A$2:$H$2154,E$1,FALSE)</f>
        <v>10</v>
      </c>
      <c r="F450">
        <f>VLOOKUP($A450,'Order Sales'!$A$2:$H$2154,F$1,FALSE)</f>
        <v>165.04</v>
      </c>
      <c r="G450" t="str">
        <f>VLOOKUP($A450,'Order Sales'!$A$2:$H$2154,G$1,FALSE)</f>
        <v>Corporate</v>
      </c>
    </row>
    <row r="451" spans="1:7" x14ac:dyDescent="0.4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Sales'!$A$2:$H$2154,E$1,FALSE)</f>
        <v>22</v>
      </c>
      <c r="F451">
        <f>VLOOKUP($A451,'Order Sales'!$A$2:$H$2154,F$1,FALSE)</f>
        <v>118.56</v>
      </c>
      <c r="G451" t="str">
        <f>VLOOKUP($A451,'Order Sales'!$A$2:$H$2154,G$1,FALSE)</f>
        <v>Small Business</v>
      </c>
    </row>
    <row r="452" spans="1:7" x14ac:dyDescent="0.4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Sales'!$A$2:$H$2154,E$1,FALSE)</f>
        <v>39</v>
      </c>
      <c r="F452">
        <f>VLOOKUP($A452,'Order Sales'!$A$2:$H$2154,F$1,FALSE)</f>
        <v>223.34</v>
      </c>
      <c r="G452" t="str">
        <f>VLOOKUP($A452,'Order Sales'!$A$2:$H$2154,G$1,FALSE)</f>
        <v>Corporate</v>
      </c>
    </row>
    <row r="453" spans="1:7" x14ac:dyDescent="0.4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Sales'!$A$2:$H$2154,E$1,FALSE)</f>
        <v>29</v>
      </c>
      <c r="F453">
        <f>VLOOKUP($A453,'Order Sales'!$A$2:$H$2154,F$1,FALSE)</f>
        <v>1958.32</v>
      </c>
      <c r="G453" t="str">
        <f>VLOOKUP($A453,'Order Sales'!$A$2:$H$2154,G$1,FALSE)</f>
        <v>Small Business</v>
      </c>
    </row>
    <row r="454" spans="1:7" x14ac:dyDescent="0.4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Sales'!$A$2:$H$2154,E$1,FALSE)</f>
        <v>24</v>
      </c>
      <c r="F454">
        <f>VLOOKUP($A454,'Order Sales'!$A$2:$H$2154,F$1,FALSE)</f>
        <v>752.63</v>
      </c>
      <c r="G454" t="str">
        <f>VLOOKUP($A454,'Order Sales'!$A$2:$H$2154,G$1,FALSE)</f>
        <v>Home Office</v>
      </c>
    </row>
    <row r="455" spans="1:7" x14ac:dyDescent="0.4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Sales'!$A$2:$H$2154,E$1,FALSE)</f>
        <v>20</v>
      </c>
      <c r="F455">
        <f>VLOOKUP($A455,'Order Sales'!$A$2:$H$2154,F$1,FALSE)</f>
        <v>6865.19</v>
      </c>
      <c r="G455" t="str">
        <f>VLOOKUP($A455,'Order Sales'!$A$2:$H$2154,G$1,FALSE)</f>
        <v>Corporate</v>
      </c>
    </row>
    <row r="456" spans="1:7" x14ac:dyDescent="0.4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Sales'!$A$2:$H$2154,E$1,FALSE)</f>
        <v>49</v>
      </c>
      <c r="F456">
        <f>VLOOKUP($A456,'Order Sales'!$A$2:$H$2154,F$1,FALSE)</f>
        <v>12593.91</v>
      </c>
      <c r="G456" t="str">
        <f>VLOOKUP($A456,'Order Sales'!$A$2:$H$2154,G$1,FALSE)</f>
        <v>Consumer</v>
      </c>
    </row>
    <row r="457" spans="1:7" x14ac:dyDescent="0.4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Sales'!$A$2:$H$2154,E$1,FALSE)</f>
        <v>10</v>
      </c>
      <c r="F457">
        <f>VLOOKUP($A457,'Order Sales'!$A$2:$H$2154,F$1,FALSE)</f>
        <v>784.08</v>
      </c>
      <c r="G457" t="str">
        <f>VLOOKUP($A457,'Order Sales'!$A$2:$H$2154,G$1,FALSE)</f>
        <v>Consumer</v>
      </c>
    </row>
    <row r="458" spans="1:7" x14ac:dyDescent="0.4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Sales'!$A$2:$H$2154,E$1,FALSE)</f>
        <v>41</v>
      </c>
      <c r="F458">
        <f>VLOOKUP($A458,'Order Sales'!$A$2:$H$2154,F$1,FALSE)</f>
        <v>286.75</v>
      </c>
      <c r="G458" t="str">
        <f>VLOOKUP($A458,'Order Sales'!$A$2:$H$2154,G$1,FALSE)</f>
        <v>Home Office</v>
      </c>
    </row>
    <row r="459" spans="1:7" x14ac:dyDescent="0.4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Sales'!$A$2:$H$2154,E$1,FALSE)</f>
        <v>47</v>
      </c>
      <c r="F459">
        <f>VLOOKUP($A459,'Order Sales'!$A$2:$H$2154,F$1,FALSE)</f>
        <v>2799.7</v>
      </c>
      <c r="G459" t="str">
        <f>VLOOKUP($A459,'Order Sales'!$A$2:$H$2154,G$1,FALSE)</f>
        <v>Corporate</v>
      </c>
    </row>
    <row r="460" spans="1:7" x14ac:dyDescent="0.4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Sales'!$A$2:$H$2154,E$1,FALSE)</f>
        <v>4</v>
      </c>
      <c r="F460">
        <f>VLOOKUP($A460,'Order Sales'!$A$2:$H$2154,F$1,FALSE)</f>
        <v>31.01</v>
      </c>
      <c r="G460" t="str">
        <f>VLOOKUP($A460,'Order Sales'!$A$2:$H$2154,G$1,FALSE)</f>
        <v>Corporate</v>
      </c>
    </row>
    <row r="461" spans="1:7" x14ac:dyDescent="0.4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Sales'!$A$2:$H$2154,E$1,FALSE)</f>
        <v>34</v>
      </c>
      <c r="F461">
        <f>VLOOKUP($A461,'Order Sales'!$A$2:$H$2154,F$1,FALSE)</f>
        <v>6236.4754999999996</v>
      </c>
      <c r="G461" t="str">
        <f>VLOOKUP($A461,'Order Sales'!$A$2:$H$2154,G$1,FALSE)</f>
        <v>Small Business</v>
      </c>
    </row>
    <row r="462" spans="1:7" x14ac:dyDescent="0.4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Sales'!$A$2:$H$2154,E$1,FALSE)</f>
        <v>4</v>
      </c>
      <c r="F462">
        <f>VLOOKUP($A462,'Order Sales'!$A$2:$H$2154,F$1,FALSE)</f>
        <v>33.54</v>
      </c>
      <c r="G462" t="str">
        <f>VLOOKUP($A462,'Order Sales'!$A$2:$H$2154,G$1,FALSE)</f>
        <v>Corporate</v>
      </c>
    </row>
    <row r="463" spans="1:7" x14ac:dyDescent="0.4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Sales'!$A$2:$H$2154,E$1,FALSE)</f>
        <v>30</v>
      </c>
      <c r="F463">
        <f>VLOOKUP($A463,'Order Sales'!$A$2:$H$2154,F$1,FALSE)</f>
        <v>1394.36</v>
      </c>
      <c r="G463" t="str">
        <f>VLOOKUP($A463,'Order Sales'!$A$2:$H$2154,G$1,FALSE)</f>
        <v>Home Office</v>
      </c>
    </row>
    <row r="464" spans="1:7" x14ac:dyDescent="0.4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Sales'!$A$2:$H$2154,E$1,FALSE)</f>
        <v>35</v>
      </c>
      <c r="F464">
        <f>VLOOKUP($A464,'Order Sales'!$A$2:$H$2154,F$1,FALSE)</f>
        <v>3640.83</v>
      </c>
      <c r="G464" t="str">
        <f>VLOOKUP($A464,'Order Sales'!$A$2:$H$2154,G$1,FALSE)</f>
        <v>Corporate</v>
      </c>
    </row>
    <row r="465" spans="1:7" x14ac:dyDescent="0.4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Sales'!$A$2:$H$2154,E$1,FALSE)</f>
        <v>10</v>
      </c>
      <c r="F465">
        <f>VLOOKUP($A465,'Order Sales'!$A$2:$H$2154,F$1,FALSE)</f>
        <v>187.46</v>
      </c>
      <c r="G465" t="str">
        <f>VLOOKUP($A465,'Order Sales'!$A$2:$H$2154,G$1,FALSE)</f>
        <v>Small Business</v>
      </c>
    </row>
    <row r="466" spans="1:7" x14ac:dyDescent="0.4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Sales'!$A$2:$H$2154,E$1,FALSE)</f>
        <v>50</v>
      </c>
      <c r="F466">
        <f>VLOOKUP($A466,'Order Sales'!$A$2:$H$2154,F$1,FALSE)</f>
        <v>345.58</v>
      </c>
      <c r="G466" t="str">
        <f>VLOOKUP($A466,'Order Sales'!$A$2:$H$2154,G$1,FALSE)</f>
        <v>Home Office</v>
      </c>
    </row>
    <row r="467" spans="1:7" x14ac:dyDescent="0.4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Sales'!$A$2:$H$2154,E$1,FALSE)</f>
        <v>43</v>
      </c>
      <c r="F467">
        <f>VLOOKUP($A467,'Order Sales'!$A$2:$H$2154,F$1,FALSE)</f>
        <v>10984.05</v>
      </c>
      <c r="G467" t="str">
        <f>VLOOKUP($A467,'Order Sales'!$A$2:$H$2154,G$1,FALSE)</f>
        <v>Small Business</v>
      </c>
    </row>
    <row r="468" spans="1:7" x14ac:dyDescent="0.4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Sales'!$A$2:$H$2154,E$1,FALSE)</f>
        <v>46</v>
      </c>
      <c r="F468">
        <f>VLOOKUP($A468,'Order Sales'!$A$2:$H$2154,F$1,FALSE)</f>
        <v>4601.0200000000004</v>
      </c>
      <c r="G468" t="str">
        <f>VLOOKUP($A468,'Order Sales'!$A$2:$H$2154,G$1,FALSE)</f>
        <v>Home Office</v>
      </c>
    </row>
    <row r="469" spans="1:7" x14ac:dyDescent="0.4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Sales'!$A$2:$H$2154,E$1,FALSE)</f>
        <v>7</v>
      </c>
      <c r="F469">
        <f>VLOOKUP($A469,'Order Sales'!$A$2:$H$2154,F$1,FALSE)</f>
        <v>1203.73</v>
      </c>
      <c r="G469" t="str">
        <f>VLOOKUP($A469,'Order Sales'!$A$2:$H$2154,G$1,FALSE)</f>
        <v>Corporate</v>
      </c>
    </row>
    <row r="470" spans="1:7" x14ac:dyDescent="0.4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Sales'!$A$2:$H$2154,E$1,FALSE)</f>
        <v>8</v>
      </c>
      <c r="F470">
        <f>VLOOKUP($A470,'Order Sales'!$A$2:$H$2154,F$1,FALSE)</f>
        <v>922.47</v>
      </c>
      <c r="G470" t="str">
        <f>VLOOKUP($A470,'Order Sales'!$A$2:$H$2154,G$1,FALSE)</f>
        <v>Corporate</v>
      </c>
    </row>
    <row r="471" spans="1:7" x14ac:dyDescent="0.4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Sales'!$A$2:$H$2154,E$1,FALSE)</f>
        <v>46</v>
      </c>
      <c r="F471">
        <f>VLOOKUP($A471,'Order Sales'!$A$2:$H$2154,F$1,FALSE)</f>
        <v>229.35</v>
      </c>
      <c r="G471" t="str">
        <f>VLOOKUP($A471,'Order Sales'!$A$2:$H$2154,G$1,FALSE)</f>
        <v>Home Office</v>
      </c>
    </row>
    <row r="472" spans="1:7" x14ac:dyDescent="0.4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Sales'!$A$2:$H$2154,E$1,FALSE)</f>
        <v>30</v>
      </c>
      <c r="F472">
        <f>VLOOKUP($A472,'Order Sales'!$A$2:$H$2154,F$1,FALSE)</f>
        <v>250.29</v>
      </c>
      <c r="G472" t="str">
        <f>VLOOKUP($A472,'Order Sales'!$A$2:$H$2154,G$1,FALSE)</f>
        <v>Small Business</v>
      </c>
    </row>
    <row r="473" spans="1:7" x14ac:dyDescent="0.4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Sales'!$A$2:$H$2154,E$1,FALSE)</f>
        <v>7</v>
      </c>
      <c r="F473">
        <f>VLOOKUP($A473,'Order Sales'!$A$2:$H$2154,F$1,FALSE)</f>
        <v>20.5</v>
      </c>
      <c r="G473" t="str">
        <f>VLOOKUP($A473,'Order Sales'!$A$2:$H$2154,G$1,FALSE)</f>
        <v>Corporate</v>
      </c>
    </row>
    <row r="474" spans="1:7" x14ac:dyDescent="0.4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Sales'!$A$2:$H$2154,E$1,FALSE)</f>
        <v>48</v>
      </c>
      <c r="F474">
        <f>VLOOKUP($A474,'Order Sales'!$A$2:$H$2154,F$1,FALSE)</f>
        <v>6109.817</v>
      </c>
      <c r="G474" t="str">
        <f>VLOOKUP($A474,'Order Sales'!$A$2:$H$2154,G$1,FALSE)</f>
        <v>Corporate</v>
      </c>
    </row>
    <row r="475" spans="1:7" x14ac:dyDescent="0.4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Sales'!$A$2:$H$2154,E$1,FALSE)</f>
        <v>35</v>
      </c>
      <c r="F475">
        <f>VLOOKUP($A475,'Order Sales'!$A$2:$H$2154,F$1,FALSE)</f>
        <v>4233.1499999999996</v>
      </c>
      <c r="G475" t="str">
        <f>VLOOKUP($A475,'Order Sales'!$A$2:$H$2154,G$1,FALSE)</f>
        <v>Corporate</v>
      </c>
    </row>
    <row r="476" spans="1:7" x14ac:dyDescent="0.4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Sales'!$A$2:$H$2154,E$1,FALSE)</f>
        <v>19</v>
      </c>
      <c r="F476">
        <f>VLOOKUP($A476,'Order Sales'!$A$2:$H$2154,F$1,FALSE)</f>
        <v>360.24</v>
      </c>
      <c r="G476" t="str">
        <f>VLOOKUP($A476,'Order Sales'!$A$2:$H$2154,G$1,FALSE)</f>
        <v>Small Business</v>
      </c>
    </row>
    <row r="477" spans="1:7" x14ac:dyDescent="0.4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Sales'!$A$2:$H$2154,E$1,FALSE)</f>
        <v>47</v>
      </c>
      <c r="F477">
        <f>VLOOKUP($A477,'Order Sales'!$A$2:$H$2154,F$1,FALSE)</f>
        <v>2519.5500000000002</v>
      </c>
      <c r="G477" t="str">
        <f>VLOOKUP($A477,'Order Sales'!$A$2:$H$2154,G$1,FALSE)</f>
        <v>Consumer</v>
      </c>
    </row>
    <row r="478" spans="1:7" x14ac:dyDescent="0.4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Sales'!$A$2:$H$2154,E$1,FALSE)</f>
        <v>44</v>
      </c>
      <c r="F478">
        <f>VLOOKUP($A478,'Order Sales'!$A$2:$H$2154,F$1,FALSE)</f>
        <v>3202.25</v>
      </c>
      <c r="G478" t="str">
        <f>VLOOKUP($A478,'Order Sales'!$A$2:$H$2154,G$1,FALSE)</f>
        <v>Small Business</v>
      </c>
    </row>
    <row r="479" spans="1:7" x14ac:dyDescent="0.4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Sales'!$A$2:$H$2154,E$1,FALSE)</f>
        <v>20</v>
      </c>
      <c r="F479">
        <f>VLOOKUP($A479,'Order Sales'!$A$2:$H$2154,F$1,FALSE)</f>
        <v>8048.45</v>
      </c>
      <c r="G479" t="str">
        <f>VLOOKUP($A479,'Order Sales'!$A$2:$H$2154,G$1,FALSE)</f>
        <v>Home Office</v>
      </c>
    </row>
    <row r="480" spans="1:7" x14ac:dyDescent="0.4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Sales'!$A$2:$H$2154,E$1,FALSE)</f>
        <v>45</v>
      </c>
      <c r="F480">
        <f>VLOOKUP($A480,'Order Sales'!$A$2:$H$2154,F$1,FALSE)</f>
        <v>112.72</v>
      </c>
      <c r="G480" t="str">
        <f>VLOOKUP($A480,'Order Sales'!$A$2:$H$2154,G$1,FALSE)</f>
        <v>Consumer</v>
      </c>
    </row>
    <row r="481" spans="1:7" x14ac:dyDescent="0.4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Sales'!$A$2:$H$2154,E$1,FALSE)</f>
        <v>40</v>
      </c>
      <c r="F481">
        <f>VLOOKUP($A481,'Order Sales'!$A$2:$H$2154,F$1,FALSE)</f>
        <v>69.66</v>
      </c>
      <c r="G481" t="str">
        <f>VLOOKUP($A481,'Order Sales'!$A$2:$H$2154,G$1,FALSE)</f>
        <v>Small Business</v>
      </c>
    </row>
    <row r="482" spans="1:7" x14ac:dyDescent="0.4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Sales'!$A$2:$H$2154,E$1,FALSE)</f>
        <v>11</v>
      </c>
      <c r="F482">
        <f>VLOOKUP($A482,'Order Sales'!$A$2:$H$2154,F$1,FALSE)</f>
        <v>81.25</v>
      </c>
      <c r="G482" t="str">
        <f>VLOOKUP($A482,'Order Sales'!$A$2:$H$2154,G$1,FALSE)</f>
        <v>Small Business</v>
      </c>
    </row>
    <row r="483" spans="1:7" x14ac:dyDescent="0.4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Sales'!$A$2:$H$2154,E$1,FALSE)</f>
        <v>47</v>
      </c>
      <c r="F483">
        <f>VLOOKUP($A483,'Order Sales'!$A$2:$H$2154,F$1,FALSE)</f>
        <v>116.06</v>
      </c>
      <c r="G483" t="str">
        <f>VLOOKUP($A483,'Order Sales'!$A$2:$H$2154,G$1,FALSE)</f>
        <v>Home Office</v>
      </c>
    </row>
    <row r="484" spans="1:7" x14ac:dyDescent="0.4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Sales'!$A$2:$H$2154,E$1,FALSE)</f>
        <v>31</v>
      </c>
      <c r="F484">
        <f>VLOOKUP($A484,'Order Sales'!$A$2:$H$2154,F$1,FALSE)</f>
        <v>229.43</v>
      </c>
      <c r="G484" t="str">
        <f>VLOOKUP($A484,'Order Sales'!$A$2:$H$2154,G$1,FALSE)</f>
        <v>Small Business</v>
      </c>
    </row>
    <row r="485" spans="1:7" x14ac:dyDescent="0.4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Sales'!$A$2:$H$2154,E$1,FALSE)</f>
        <v>3</v>
      </c>
      <c r="F485">
        <f>VLOOKUP($A485,'Order Sales'!$A$2:$H$2154,F$1,FALSE)</f>
        <v>12.01</v>
      </c>
      <c r="G485" t="str">
        <f>VLOOKUP($A485,'Order Sales'!$A$2:$H$2154,G$1,FALSE)</f>
        <v>Small Business</v>
      </c>
    </row>
    <row r="486" spans="1:7" x14ac:dyDescent="0.4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Sales'!$A$2:$H$2154,E$1,FALSE)</f>
        <v>14</v>
      </c>
      <c r="F486">
        <f>VLOOKUP($A486,'Order Sales'!$A$2:$H$2154,F$1,FALSE)</f>
        <v>551.17999999999995</v>
      </c>
      <c r="G486" t="str">
        <f>VLOOKUP($A486,'Order Sales'!$A$2:$H$2154,G$1,FALSE)</f>
        <v>Small Business</v>
      </c>
    </row>
    <row r="487" spans="1:7" x14ac:dyDescent="0.4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Sales'!$A$2:$H$2154,E$1,FALSE)</f>
        <v>24</v>
      </c>
      <c r="F487">
        <f>VLOOKUP($A487,'Order Sales'!$A$2:$H$2154,F$1,FALSE)</f>
        <v>113.23</v>
      </c>
      <c r="G487" t="str">
        <f>VLOOKUP($A487,'Order Sales'!$A$2:$H$2154,G$1,FALSE)</f>
        <v>Corporate</v>
      </c>
    </row>
    <row r="488" spans="1:7" x14ac:dyDescent="0.4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Sales'!$A$2:$H$2154,E$1,FALSE)</f>
        <v>30</v>
      </c>
      <c r="F488">
        <f>VLOOKUP($A488,'Order Sales'!$A$2:$H$2154,F$1,FALSE)</f>
        <v>6589.3040000000001</v>
      </c>
      <c r="G488" t="str">
        <f>VLOOKUP($A488,'Order Sales'!$A$2:$H$2154,G$1,FALSE)</f>
        <v>Home Office</v>
      </c>
    </row>
    <row r="489" spans="1:7" x14ac:dyDescent="0.4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Sales'!$A$2:$H$2154,E$1,FALSE)</f>
        <v>15</v>
      </c>
      <c r="F489">
        <f>VLOOKUP($A489,'Order Sales'!$A$2:$H$2154,F$1,FALSE)</f>
        <v>1765.45</v>
      </c>
      <c r="G489" t="str">
        <f>VLOOKUP($A489,'Order Sales'!$A$2:$H$2154,G$1,FALSE)</f>
        <v>Corporate</v>
      </c>
    </row>
    <row r="490" spans="1:7" x14ac:dyDescent="0.4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Sales'!$A$2:$H$2154,E$1,FALSE)</f>
        <v>36</v>
      </c>
      <c r="F490">
        <f>VLOOKUP($A490,'Order Sales'!$A$2:$H$2154,F$1,FALSE)</f>
        <v>4115.74</v>
      </c>
      <c r="G490" t="str">
        <f>VLOOKUP($A490,'Order Sales'!$A$2:$H$2154,G$1,FALSE)</f>
        <v>Corporate</v>
      </c>
    </row>
    <row r="491" spans="1:7" x14ac:dyDescent="0.4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Sales'!$A$2:$H$2154,E$1,FALSE)</f>
        <v>6</v>
      </c>
      <c r="F491">
        <f>VLOOKUP($A491,'Order Sales'!$A$2:$H$2154,F$1,FALSE)</f>
        <v>451.44</v>
      </c>
      <c r="G491" t="str">
        <f>VLOOKUP($A491,'Order Sales'!$A$2:$H$2154,G$1,FALSE)</f>
        <v>Home Office</v>
      </c>
    </row>
    <row r="492" spans="1:7" x14ac:dyDescent="0.4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Sales'!$A$2:$H$2154,E$1,FALSE)</f>
        <v>26</v>
      </c>
      <c r="F492">
        <f>VLOOKUP($A492,'Order Sales'!$A$2:$H$2154,F$1,FALSE)</f>
        <v>182.09</v>
      </c>
      <c r="G492" t="str">
        <f>VLOOKUP($A492,'Order Sales'!$A$2:$H$2154,G$1,FALSE)</f>
        <v>Small Business</v>
      </c>
    </row>
    <row r="493" spans="1:7" x14ac:dyDescent="0.4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Sales'!$A$2:$H$2154,E$1,FALSE)</f>
        <v>14</v>
      </c>
      <c r="F493">
        <f>VLOOKUP($A493,'Order Sales'!$A$2:$H$2154,F$1,FALSE)</f>
        <v>71.47</v>
      </c>
      <c r="G493" t="str">
        <f>VLOOKUP($A493,'Order Sales'!$A$2:$H$2154,G$1,FALSE)</f>
        <v>Corporate</v>
      </c>
    </row>
    <row r="494" spans="1:7" x14ac:dyDescent="0.4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Sales'!$A$2:$H$2154,E$1,FALSE)</f>
        <v>16</v>
      </c>
      <c r="F494">
        <f>VLOOKUP($A494,'Order Sales'!$A$2:$H$2154,F$1,FALSE)</f>
        <v>535.54</v>
      </c>
      <c r="G494" t="str">
        <f>VLOOKUP($A494,'Order Sales'!$A$2:$H$2154,G$1,FALSE)</f>
        <v>Consumer</v>
      </c>
    </row>
    <row r="495" spans="1:7" x14ac:dyDescent="0.4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Sales'!$A$2:$H$2154,E$1,FALSE)</f>
        <v>39</v>
      </c>
      <c r="F495">
        <f>VLOOKUP($A495,'Order Sales'!$A$2:$H$2154,F$1,FALSE)</f>
        <v>977.92</v>
      </c>
      <c r="G495" t="str">
        <f>VLOOKUP($A495,'Order Sales'!$A$2:$H$2154,G$1,FALSE)</f>
        <v>Corporate</v>
      </c>
    </row>
    <row r="496" spans="1:7" x14ac:dyDescent="0.4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Sales'!$A$2:$H$2154,E$1,FALSE)</f>
        <v>27</v>
      </c>
      <c r="F496">
        <f>VLOOKUP($A496,'Order Sales'!$A$2:$H$2154,F$1,FALSE)</f>
        <v>2651.23</v>
      </c>
      <c r="G496" t="str">
        <f>VLOOKUP($A496,'Order Sales'!$A$2:$H$2154,G$1,FALSE)</f>
        <v>Consumer</v>
      </c>
    </row>
    <row r="497" spans="1:7" x14ac:dyDescent="0.4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Sales'!$A$2:$H$2154,E$1,FALSE)</f>
        <v>10</v>
      </c>
      <c r="F497">
        <f>VLOOKUP($A497,'Order Sales'!$A$2:$H$2154,F$1,FALSE)</f>
        <v>150.33000000000001</v>
      </c>
      <c r="G497" t="str">
        <f>VLOOKUP($A497,'Order Sales'!$A$2:$H$2154,G$1,FALSE)</f>
        <v>Consumer</v>
      </c>
    </row>
    <row r="498" spans="1:7" x14ac:dyDescent="0.4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Sales'!$A$2:$H$2154,E$1,FALSE)</f>
        <v>32</v>
      </c>
      <c r="F498">
        <f>VLOOKUP($A498,'Order Sales'!$A$2:$H$2154,F$1,FALSE)</f>
        <v>3080.07</v>
      </c>
      <c r="G498" t="str">
        <f>VLOOKUP($A498,'Order Sales'!$A$2:$H$2154,G$1,FALSE)</f>
        <v>Corporate</v>
      </c>
    </row>
    <row r="499" spans="1:7" x14ac:dyDescent="0.4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Sales'!$A$2:$H$2154,E$1,FALSE)</f>
        <v>39</v>
      </c>
      <c r="F499">
        <f>VLOOKUP($A499,'Order Sales'!$A$2:$H$2154,F$1,FALSE)</f>
        <v>1243.45</v>
      </c>
      <c r="G499" t="str">
        <f>VLOOKUP($A499,'Order Sales'!$A$2:$H$2154,G$1,FALSE)</f>
        <v>Corporate</v>
      </c>
    </row>
    <row r="500" spans="1:7" x14ac:dyDescent="0.4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Sales'!$A$2:$H$2154,E$1,FALSE)</f>
        <v>39</v>
      </c>
      <c r="F500">
        <f>VLOOKUP($A500,'Order Sales'!$A$2:$H$2154,F$1,FALSE)</f>
        <v>145.68</v>
      </c>
      <c r="G500" t="str">
        <f>VLOOKUP($A500,'Order Sales'!$A$2:$H$2154,G$1,FALSE)</f>
        <v>Consumer</v>
      </c>
    </row>
    <row r="501" spans="1:7" x14ac:dyDescent="0.4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Sales'!$A$2:$H$2154,E$1,FALSE)</f>
        <v>25</v>
      </c>
      <c r="F501">
        <f>VLOOKUP($A501,'Order Sales'!$A$2:$H$2154,F$1,FALSE)</f>
        <v>152.31</v>
      </c>
      <c r="G501" t="str">
        <f>VLOOKUP($A501,'Order Sales'!$A$2:$H$2154,G$1,FALSE)</f>
        <v>Small Business</v>
      </c>
    </row>
    <row r="502" spans="1:7" x14ac:dyDescent="0.4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Sales'!$A$2:$H$2154,E$1,FALSE)</f>
        <v>29</v>
      </c>
      <c r="F502">
        <f>VLOOKUP($A502,'Order Sales'!$A$2:$H$2154,F$1,FALSE)</f>
        <v>203.4</v>
      </c>
      <c r="G502" t="str">
        <f>VLOOKUP($A502,'Order Sales'!$A$2:$H$2154,G$1,FALSE)</f>
        <v>Home Office</v>
      </c>
    </row>
    <row r="503" spans="1:7" x14ac:dyDescent="0.4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Sales'!$A$2:$H$2154,E$1,FALSE)</f>
        <v>17</v>
      </c>
      <c r="F503">
        <f>VLOOKUP($A503,'Order Sales'!$A$2:$H$2154,F$1,FALSE)</f>
        <v>280.39</v>
      </c>
      <c r="G503" t="str">
        <f>VLOOKUP($A503,'Order Sales'!$A$2:$H$2154,G$1,FALSE)</f>
        <v>Small Business</v>
      </c>
    </row>
    <row r="504" spans="1:7" x14ac:dyDescent="0.4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Sales'!$A$2:$H$2154,E$1,FALSE)</f>
        <v>27</v>
      </c>
      <c r="F504">
        <f>VLOOKUP($A504,'Order Sales'!$A$2:$H$2154,F$1,FALSE)</f>
        <v>812.68</v>
      </c>
      <c r="G504" t="str">
        <f>VLOOKUP($A504,'Order Sales'!$A$2:$H$2154,G$1,FALSE)</f>
        <v>Consumer</v>
      </c>
    </row>
    <row r="505" spans="1:7" x14ac:dyDescent="0.4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Sales'!$A$2:$H$2154,E$1,FALSE)</f>
        <v>36</v>
      </c>
      <c r="F505">
        <f>VLOOKUP($A505,'Order Sales'!$A$2:$H$2154,F$1,FALSE)</f>
        <v>100.87</v>
      </c>
      <c r="G505" t="str">
        <f>VLOOKUP($A505,'Order Sales'!$A$2:$H$2154,G$1,FALSE)</f>
        <v>Corporate</v>
      </c>
    </row>
    <row r="506" spans="1:7" x14ac:dyDescent="0.4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Sales'!$A$2:$H$2154,E$1,FALSE)</f>
        <v>41</v>
      </c>
      <c r="F506">
        <f>VLOOKUP($A506,'Order Sales'!$A$2:$H$2154,F$1,FALSE)</f>
        <v>1085.6099999999999</v>
      </c>
      <c r="G506" t="str">
        <f>VLOOKUP($A506,'Order Sales'!$A$2:$H$2154,G$1,FALSE)</f>
        <v>Consumer</v>
      </c>
    </row>
    <row r="507" spans="1:7" x14ac:dyDescent="0.4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Sales'!$A$2:$H$2154,E$1,FALSE)</f>
        <v>49</v>
      </c>
      <c r="F507">
        <f>VLOOKUP($A507,'Order Sales'!$A$2:$H$2154,F$1,FALSE)</f>
        <v>157.47</v>
      </c>
      <c r="G507" t="str">
        <f>VLOOKUP($A507,'Order Sales'!$A$2:$H$2154,G$1,FALSE)</f>
        <v>Corporate</v>
      </c>
    </row>
    <row r="508" spans="1:7" x14ac:dyDescent="0.4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Sales'!$A$2:$H$2154,E$1,FALSE)</f>
        <v>36</v>
      </c>
      <c r="F508">
        <f>VLOOKUP($A508,'Order Sales'!$A$2:$H$2154,F$1,FALSE)</f>
        <v>2144.924</v>
      </c>
      <c r="G508" t="str">
        <f>VLOOKUP($A508,'Order Sales'!$A$2:$H$2154,G$1,FALSE)</f>
        <v>Corporate</v>
      </c>
    </row>
    <row r="509" spans="1:7" x14ac:dyDescent="0.4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Sales'!$A$2:$H$2154,E$1,FALSE)</f>
        <v>43</v>
      </c>
      <c r="F509">
        <f>VLOOKUP($A509,'Order Sales'!$A$2:$H$2154,F$1,FALSE)</f>
        <v>257.41000000000003</v>
      </c>
      <c r="G509" t="str">
        <f>VLOOKUP($A509,'Order Sales'!$A$2:$H$2154,G$1,FALSE)</f>
        <v>Corporate</v>
      </c>
    </row>
    <row r="510" spans="1:7" x14ac:dyDescent="0.4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Sales'!$A$2:$H$2154,E$1,FALSE)</f>
        <v>11</v>
      </c>
      <c r="F510">
        <f>VLOOKUP($A510,'Order Sales'!$A$2:$H$2154,F$1,FALSE)</f>
        <v>18.7</v>
      </c>
      <c r="G510" t="str">
        <f>VLOOKUP($A510,'Order Sales'!$A$2:$H$2154,G$1,FALSE)</f>
        <v>Home Office</v>
      </c>
    </row>
    <row r="511" spans="1:7" x14ac:dyDescent="0.4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Sales'!$A$2:$H$2154,E$1,FALSE)</f>
        <v>27</v>
      </c>
      <c r="F511">
        <f>VLOOKUP($A511,'Order Sales'!$A$2:$H$2154,F$1,FALSE)</f>
        <v>2609.5300000000002</v>
      </c>
      <c r="G511" t="str">
        <f>VLOOKUP($A511,'Order Sales'!$A$2:$H$2154,G$1,FALSE)</f>
        <v>Small Business</v>
      </c>
    </row>
    <row r="512" spans="1:7" x14ac:dyDescent="0.4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Sales'!$A$2:$H$2154,E$1,FALSE)</f>
        <v>15</v>
      </c>
      <c r="F512">
        <f>VLOOKUP($A512,'Order Sales'!$A$2:$H$2154,F$1,FALSE)</f>
        <v>4012.58</v>
      </c>
      <c r="G512" t="str">
        <f>VLOOKUP($A512,'Order Sales'!$A$2:$H$2154,G$1,FALSE)</f>
        <v>Consumer</v>
      </c>
    </row>
    <row r="513" spans="1:7" x14ac:dyDescent="0.4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Sales'!$A$2:$H$2154,E$1,FALSE)</f>
        <v>42</v>
      </c>
      <c r="F513">
        <f>VLOOKUP($A513,'Order Sales'!$A$2:$H$2154,F$1,FALSE)</f>
        <v>8127.32</v>
      </c>
      <c r="G513" t="str">
        <f>VLOOKUP($A513,'Order Sales'!$A$2:$H$2154,G$1,FALSE)</f>
        <v>Small Business</v>
      </c>
    </row>
    <row r="514" spans="1:7" x14ac:dyDescent="0.4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Sales'!$A$2:$H$2154,E$1,FALSE)</f>
        <v>41</v>
      </c>
      <c r="F514">
        <f>VLOOKUP($A514,'Order Sales'!$A$2:$H$2154,F$1,FALSE)</f>
        <v>3279.01</v>
      </c>
      <c r="G514" t="str">
        <f>VLOOKUP($A514,'Order Sales'!$A$2:$H$2154,G$1,FALSE)</f>
        <v>Consumer</v>
      </c>
    </row>
    <row r="515" spans="1:7" x14ac:dyDescent="0.4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Sales'!$A$2:$H$2154,E$1,FALSE)</f>
        <v>15</v>
      </c>
      <c r="F515">
        <f>VLOOKUP($A515,'Order Sales'!$A$2:$H$2154,F$1,FALSE)</f>
        <v>1393.39</v>
      </c>
      <c r="G515" t="str">
        <f>VLOOKUP($A515,'Order Sales'!$A$2:$H$2154,G$1,FALSE)</f>
        <v>Small Business</v>
      </c>
    </row>
    <row r="516" spans="1:7" x14ac:dyDescent="0.4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Sales'!$A$2:$H$2154,E$1,FALSE)</f>
        <v>41</v>
      </c>
      <c r="F516">
        <f>VLOOKUP($A516,'Order Sales'!$A$2:$H$2154,F$1,FALSE)</f>
        <v>8958.4599999999991</v>
      </c>
      <c r="G516" t="str">
        <f>VLOOKUP($A516,'Order Sales'!$A$2:$H$2154,G$1,FALSE)</f>
        <v>Small Business</v>
      </c>
    </row>
    <row r="517" spans="1:7" x14ac:dyDescent="0.4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Sales'!$A$2:$H$2154,E$1,FALSE)</f>
        <v>35</v>
      </c>
      <c r="F517">
        <f>VLOOKUP($A517,'Order Sales'!$A$2:$H$2154,F$1,FALSE)</f>
        <v>424.09</v>
      </c>
      <c r="G517" t="str">
        <f>VLOOKUP($A517,'Order Sales'!$A$2:$H$2154,G$1,FALSE)</f>
        <v>Consumer</v>
      </c>
    </row>
    <row r="518" spans="1:7" x14ac:dyDescent="0.4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Sales'!$A$2:$H$2154,E$1,FALSE)</f>
        <v>13</v>
      </c>
      <c r="F518">
        <f>VLOOKUP($A518,'Order Sales'!$A$2:$H$2154,F$1,FALSE)</f>
        <v>1160.5899999999999</v>
      </c>
      <c r="G518" t="str">
        <f>VLOOKUP($A518,'Order Sales'!$A$2:$H$2154,G$1,FALSE)</f>
        <v>Corporate</v>
      </c>
    </row>
    <row r="519" spans="1:7" x14ac:dyDescent="0.4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Sales'!$A$2:$H$2154,E$1,FALSE)</f>
        <v>41</v>
      </c>
      <c r="F519">
        <f>VLOOKUP($A519,'Order Sales'!$A$2:$H$2154,F$1,FALSE)</f>
        <v>173.27</v>
      </c>
      <c r="G519" t="str">
        <f>VLOOKUP($A519,'Order Sales'!$A$2:$H$2154,G$1,FALSE)</f>
        <v>Corporate</v>
      </c>
    </row>
    <row r="520" spans="1:7" x14ac:dyDescent="0.4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Sales'!$A$2:$H$2154,E$1,FALSE)</f>
        <v>38</v>
      </c>
      <c r="F520">
        <f>VLOOKUP($A520,'Order Sales'!$A$2:$H$2154,F$1,FALSE)</f>
        <v>246.3</v>
      </c>
      <c r="G520" t="str">
        <f>VLOOKUP($A520,'Order Sales'!$A$2:$H$2154,G$1,FALSE)</f>
        <v>Corporate</v>
      </c>
    </row>
    <row r="521" spans="1:7" x14ac:dyDescent="0.4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Sales'!$A$2:$H$2154,E$1,FALSE)</f>
        <v>44</v>
      </c>
      <c r="F521">
        <f>VLOOKUP($A521,'Order Sales'!$A$2:$H$2154,F$1,FALSE)</f>
        <v>363.92</v>
      </c>
      <c r="G521" t="str">
        <f>VLOOKUP($A521,'Order Sales'!$A$2:$H$2154,G$1,FALSE)</f>
        <v>Consumer</v>
      </c>
    </row>
    <row r="522" spans="1:7" x14ac:dyDescent="0.4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Sales'!$A$2:$H$2154,E$1,FALSE)</f>
        <v>16</v>
      </c>
      <c r="F522">
        <f>VLOOKUP($A522,'Order Sales'!$A$2:$H$2154,F$1,FALSE)</f>
        <v>224.47</v>
      </c>
      <c r="G522" t="str">
        <f>VLOOKUP($A522,'Order Sales'!$A$2:$H$2154,G$1,FALSE)</f>
        <v>Corporate</v>
      </c>
    </row>
    <row r="523" spans="1:7" x14ac:dyDescent="0.4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Sales'!$A$2:$H$2154,E$1,FALSE)</f>
        <v>7</v>
      </c>
      <c r="F523">
        <f>VLOOKUP($A523,'Order Sales'!$A$2:$H$2154,F$1,FALSE)</f>
        <v>131.55000000000001</v>
      </c>
      <c r="G523" t="str">
        <f>VLOOKUP($A523,'Order Sales'!$A$2:$H$2154,G$1,FALSE)</f>
        <v>Consumer</v>
      </c>
    </row>
    <row r="524" spans="1:7" x14ac:dyDescent="0.4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Sales'!$A$2:$H$2154,E$1,FALSE)</f>
        <v>16</v>
      </c>
      <c r="F524">
        <f>VLOOKUP($A524,'Order Sales'!$A$2:$H$2154,F$1,FALSE)</f>
        <v>886.89</v>
      </c>
      <c r="G524" t="str">
        <f>VLOOKUP($A524,'Order Sales'!$A$2:$H$2154,G$1,FALSE)</f>
        <v>Home Office</v>
      </c>
    </row>
    <row r="525" spans="1:7" x14ac:dyDescent="0.4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Sales'!$A$2:$H$2154,E$1,FALSE)</f>
        <v>8</v>
      </c>
      <c r="F525">
        <f>VLOOKUP($A525,'Order Sales'!$A$2:$H$2154,F$1,FALSE)</f>
        <v>114.73</v>
      </c>
      <c r="G525" t="str">
        <f>VLOOKUP($A525,'Order Sales'!$A$2:$H$2154,G$1,FALSE)</f>
        <v>Corporate</v>
      </c>
    </row>
    <row r="526" spans="1:7" x14ac:dyDescent="0.4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Sales'!$A$2:$H$2154,E$1,FALSE)</f>
        <v>25</v>
      </c>
      <c r="F526">
        <f>VLOOKUP($A526,'Order Sales'!$A$2:$H$2154,F$1,FALSE)</f>
        <v>378.9</v>
      </c>
      <c r="G526" t="str">
        <f>VLOOKUP($A526,'Order Sales'!$A$2:$H$2154,G$1,FALSE)</f>
        <v>Consumer</v>
      </c>
    </row>
    <row r="527" spans="1:7" x14ac:dyDescent="0.4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Sales'!$A$2:$H$2154,E$1,FALSE)</f>
        <v>16</v>
      </c>
      <c r="F527">
        <f>VLOOKUP($A527,'Order Sales'!$A$2:$H$2154,F$1,FALSE)</f>
        <v>457.68</v>
      </c>
      <c r="G527" t="str">
        <f>VLOOKUP($A527,'Order Sales'!$A$2:$H$2154,G$1,FALSE)</f>
        <v>Corporate</v>
      </c>
    </row>
    <row r="528" spans="1:7" x14ac:dyDescent="0.4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Sales'!$A$2:$H$2154,E$1,FALSE)</f>
        <v>48</v>
      </c>
      <c r="F528">
        <f>VLOOKUP($A528,'Order Sales'!$A$2:$H$2154,F$1,FALSE)</f>
        <v>447.89</v>
      </c>
      <c r="G528" t="str">
        <f>VLOOKUP($A528,'Order Sales'!$A$2:$H$2154,G$1,FALSE)</f>
        <v>Corporate</v>
      </c>
    </row>
    <row r="529" spans="1:7" x14ac:dyDescent="0.4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Sales'!$A$2:$H$2154,E$1,FALSE)</f>
        <v>41</v>
      </c>
      <c r="F529">
        <f>VLOOKUP($A529,'Order Sales'!$A$2:$H$2154,F$1,FALSE)</f>
        <v>271.11</v>
      </c>
      <c r="G529" t="str">
        <f>VLOOKUP($A529,'Order Sales'!$A$2:$H$2154,G$1,FALSE)</f>
        <v>Corporate</v>
      </c>
    </row>
    <row r="530" spans="1:7" x14ac:dyDescent="0.4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Sales'!$A$2:$H$2154,E$1,FALSE)</f>
        <v>10</v>
      </c>
      <c r="F530">
        <f>VLOOKUP($A530,'Order Sales'!$A$2:$H$2154,F$1,FALSE)</f>
        <v>268.18</v>
      </c>
      <c r="G530" t="str">
        <f>VLOOKUP($A530,'Order Sales'!$A$2:$H$2154,G$1,FALSE)</f>
        <v>Home Office</v>
      </c>
    </row>
    <row r="531" spans="1:7" x14ac:dyDescent="0.4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Sales'!$A$2:$H$2154,E$1,FALSE)</f>
        <v>15</v>
      </c>
      <c r="F531">
        <f>VLOOKUP($A531,'Order Sales'!$A$2:$H$2154,F$1,FALSE)</f>
        <v>107.86</v>
      </c>
      <c r="G531" t="str">
        <f>VLOOKUP($A531,'Order Sales'!$A$2:$H$2154,G$1,FALSE)</f>
        <v>Consumer</v>
      </c>
    </row>
    <row r="532" spans="1:7" x14ac:dyDescent="0.4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Sales'!$A$2:$H$2154,E$1,FALSE)</f>
        <v>38</v>
      </c>
      <c r="F532">
        <f>VLOOKUP($A532,'Order Sales'!$A$2:$H$2154,F$1,FALSE)</f>
        <v>16147.61</v>
      </c>
      <c r="G532" t="str">
        <f>VLOOKUP($A532,'Order Sales'!$A$2:$H$2154,G$1,FALSE)</f>
        <v>Corporate</v>
      </c>
    </row>
    <row r="533" spans="1:7" x14ac:dyDescent="0.4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Sales'!$A$2:$H$2154,E$1,FALSE)</f>
        <v>22</v>
      </c>
      <c r="F533">
        <f>VLOOKUP($A533,'Order Sales'!$A$2:$H$2154,F$1,FALSE)</f>
        <v>576.89</v>
      </c>
      <c r="G533" t="str">
        <f>VLOOKUP($A533,'Order Sales'!$A$2:$H$2154,G$1,FALSE)</f>
        <v>Corporate</v>
      </c>
    </row>
    <row r="534" spans="1:7" x14ac:dyDescent="0.4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Sales'!$A$2:$H$2154,E$1,FALSE)</f>
        <v>16</v>
      </c>
      <c r="F534">
        <f>VLOOKUP($A534,'Order Sales'!$A$2:$H$2154,F$1,FALSE)</f>
        <v>3083.04</v>
      </c>
      <c r="G534" t="str">
        <f>VLOOKUP($A534,'Order Sales'!$A$2:$H$2154,G$1,FALSE)</f>
        <v>Small Business</v>
      </c>
    </row>
    <row r="535" spans="1:7" x14ac:dyDescent="0.4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Sales'!$A$2:$H$2154,E$1,FALSE)</f>
        <v>2</v>
      </c>
      <c r="F535">
        <f>VLOOKUP($A535,'Order Sales'!$A$2:$H$2154,F$1,FALSE)</f>
        <v>942.42</v>
      </c>
      <c r="G535" t="str">
        <f>VLOOKUP($A535,'Order Sales'!$A$2:$H$2154,G$1,FALSE)</f>
        <v>Small Business</v>
      </c>
    </row>
    <row r="536" spans="1:7" x14ac:dyDescent="0.4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Sales'!$A$2:$H$2154,E$1,FALSE)</f>
        <v>47</v>
      </c>
      <c r="F536">
        <f>VLOOKUP($A536,'Order Sales'!$A$2:$H$2154,F$1,FALSE)</f>
        <v>3213.87</v>
      </c>
      <c r="G536" t="str">
        <f>VLOOKUP($A536,'Order Sales'!$A$2:$H$2154,G$1,FALSE)</f>
        <v>Small Business</v>
      </c>
    </row>
    <row r="537" spans="1:7" x14ac:dyDescent="0.4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Sales'!$A$2:$H$2154,E$1,FALSE)</f>
        <v>35</v>
      </c>
      <c r="F537">
        <f>VLOOKUP($A537,'Order Sales'!$A$2:$H$2154,F$1,FALSE)</f>
        <v>2506.2674999999999</v>
      </c>
      <c r="G537" t="str">
        <f>VLOOKUP($A537,'Order Sales'!$A$2:$H$2154,G$1,FALSE)</f>
        <v>Consumer</v>
      </c>
    </row>
    <row r="538" spans="1:7" x14ac:dyDescent="0.4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Sales'!$A$2:$H$2154,E$1,FALSE)</f>
        <v>19</v>
      </c>
      <c r="F538">
        <f>VLOOKUP($A538,'Order Sales'!$A$2:$H$2154,F$1,FALSE)</f>
        <v>63.14</v>
      </c>
      <c r="G538" t="str">
        <f>VLOOKUP($A538,'Order Sales'!$A$2:$H$2154,G$1,FALSE)</f>
        <v>Corporate</v>
      </c>
    </row>
    <row r="539" spans="1:7" x14ac:dyDescent="0.4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Sales'!$A$2:$H$2154,E$1,FALSE)</f>
        <v>33</v>
      </c>
      <c r="F539">
        <f>VLOOKUP($A539,'Order Sales'!$A$2:$H$2154,F$1,FALSE)</f>
        <v>4913.7</v>
      </c>
      <c r="G539" t="str">
        <f>VLOOKUP($A539,'Order Sales'!$A$2:$H$2154,G$1,FALSE)</f>
        <v>Small Business</v>
      </c>
    </row>
    <row r="540" spans="1:7" x14ac:dyDescent="0.4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Sales'!$A$2:$H$2154,E$1,FALSE)</f>
        <v>25</v>
      </c>
      <c r="F540">
        <f>VLOOKUP($A540,'Order Sales'!$A$2:$H$2154,F$1,FALSE)</f>
        <v>1344.88</v>
      </c>
      <c r="G540" t="str">
        <f>VLOOKUP($A540,'Order Sales'!$A$2:$H$2154,G$1,FALSE)</f>
        <v>Small Business</v>
      </c>
    </row>
    <row r="541" spans="1:7" x14ac:dyDescent="0.4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Sales'!$A$2:$H$2154,E$1,FALSE)</f>
        <v>1</v>
      </c>
      <c r="F541">
        <f>VLOOKUP($A541,'Order Sales'!$A$2:$H$2154,F$1,FALSE)</f>
        <v>22.13</v>
      </c>
      <c r="G541" t="str">
        <f>VLOOKUP($A541,'Order Sales'!$A$2:$H$2154,G$1,FALSE)</f>
        <v>Consumer</v>
      </c>
    </row>
    <row r="542" spans="1:7" x14ac:dyDescent="0.4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Sales'!$A$2:$H$2154,E$1,FALSE)</f>
        <v>26</v>
      </c>
      <c r="F542">
        <f>VLOOKUP($A542,'Order Sales'!$A$2:$H$2154,F$1,FALSE)</f>
        <v>130.97</v>
      </c>
      <c r="G542" t="str">
        <f>VLOOKUP($A542,'Order Sales'!$A$2:$H$2154,G$1,FALSE)</f>
        <v>Home Office</v>
      </c>
    </row>
    <row r="543" spans="1:7" x14ac:dyDescent="0.4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Sales'!$A$2:$H$2154,E$1,FALSE)</f>
        <v>42</v>
      </c>
      <c r="F543">
        <f>VLOOKUP($A543,'Order Sales'!$A$2:$H$2154,F$1,FALSE)</f>
        <v>8549.0400000000009</v>
      </c>
      <c r="G543" t="str">
        <f>VLOOKUP($A543,'Order Sales'!$A$2:$H$2154,G$1,FALSE)</f>
        <v>Home Office</v>
      </c>
    </row>
    <row r="544" spans="1:7" x14ac:dyDescent="0.4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Sales'!$A$2:$H$2154,E$1,FALSE)</f>
        <v>32</v>
      </c>
      <c r="F544">
        <f>VLOOKUP($A544,'Order Sales'!$A$2:$H$2154,F$1,FALSE)</f>
        <v>98.46</v>
      </c>
      <c r="G544" t="str">
        <f>VLOOKUP($A544,'Order Sales'!$A$2:$H$2154,G$1,FALSE)</f>
        <v>Corporate</v>
      </c>
    </row>
    <row r="545" spans="1:7" x14ac:dyDescent="0.4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Sales'!$A$2:$H$2154,E$1,FALSE)</f>
        <v>23</v>
      </c>
      <c r="F545">
        <f>VLOOKUP($A545,'Order Sales'!$A$2:$H$2154,F$1,FALSE)</f>
        <v>331.54</v>
      </c>
      <c r="G545" t="str">
        <f>VLOOKUP($A545,'Order Sales'!$A$2:$H$2154,G$1,FALSE)</f>
        <v>Corporate</v>
      </c>
    </row>
    <row r="546" spans="1:7" x14ac:dyDescent="0.4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Sales'!$A$2:$H$2154,E$1,FALSE)</f>
        <v>47</v>
      </c>
      <c r="F546">
        <f>VLOOKUP($A546,'Order Sales'!$A$2:$H$2154,F$1,FALSE)</f>
        <v>421.08</v>
      </c>
      <c r="G546" t="str">
        <f>VLOOKUP($A546,'Order Sales'!$A$2:$H$2154,G$1,FALSE)</f>
        <v>Consumer</v>
      </c>
    </row>
    <row r="547" spans="1:7" x14ac:dyDescent="0.4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Sales'!$A$2:$H$2154,E$1,FALSE)</f>
        <v>43</v>
      </c>
      <c r="F547">
        <f>VLOOKUP($A547,'Order Sales'!$A$2:$H$2154,F$1,FALSE)</f>
        <v>112.63</v>
      </c>
      <c r="G547" t="str">
        <f>VLOOKUP($A547,'Order Sales'!$A$2:$H$2154,G$1,FALSE)</f>
        <v>Consumer</v>
      </c>
    </row>
    <row r="548" spans="1:7" x14ac:dyDescent="0.4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Sales'!$A$2:$H$2154,E$1,FALSE)</f>
        <v>21</v>
      </c>
      <c r="F548">
        <f>VLOOKUP($A548,'Order Sales'!$A$2:$H$2154,F$1,FALSE)</f>
        <v>179.98</v>
      </c>
      <c r="G548" t="str">
        <f>VLOOKUP($A548,'Order Sales'!$A$2:$H$2154,G$1,FALSE)</f>
        <v>Consumer</v>
      </c>
    </row>
    <row r="549" spans="1:7" x14ac:dyDescent="0.4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Sales'!$A$2:$H$2154,E$1,FALSE)</f>
        <v>13</v>
      </c>
      <c r="F549">
        <f>VLOOKUP($A549,'Order Sales'!$A$2:$H$2154,F$1,FALSE)</f>
        <v>59.58</v>
      </c>
      <c r="G549" t="str">
        <f>VLOOKUP($A549,'Order Sales'!$A$2:$H$2154,G$1,FALSE)</f>
        <v>Corporate</v>
      </c>
    </row>
    <row r="550" spans="1:7" x14ac:dyDescent="0.4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Sales'!$A$2:$H$2154,E$1,FALSE)</f>
        <v>1</v>
      </c>
      <c r="F550">
        <f>VLOOKUP($A550,'Order Sales'!$A$2:$H$2154,F$1,FALSE)</f>
        <v>3550.28</v>
      </c>
      <c r="G550" t="str">
        <f>VLOOKUP($A550,'Order Sales'!$A$2:$H$2154,G$1,FALSE)</f>
        <v>Corporate</v>
      </c>
    </row>
    <row r="551" spans="1:7" x14ac:dyDescent="0.4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Sales'!$A$2:$H$2154,E$1,FALSE)</f>
        <v>18</v>
      </c>
      <c r="F551">
        <f>VLOOKUP($A551,'Order Sales'!$A$2:$H$2154,F$1,FALSE)</f>
        <v>5459.32</v>
      </c>
      <c r="G551" t="str">
        <f>VLOOKUP($A551,'Order Sales'!$A$2:$H$2154,G$1,FALSE)</f>
        <v>Corporate</v>
      </c>
    </row>
    <row r="552" spans="1:7" x14ac:dyDescent="0.4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Sales'!$A$2:$H$2154,E$1,FALSE)</f>
        <v>26</v>
      </c>
      <c r="F552">
        <f>VLOOKUP($A552,'Order Sales'!$A$2:$H$2154,F$1,FALSE)</f>
        <v>566.39</v>
      </c>
      <c r="G552" t="str">
        <f>VLOOKUP($A552,'Order Sales'!$A$2:$H$2154,G$1,FALSE)</f>
        <v>Corporate</v>
      </c>
    </row>
    <row r="553" spans="1:7" x14ac:dyDescent="0.4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Sales'!$A$2:$H$2154,E$1,FALSE)</f>
        <v>23</v>
      </c>
      <c r="F553">
        <f>VLOOKUP($A553,'Order Sales'!$A$2:$H$2154,F$1,FALSE)</f>
        <v>4514.8599999999997</v>
      </c>
      <c r="G553" t="str">
        <f>VLOOKUP($A553,'Order Sales'!$A$2:$H$2154,G$1,FALSE)</f>
        <v>Small Business</v>
      </c>
    </row>
    <row r="554" spans="1:7" x14ac:dyDescent="0.4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Sales'!$A$2:$H$2154,E$1,FALSE)</f>
        <v>7</v>
      </c>
      <c r="F554">
        <f>VLOOKUP($A554,'Order Sales'!$A$2:$H$2154,F$1,FALSE)</f>
        <v>38.369999999999997</v>
      </c>
      <c r="G554" t="str">
        <f>VLOOKUP($A554,'Order Sales'!$A$2:$H$2154,G$1,FALSE)</f>
        <v>Corporate</v>
      </c>
    </row>
    <row r="555" spans="1:7" x14ac:dyDescent="0.4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Sales'!$A$2:$H$2154,E$1,FALSE)</f>
        <v>2</v>
      </c>
      <c r="F555">
        <f>VLOOKUP($A555,'Order Sales'!$A$2:$H$2154,F$1,FALSE)</f>
        <v>4692.26</v>
      </c>
      <c r="G555" t="str">
        <f>VLOOKUP($A555,'Order Sales'!$A$2:$H$2154,G$1,FALSE)</f>
        <v>Consumer</v>
      </c>
    </row>
    <row r="556" spans="1:7" x14ac:dyDescent="0.4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Sales'!$A$2:$H$2154,E$1,FALSE)</f>
        <v>26</v>
      </c>
      <c r="F556">
        <f>VLOOKUP($A556,'Order Sales'!$A$2:$H$2154,F$1,FALSE)</f>
        <v>846.08150000000001</v>
      </c>
      <c r="G556" t="str">
        <f>VLOOKUP($A556,'Order Sales'!$A$2:$H$2154,G$1,FALSE)</f>
        <v>Home Office</v>
      </c>
    </row>
    <row r="557" spans="1:7" x14ac:dyDescent="0.4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Sales'!$A$2:$H$2154,E$1,FALSE)</f>
        <v>41</v>
      </c>
      <c r="F557">
        <f>VLOOKUP($A557,'Order Sales'!$A$2:$H$2154,F$1,FALSE)</f>
        <v>1169.26</v>
      </c>
      <c r="G557" t="str">
        <f>VLOOKUP($A557,'Order Sales'!$A$2:$H$2154,G$1,FALSE)</f>
        <v>Home Office</v>
      </c>
    </row>
    <row r="558" spans="1:7" x14ac:dyDescent="0.4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Sales'!$A$2:$H$2154,E$1,FALSE)</f>
        <v>1</v>
      </c>
      <c r="F558">
        <f>VLOOKUP($A558,'Order Sales'!$A$2:$H$2154,F$1,FALSE)</f>
        <v>54.076999999999998</v>
      </c>
      <c r="G558" t="str">
        <f>VLOOKUP($A558,'Order Sales'!$A$2:$H$2154,G$1,FALSE)</f>
        <v>Corporate</v>
      </c>
    </row>
    <row r="559" spans="1:7" x14ac:dyDescent="0.4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Sales'!$A$2:$H$2154,E$1,FALSE)</f>
        <v>11</v>
      </c>
      <c r="F559">
        <f>VLOOKUP($A559,'Order Sales'!$A$2:$H$2154,F$1,FALSE)</f>
        <v>2021.1469999999999</v>
      </c>
      <c r="G559" t="str">
        <f>VLOOKUP($A559,'Order Sales'!$A$2:$H$2154,G$1,FALSE)</f>
        <v>Consumer</v>
      </c>
    </row>
    <row r="560" spans="1:7" x14ac:dyDescent="0.4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Sales'!$A$2:$H$2154,E$1,FALSE)</f>
        <v>24</v>
      </c>
      <c r="F560">
        <f>VLOOKUP($A560,'Order Sales'!$A$2:$H$2154,F$1,FALSE)</f>
        <v>3081.95</v>
      </c>
      <c r="G560" t="str">
        <f>VLOOKUP($A560,'Order Sales'!$A$2:$H$2154,G$1,FALSE)</f>
        <v>Small Business</v>
      </c>
    </row>
    <row r="561" spans="1:7" x14ac:dyDescent="0.4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Sales'!$A$2:$H$2154,E$1,FALSE)</f>
        <v>47</v>
      </c>
      <c r="F561">
        <f>VLOOKUP($A561,'Order Sales'!$A$2:$H$2154,F$1,FALSE)</f>
        <v>6181.48</v>
      </c>
      <c r="G561" t="str">
        <f>VLOOKUP($A561,'Order Sales'!$A$2:$H$2154,G$1,FALSE)</f>
        <v>Corporate</v>
      </c>
    </row>
    <row r="562" spans="1:7" x14ac:dyDescent="0.4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Sales'!$A$2:$H$2154,E$1,FALSE)</f>
        <v>5</v>
      </c>
      <c r="F562">
        <f>VLOOKUP($A562,'Order Sales'!$A$2:$H$2154,F$1,FALSE)</f>
        <v>708.87</v>
      </c>
      <c r="G562" t="str">
        <f>VLOOKUP($A562,'Order Sales'!$A$2:$H$2154,G$1,FALSE)</f>
        <v>Corporate</v>
      </c>
    </row>
    <row r="563" spans="1:7" x14ac:dyDescent="0.4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Sales'!$A$2:$H$2154,E$1,FALSE)</f>
        <v>37</v>
      </c>
      <c r="F563">
        <f>VLOOKUP($A563,'Order Sales'!$A$2:$H$2154,F$1,FALSE)</f>
        <v>2756.17</v>
      </c>
      <c r="G563" t="str">
        <f>VLOOKUP($A563,'Order Sales'!$A$2:$H$2154,G$1,FALSE)</f>
        <v>Consumer</v>
      </c>
    </row>
    <row r="564" spans="1:7" x14ac:dyDescent="0.4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Sales'!$A$2:$H$2154,E$1,FALSE)</f>
        <v>11</v>
      </c>
      <c r="F564">
        <f>VLOOKUP($A564,'Order Sales'!$A$2:$H$2154,F$1,FALSE)</f>
        <v>96.01</v>
      </c>
      <c r="G564" t="str">
        <f>VLOOKUP($A564,'Order Sales'!$A$2:$H$2154,G$1,FALSE)</f>
        <v>Consumer</v>
      </c>
    </row>
    <row r="565" spans="1:7" x14ac:dyDescent="0.4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Sales'!$A$2:$H$2154,E$1,FALSE)</f>
        <v>19</v>
      </c>
      <c r="F565">
        <f>VLOOKUP($A565,'Order Sales'!$A$2:$H$2154,F$1,FALSE)</f>
        <v>6991.65</v>
      </c>
      <c r="G565" t="str">
        <f>VLOOKUP($A565,'Order Sales'!$A$2:$H$2154,G$1,FALSE)</f>
        <v>Consumer</v>
      </c>
    </row>
    <row r="566" spans="1:7" x14ac:dyDescent="0.4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Sales'!$A$2:$H$2154,E$1,FALSE)</f>
        <v>43</v>
      </c>
      <c r="F566">
        <f>VLOOKUP($A566,'Order Sales'!$A$2:$H$2154,F$1,FALSE)</f>
        <v>7308.2830000000004</v>
      </c>
      <c r="G566" t="str">
        <f>VLOOKUP($A566,'Order Sales'!$A$2:$H$2154,G$1,FALSE)</f>
        <v>Small Business</v>
      </c>
    </row>
    <row r="567" spans="1:7" x14ac:dyDescent="0.4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Sales'!$A$2:$H$2154,E$1,FALSE)</f>
        <v>23</v>
      </c>
      <c r="F567">
        <f>VLOOKUP($A567,'Order Sales'!$A$2:$H$2154,F$1,FALSE)</f>
        <v>404.24</v>
      </c>
      <c r="G567" t="str">
        <f>VLOOKUP($A567,'Order Sales'!$A$2:$H$2154,G$1,FALSE)</f>
        <v>Corporate</v>
      </c>
    </row>
    <row r="568" spans="1:7" x14ac:dyDescent="0.4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Sales'!$A$2:$H$2154,E$1,FALSE)</f>
        <v>37</v>
      </c>
      <c r="F568">
        <f>VLOOKUP($A568,'Order Sales'!$A$2:$H$2154,F$1,FALSE)</f>
        <v>2374.35</v>
      </c>
      <c r="G568" t="str">
        <f>VLOOKUP($A568,'Order Sales'!$A$2:$H$2154,G$1,FALSE)</f>
        <v>Corporate</v>
      </c>
    </row>
    <row r="569" spans="1:7" x14ac:dyDescent="0.4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Sales'!$A$2:$H$2154,E$1,FALSE)</f>
        <v>13</v>
      </c>
      <c r="F569">
        <f>VLOOKUP($A569,'Order Sales'!$A$2:$H$2154,F$1,FALSE)</f>
        <v>241.70599999999999</v>
      </c>
      <c r="G569" t="str">
        <f>VLOOKUP($A569,'Order Sales'!$A$2:$H$2154,G$1,FALSE)</f>
        <v>Small Business</v>
      </c>
    </row>
    <row r="570" spans="1:7" x14ac:dyDescent="0.4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Sales'!$A$2:$H$2154,E$1,FALSE)</f>
        <v>47</v>
      </c>
      <c r="F570">
        <f>VLOOKUP($A570,'Order Sales'!$A$2:$H$2154,F$1,FALSE)</f>
        <v>228.46</v>
      </c>
      <c r="G570" t="str">
        <f>VLOOKUP($A570,'Order Sales'!$A$2:$H$2154,G$1,FALSE)</f>
        <v>Home Office</v>
      </c>
    </row>
    <row r="571" spans="1:7" x14ac:dyDescent="0.4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Sales'!$A$2:$H$2154,E$1,FALSE)</f>
        <v>22</v>
      </c>
      <c r="F571">
        <f>VLOOKUP($A571,'Order Sales'!$A$2:$H$2154,F$1,FALSE)</f>
        <v>446.46</v>
      </c>
      <c r="G571" t="str">
        <f>VLOOKUP($A571,'Order Sales'!$A$2:$H$2154,G$1,FALSE)</f>
        <v>Corporate</v>
      </c>
    </row>
    <row r="572" spans="1:7" x14ac:dyDescent="0.4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Sales'!$A$2:$H$2154,E$1,FALSE)</f>
        <v>48</v>
      </c>
      <c r="F572">
        <f>VLOOKUP($A572,'Order Sales'!$A$2:$H$2154,F$1,FALSE)</f>
        <v>133.04</v>
      </c>
      <c r="G572" t="str">
        <f>VLOOKUP($A572,'Order Sales'!$A$2:$H$2154,G$1,FALSE)</f>
        <v>Small Business</v>
      </c>
    </row>
    <row r="573" spans="1:7" x14ac:dyDescent="0.4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Sales'!$A$2:$H$2154,E$1,FALSE)</f>
        <v>40</v>
      </c>
      <c r="F573">
        <f>VLOOKUP($A573,'Order Sales'!$A$2:$H$2154,F$1,FALSE)</f>
        <v>4054.058</v>
      </c>
      <c r="G573" t="str">
        <f>VLOOKUP($A573,'Order Sales'!$A$2:$H$2154,G$1,FALSE)</f>
        <v>Home Office</v>
      </c>
    </row>
    <row r="574" spans="1:7" x14ac:dyDescent="0.4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Sales'!$A$2:$H$2154,E$1,FALSE)</f>
        <v>8</v>
      </c>
      <c r="F574">
        <f>VLOOKUP($A574,'Order Sales'!$A$2:$H$2154,F$1,FALSE)</f>
        <v>1265.2929999999999</v>
      </c>
      <c r="G574" t="str">
        <f>VLOOKUP($A574,'Order Sales'!$A$2:$H$2154,G$1,FALSE)</f>
        <v>Corporate</v>
      </c>
    </row>
    <row r="575" spans="1:7" x14ac:dyDescent="0.4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Sales'!$A$2:$H$2154,E$1,FALSE)</f>
        <v>28</v>
      </c>
      <c r="F575">
        <f>VLOOKUP($A575,'Order Sales'!$A$2:$H$2154,F$1,FALSE)</f>
        <v>51.53</v>
      </c>
      <c r="G575" t="str">
        <f>VLOOKUP($A575,'Order Sales'!$A$2:$H$2154,G$1,FALSE)</f>
        <v>Corporate</v>
      </c>
    </row>
    <row r="576" spans="1:7" x14ac:dyDescent="0.4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Sales'!$A$2:$H$2154,E$1,FALSE)</f>
        <v>46</v>
      </c>
      <c r="F576">
        <f>VLOOKUP($A576,'Order Sales'!$A$2:$H$2154,F$1,FALSE)</f>
        <v>320.93</v>
      </c>
      <c r="G576" t="str">
        <f>VLOOKUP($A576,'Order Sales'!$A$2:$H$2154,G$1,FALSE)</f>
        <v>Corporate</v>
      </c>
    </row>
    <row r="577" spans="1:7" x14ac:dyDescent="0.4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Sales'!$A$2:$H$2154,E$1,FALSE)</f>
        <v>47</v>
      </c>
      <c r="F577">
        <f>VLOOKUP($A577,'Order Sales'!$A$2:$H$2154,F$1,FALSE)</f>
        <v>117.88</v>
      </c>
      <c r="G577" t="str">
        <f>VLOOKUP($A577,'Order Sales'!$A$2:$H$2154,G$1,FALSE)</f>
        <v>Home Office</v>
      </c>
    </row>
    <row r="578" spans="1:7" x14ac:dyDescent="0.4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Sales'!$A$2:$H$2154,E$1,FALSE)</f>
        <v>5</v>
      </c>
      <c r="F578">
        <f>VLOOKUP($A578,'Order Sales'!$A$2:$H$2154,F$1,FALSE)</f>
        <v>927.98749999999995</v>
      </c>
      <c r="G578" t="str">
        <f>VLOOKUP($A578,'Order Sales'!$A$2:$H$2154,G$1,FALSE)</f>
        <v>Home Office</v>
      </c>
    </row>
    <row r="579" spans="1:7" x14ac:dyDescent="0.4">
      <c r="A579">
        <v>1065</v>
      </c>
      <c r="B579" s="2">
        <v>39815</v>
      </c>
      <c r="C579" s="2">
        <v>39817</v>
      </c>
      <c r="D579" s="4">
        <f>VLOOKUP(A579,'Order Shipping'!$A$2:$C$2154,3,FALSE)</f>
        <v>2.15</v>
      </c>
      <c r="E579" s="4">
        <f>VLOOKUP($A579,'Order Sales'!$A$2:$H$2154,E$1,FALSE)</f>
        <v>16</v>
      </c>
      <c r="F579">
        <f>VLOOKUP($A579,'Order Sales'!$A$2:$H$2154,F$1,FALSE)</f>
        <v>137.63</v>
      </c>
      <c r="G579" t="str">
        <f>VLOOKUP($A579,'Order Sales'!$A$2:$H$2154,G$1,FALSE)</f>
        <v>Consumer</v>
      </c>
    </row>
    <row r="580" spans="1:7" x14ac:dyDescent="0.4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Sales'!$A$2:$H$2154,E$1,FALSE)</f>
        <v>8</v>
      </c>
      <c r="F580">
        <f>VLOOKUP($A580,'Order Sales'!$A$2:$H$2154,F$1,FALSE)</f>
        <v>121.74</v>
      </c>
      <c r="G580" t="str">
        <f>VLOOKUP($A580,'Order Sales'!$A$2:$H$2154,G$1,FALSE)</f>
        <v>Consumer</v>
      </c>
    </row>
    <row r="581" spans="1:7" x14ac:dyDescent="0.4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Sales'!$A$2:$H$2154,E$1,FALSE)</f>
        <v>8</v>
      </c>
      <c r="F581">
        <f>VLOOKUP($A581,'Order Sales'!$A$2:$H$2154,F$1,FALSE)</f>
        <v>64.23</v>
      </c>
      <c r="G581" t="str">
        <f>VLOOKUP($A581,'Order Sales'!$A$2:$H$2154,G$1,FALSE)</f>
        <v>Corporate</v>
      </c>
    </row>
    <row r="582" spans="1:7" x14ac:dyDescent="0.4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Sales'!$A$2:$H$2154,E$1,FALSE)</f>
        <v>14</v>
      </c>
      <c r="F582">
        <f>VLOOKUP($A582,'Order Sales'!$A$2:$H$2154,F$1,FALSE)</f>
        <v>748.84</v>
      </c>
      <c r="G582" t="str">
        <f>VLOOKUP($A582,'Order Sales'!$A$2:$H$2154,G$1,FALSE)</f>
        <v>Corporate</v>
      </c>
    </row>
    <row r="583" spans="1:7" x14ac:dyDescent="0.4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Sales'!$A$2:$H$2154,E$1,FALSE)</f>
        <v>39</v>
      </c>
      <c r="F583">
        <f>VLOOKUP($A583,'Order Sales'!$A$2:$H$2154,F$1,FALSE)</f>
        <v>15341.46</v>
      </c>
      <c r="G583" t="str">
        <f>VLOOKUP($A583,'Order Sales'!$A$2:$H$2154,G$1,FALSE)</f>
        <v>Corporate</v>
      </c>
    </row>
    <row r="584" spans="1:7" x14ac:dyDescent="0.4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Sales'!$A$2:$H$2154,E$1,FALSE)</f>
        <v>24</v>
      </c>
      <c r="F584">
        <f>VLOOKUP($A584,'Order Sales'!$A$2:$H$2154,F$1,FALSE)</f>
        <v>1318.8685</v>
      </c>
      <c r="G584" t="str">
        <f>VLOOKUP($A584,'Order Sales'!$A$2:$H$2154,G$1,FALSE)</f>
        <v>Corporate</v>
      </c>
    </row>
    <row r="585" spans="1:7" x14ac:dyDescent="0.4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Sales'!$A$2:$H$2154,E$1,FALSE)</f>
        <v>31</v>
      </c>
      <c r="F585">
        <f>VLOOKUP($A585,'Order Sales'!$A$2:$H$2154,F$1,FALSE)</f>
        <v>639.19000000000005</v>
      </c>
      <c r="G585" t="str">
        <f>VLOOKUP($A585,'Order Sales'!$A$2:$H$2154,G$1,FALSE)</f>
        <v>Corporate</v>
      </c>
    </row>
    <row r="586" spans="1:7" x14ac:dyDescent="0.4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Sales'!$A$2:$H$2154,E$1,FALSE)</f>
        <v>39</v>
      </c>
      <c r="F586">
        <f>VLOOKUP($A586,'Order Sales'!$A$2:$H$2154,F$1,FALSE)</f>
        <v>199.39</v>
      </c>
      <c r="G586" t="str">
        <f>VLOOKUP($A586,'Order Sales'!$A$2:$H$2154,G$1,FALSE)</f>
        <v>Home Office</v>
      </c>
    </row>
    <row r="587" spans="1:7" x14ac:dyDescent="0.4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Sales'!$A$2:$H$2154,E$1,FALSE)</f>
        <v>2</v>
      </c>
      <c r="F587">
        <f>VLOOKUP($A587,'Order Sales'!$A$2:$H$2154,F$1,FALSE)</f>
        <v>29.03</v>
      </c>
      <c r="G587" t="str">
        <f>VLOOKUP($A587,'Order Sales'!$A$2:$H$2154,G$1,FALSE)</f>
        <v>Small Business</v>
      </c>
    </row>
    <row r="588" spans="1:7" x14ac:dyDescent="0.4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Sales'!$A$2:$H$2154,E$1,FALSE)</f>
        <v>31</v>
      </c>
      <c r="F588">
        <f>VLOOKUP($A588,'Order Sales'!$A$2:$H$2154,F$1,FALSE)</f>
        <v>449.47</v>
      </c>
      <c r="G588" t="str">
        <f>VLOOKUP($A588,'Order Sales'!$A$2:$H$2154,G$1,FALSE)</f>
        <v>Small Business</v>
      </c>
    </row>
    <row r="589" spans="1:7" x14ac:dyDescent="0.4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Sales'!$A$2:$H$2154,E$1,FALSE)</f>
        <v>24</v>
      </c>
      <c r="F589">
        <f>VLOOKUP($A589,'Order Sales'!$A$2:$H$2154,F$1,FALSE)</f>
        <v>3118.6</v>
      </c>
      <c r="G589" t="str">
        <f>VLOOKUP($A589,'Order Sales'!$A$2:$H$2154,G$1,FALSE)</f>
        <v>Home Office</v>
      </c>
    </row>
    <row r="590" spans="1:7" x14ac:dyDescent="0.4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Sales'!$A$2:$H$2154,E$1,FALSE)</f>
        <v>20</v>
      </c>
      <c r="F590">
        <f>VLOOKUP($A590,'Order Sales'!$A$2:$H$2154,F$1,FALSE)</f>
        <v>4252.8900000000003</v>
      </c>
      <c r="G590" t="str">
        <f>VLOOKUP($A590,'Order Sales'!$A$2:$H$2154,G$1,FALSE)</f>
        <v>Consumer</v>
      </c>
    </row>
    <row r="591" spans="1:7" x14ac:dyDescent="0.4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Sales'!$A$2:$H$2154,E$1,FALSE)</f>
        <v>4</v>
      </c>
      <c r="F591">
        <f>VLOOKUP($A591,'Order Sales'!$A$2:$H$2154,F$1,FALSE)</f>
        <v>47.12</v>
      </c>
      <c r="G591" t="str">
        <f>VLOOKUP($A591,'Order Sales'!$A$2:$H$2154,G$1,FALSE)</f>
        <v>Small Business</v>
      </c>
    </row>
    <row r="592" spans="1:7" x14ac:dyDescent="0.4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Sales'!$A$2:$H$2154,E$1,FALSE)</f>
        <v>9</v>
      </c>
      <c r="F592">
        <f>VLOOKUP($A592,'Order Sales'!$A$2:$H$2154,F$1,FALSE)</f>
        <v>47.28</v>
      </c>
      <c r="G592" t="str">
        <f>VLOOKUP($A592,'Order Sales'!$A$2:$H$2154,G$1,FALSE)</f>
        <v>Home Office</v>
      </c>
    </row>
    <row r="593" spans="1:7" x14ac:dyDescent="0.4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Sales'!$A$2:$H$2154,E$1,FALSE)</f>
        <v>32</v>
      </c>
      <c r="F593">
        <f>VLOOKUP($A593,'Order Sales'!$A$2:$H$2154,F$1,FALSE)</f>
        <v>6195.87</v>
      </c>
      <c r="G593" t="str">
        <f>VLOOKUP($A593,'Order Sales'!$A$2:$H$2154,G$1,FALSE)</f>
        <v>Small Business</v>
      </c>
    </row>
    <row r="594" spans="1:7" x14ac:dyDescent="0.4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Sales'!$A$2:$H$2154,E$1,FALSE)</f>
        <v>8</v>
      </c>
      <c r="F594">
        <f>VLOOKUP($A594,'Order Sales'!$A$2:$H$2154,F$1,FALSE)</f>
        <v>155.92400000000001</v>
      </c>
      <c r="G594" t="str">
        <f>VLOOKUP($A594,'Order Sales'!$A$2:$H$2154,G$1,FALSE)</f>
        <v>Home Office</v>
      </c>
    </row>
    <row r="595" spans="1:7" x14ac:dyDescent="0.4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Sales'!$A$2:$H$2154,E$1,FALSE)</f>
        <v>46</v>
      </c>
      <c r="F595">
        <f>VLOOKUP($A595,'Order Sales'!$A$2:$H$2154,F$1,FALSE)</f>
        <v>237.15</v>
      </c>
      <c r="G595" t="str">
        <f>VLOOKUP($A595,'Order Sales'!$A$2:$H$2154,G$1,FALSE)</f>
        <v>Corporate</v>
      </c>
    </row>
    <row r="596" spans="1:7" x14ac:dyDescent="0.4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Sales'!$A$2:$H$2154,E$1,FALSE)</f>
        <v>45</v>
      </c>
      <c r="F596">
        <f>VLOOKUP($A596,'Order Sales'!$A$2:$H$2154,F$1,FALSE)</f>
        <v>282.98</v>
      </c>
      <c r="G596" t="str">
        <f>VLOOKUP($A596,'Order Sales'!$A$2:$H$2154,G$1,FALSE)</f>
        <v>Corporate</v>
      </c>
    </row>
    <row r="597" spans="1:7" x14ac:dyDescent="0.4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Sales'!$A$2:$H$2154,E$1,FALSE)</f>
        <v>20</v>
      </c>
      <c r="F597">
        <f>VLOOKUP($A597,'Order Sales'!$A$2:$H$2154,F$1,FALSE)</f>
        <v>1846.76</v>
      </c>
      <c r="G597" t="str">
        <f>VLOOKUP($A597,'Order Sales'!$A$2:$H$2154,G$1,FALSE)</f>
        <v>Small Business</v>
      </c>
    </row>
    <row r="598" spans="1:7" x14ac:dyDescent="0.4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Sales'!$A$2:$H$2154,E$1,FALSE)</f>
        <v>31</v>
      </c>
      <c r="F598">
        <f>VLOOKUP($A598,'Order Sales'!$A$2:$H$2154,F$1,FALSE)</f>
        <v>3077.7310000000002</v>
      </c>
      <c r="G598" t="str">
        <f>VLOOKUP($A598,'Order Sales'!$A$2:$H$2154,G$1,FALSE)</f>
        <v>Corporate</v>
      </c>
    </row>
    <row r="599" spans="1:7" x14ac:dyDescent="0.4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Sales'!$A$2:$H$2154,E$1,FALSE)</f>
        <v>5</v>
      </c>
      <c r="F599">
        <f>VLOOKUP($A599,'Order Sales'!$A$2:$H$2154,F$1,FALSE)</f>
        <v>33.409999999999997</v>
      </c>
      <c r="G599" t="str">
        <f>VLOOKUP($A599,'Order Sales'!$A$2:$H$2154,G$1,FALSE)</f>
        <v>Small Business</v>
      </c>
    </row>
    <row r="600" spans="1:7" x14ac:dyDescent="0.4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Sales'!$A$2:$H$2154,E$1,FALSE)</f>
        <v>30</v>
      </c>
      <c r="F600">
        <f>VLOOKUP($A600,'Order Sales'!$A$2:$H$2154,F$1,FALSE)</f>
        <v>512.97</v>
      </c>
      <c r="G600" t="str">
        <f>VLOOKUP($A600,'Order Sales'!$A$2:$H$2154,G$1,FALSE)</f>
        <v>Consumer</v>
      </c>
    </row>
    <row r="601" spans="1:7" x14ac:dyDescent="0.4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Sales'!$A$2:$H$2154,E$1,FALSE)</f>
        <v>42</v>
      </c>
      <c r="F601">
        <f>VLOOKUP($A601,'Order Sales'!$A$2:$H$2154,F$1,FALSE)</f>
        <v>82.03</v>
      </c>
      <c r="G601" t="str">
        <f>VLOOKUP($A601,'Order Sales'!$A$2:$H$2154,G$1,FALSE)</f>
        <v>Home Office</v>
      </c>
    </row>
    <row r="602" spans="1:7" x14ac:dyDescent="0.4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Sales'!$A$2:$H$2154,E$1,FALSE)</f>
        <v>29</v>
      </c>
      <c r="F602">
        <f>VLOOKUP($A602,'Order Sales'!$A$2:$H$2154,F$1,FALSE)</f>
        <v>221.33</v>
      </c>
      <c r="G602" t="str">
        <f>VLOOKUP($A602,'Order Sales'!$A$2:$H$2154,G$1,FALSE)</f>
        <v>Home Office</v>
      </c>
    </row>
    <row r="603" spans="1:7" x14ac:dyDescent="0.4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Sales'!$A$2:$H$2154,E$1,FALSE)</f>
        <v>22</v>
      </c>
      <c r="F603">
        <f>VLOOKUP($A603,'Order Sales'!$A$2:$H$2154,F$1,FALSE)</f>
        <v>2431.13</v>
      </c>
      <c r="G603" t="str">
        <f>VLOOKUP($A603,'Order Sales'!$A$2:$H$2154,G$1,FALSE)</f>
        <v>Home Office</v>
      </c>
    </row>
    <row r="604" spans="1:7" x14ac:dyDescent="0.4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Sales'!$A$2:$H$2154,E$1,FALSE)</f>
        <v>41</v>
      </c>
      <c r="F604">
        <f>VLOOKUP($A604,'Order Sales'!$A$2:$H$2154,F$1,FALSE)</f>
        <v>22319.58</v>
      </c>
      <c r="G604" t="str">
        <f>VLOOKUP($A604,'Order Sales'!$A$2:$H$2154,G$1,FALSE)</f>
        <v>Home Office</v>
      </c>
    </row>
    <row r="605" spans="1:7" x14ac:dyDescent="0.4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Sales'!$A$2:$H$2154,E$1,FALSE)</f>
        <v>10</v>
      </c>
      <c r="F605">
        <f>VLOOKUP($A605,'Order Sales'!$A$2:$H$2154,F$1,FALSE)</f>
        <v>54.84</v>
      </c>
      <c r="G605" t="str">
        <f>VLOOKUP($A605,'Order Sales'!$A$2:$H$2154,G$1,FALSE)</f>
        <v>Consumer</v>
      </c>
    </row>
    <row r="606" spans="1:7" x14ac:dyDescent="0.4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Sales'!$A$2:$H$2154,E$1,FALSE)</f>
        <v>17</v>
      </c>
      <c r="F606">
        <f>VLOOKUP($A606,'Order Sales'!$A$2:$H$2154,F$1,FALSE)</f>
        <v>39.229999999999997</v>
      </c>
      <c r="G606" t="str">
        <f>VLOOKUP($A606,'Order Sales'!$A$2:$H$2154,G$1,FALSE)</f>
        <v>Home Office</v>
      </c>
    </row>
    <row r="607" spans="1:7" x14ac:dyDescent="0.4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Sales'!$A$2:$H$2154,E$1,FALSE)</f>
        <v>19</v>
      </c>
      <c r="F607">
        <f>VLOOKUP($A607,'Order Sales'!$A$2:$H$2154,F$1,FALSE)</f>
        <v>1184.45</v>
      </c>
      <c r="G607" t="str">
        <f>VLOOKUP($A607,'Order Sales'!$A$2:$H$2154,G$1,FALSE)</f>
        <v>Small Business</v>
      </c>
    </row>
    <row r="608" spans="1:7" x14ac:dyDescent="0.4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Sales'!$A$2:$H$2154,E$1,FALSE)</f>
        <v>18</v>
      </c>
      <c r="F608">
        <f>VLOOKUP($A608,'Order Sales'!$A$2:$H$2154,F$1,FALSE)</f>
        <v>2567.13</v>
      </c>
      <c r="G608" t="str">
        <f>VLOOKUP($A608,'Order Sales'!$A$2:$H$2154,G$1,FALSE)</f>
        <v>Small Business</v>
      </c>
    </row>
    <row r="609" spans="1:7" x14ac:dyDescent="0.4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Sales'!$A$2:$H$2154,E$1,FALSE)</f>
        <v>48</v>
      </c>
      <c r="F609">
        <f>VLOOKUP($A609,'Order Sales'!$A$2:$H$2154,F$1,FALSE)</f>
        <v>12635.75</v>
      </c>
      <c r="G609" t="str">
        <f>VLOOKUP($A609,'Order Sales'!$A$2:$H$2154,G$1,FALSE)</f>
        <v>Consumer</v>
      </c>
    </row>
    <row r="610" spans="1:7" x14ac:dyDescent="0.4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Sales'!$A$2:$H$2154,E$1,FALSE)</f>
        <v>49</v>
      </c>
      <c r="F610">
        <f>VLOOKUP($A610,'Order Sales'!$A$2:$H$2154,F$1,FALSE)</f>
        <v>7987.43</v>
      </c>
      <c r="G610" t="str">
        <f>VLOOKUP($A610,'Order Sales'!$A$2:$H$2154,G$1,FALSE)</f>
        <v>Corporate</v>
      </c>
    </row>
    <row r="611" spans="1:7" x14ac:dyDescent="0.4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Sales'!$A$2:$H$2154,E$1,FALSE)</f>
        <v>7</v>
      </c>
      <c r="F611">
        <f>VLOOKUP($A611,'Order Sales'!$A$2:$H$2154,F$1,FALSE)</f>
        <v>1120.8599999999999</v>
      </c>
      <c r="G611" t="str">
        <f>VLOOKUP($A611,'Order Sales'!$A$2:$H$2154,G$1,FALSE)</f>
        <v>Small Business</v>
      </c>
    </row>
    <row r="612" spans="1:7" x14ac:dyDescent="0.4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Sales'!$A$2:$H$2154,E$1,FALSE)</f>
        <v>6</v>
      </c>
      <c r="F612">
        <f>VLOOKUP($A612,'Order Sales'!$A$2:$H$2154,F$1,FALSE)</f>
        <v>165.75</v>
      </c>
      <c r="G612" t="str">
        <f>VLOOKUP($A612,'Order Sales'!$A$2:$H$2154,G$1,FALSE)</f>
        <v>Consumer</v>
      </c>
    </row>
    <row r="613" spans="1:7" x14ac:dyDescent="0.4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Sales'!$A$2:$H$2154,E$1,FALSE)</f>
        <v>35</v>
      </c>
      <c r="F613">
        <f>VLOOKUP($A613,'Order Sales'!$A$2:$H$2154,F$1,FALSE)</f>
        <v>146.15</v>
      </c>
      <c r="G613" t="str">
        <f>VLOOKUP($A613,'Order Sales'!$A$2:$H$2154,G$1,FALSE)</f>
        <v>Consumer</v>
      </c>
    </row>
    <row r="614" spans="1:7" x14ac:dyDescent="0.4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Sales'!$A$2:$H$2154,E$1,FALSE)</f>
        <v>43</v>
      </c>
      <c r="F614">
        <f>VLOOKUP($A614,'Order Sales'!$A$2:$H$2154,F$1,FALSE)</f>
        <v>2221.1999999999998</v>
      </c>
      <c r="G614" t="str">
        <f>VLOOKUP($A614,'Order Sales'!$A$2:$H$2154,G$1,FALSE)</f>
        <v>Small Business</v>
      </c>
    </row>
    <row r="615" spans="1:7" x14ac:dyDescent="0.4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Sales'!$A$2:$H$2154,E$1,FALSE)</f>
        <v>47</v>
      </c>
      <c r="F615">
        <f>VLOOKUP($A615,'Order Sales'!$A$2:$H$2154,F$1,FALSE)</f>
        <v>181.78</v>
      </c>
      <c r="G615" t="str">
        <f>VLOOKUP($A615,'Order Sales'!$A$2:$H$2154,G$1,FALSE)</f>
        <v>Home Office</v>
      </c>
    </row>
    <row r="616" spans="1:7" x14ac:dyDescent="0.4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Sales'!$A$2:$H$2154,E$1,FALSE)</f>
        <v>31</v>
      </c>
      <c r="F616">
        <f>VLOOKUP($A616,'Order Sales'!$A$2:$H$2154,F$1,FALSE)</f>
        <v>196.74</v>
      </c>
      <c r="G616" t="str">
        <f>VLOOKUP($A616,'Order Sales'!$A$2:$H$2154,G$1,FALSE)</f>
        <v>Small Business</v>
      </c>
    </row>
    <row r="617" spans="1:7" x14ac:dyDescent="0.4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Sales'!$A$2:$H$2154,E$1,FALSE)</f>
        <v>17</v>
      </c>
      <c r="F617">
        <f>VLOOKUP($A617,'Order Sales'!$A$2:$H$2154,F$1,FALSE)</f>
        <v>1002.73</v>
      </c>
      <c r="G617" t="str">
        <f>VLOOKUP($A617,'Order Sales'!$A$2:$H$2154,G$1,FALSE)</f>
        <v>Consumer</v>
      </c>
    </row>
    <row r="618" spans="1:7" x14ac:dyDescent="0.4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Sales'!$A$2:$H$2154,E$1,FALSE)</f>
        <v>49</v>
      </c>
      <c r="F618">
        <f>VLOOKUP($A618,'Order Sales'!$A$2:$H$2154,F$1,FALSE)</f>
        <v>491.93</v>
      </c>
      <c r="G618" t="str">
        <f>VLOOKUP($A618,'Order Sales'!$A$2:$H$2154,G$1,FALSE)</f>
        <v>Small Business</v>
      </c>
    </row>
    <row r="619" spans="1:7" x14ac:dyDescent="0.4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Sales'!$A$2:$H$2154,E$1,FALSE)</f>
        <v>47</v>
      </c>
      <c r="F619">
        <f>VLOOKUP($A619,'Order Sales'!$A$2:$H$2154,F$1,FALSE)</f>
        <v>263.81</v>
      </c>
      <c r="G619" t="str">
        <f>VLOOKUP($A619,'Order Sales'!$A$2:$H$2154,G$1,FALSE)</f>
        <v>Consumer</v>
      </c>
    </row>
    <row r="620" spans="1:7" x14ac:dyDescent="0.4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Sales'!$A$2:$H$2154,E$1,FALSE)</f>
        <v>11</v>
      </c>
      <c r="F620">
        <f>VLOOKUP($A620,'Order Sales'!$A$2:$H$2154,F$1,FALSE)</f>
        <v>110.79</v>
      </c>
      <c r="G620" t="str">
        <f>VLOOKUP($A620,'Order Sales'!$A$2:$H$2154,G$1,FALSE)</f>
        <v>Corporate</v>
      </c>
    </row>
    <row r="621" spans="1:7" x14ac:dyDescent="0.4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Sales'!$A$2:$H$2154,E$1,FALSE)</f>
        <v>3</v>
      </c>
      <c r="F621">
        <f>VLOOKUP($A621,'Order Sales'!$A$2:$H$2154,F$1,FALSE)</f>
        <v>26.5</v>
      </c>
      <c r="G621" t="str">
        <f>VLOOKUP($A621,'Order Sales'!$A$2:$H$2154,G$1,FALSE)</f>
        <v>Corporate</v>
      </c>
    </row>
    <row r="622" spans="1:7" x14ac:dyDescent="0.4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Sales'!$A$2:$H$2154,E$1,FALSE)</f>
        <v>10</v>
      </c>
      <c r="F622">
        <f>VLOOKUP($A622,'Order Sales'!$A$2:$H$2154,F$1,FALSE)</f>
        <v>1136.47</v>
      </c>
      <c r="G622" t="str">
        <f>VLOOKUP($A622,'Order Sales'!$A$2:$H$2154,G$1,FALSE)</f>
        <v>Consumer</v>
      </c>
    </row>
    <row r="623" spans="1:7" x14ac:dyDescent="0.4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Sales'!$A$2:$H$2154,E$1,FALSE)</f>
        <v>23</v>
      </c>
      <c r="F623">
        <f>VLOOKUP($A623,'Order Sales'!$A$2:$H$2154,F$1,FALSE)</f>
        <v>384.21</v>
      </c>
      <c r="G623" t="str">
        <f>VLOOKUP($A623,'Order Sales'!$A$2:$H$2154,G$1,FALSE)</f>
        <v>Corporate</v>
      </c>
    </row>
    <row r="624" spans="1:7" x14ac:dyDescent="0.4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Sales'!$A$2:$H$2154,E$1,FALSE)</f>
        <v>10</v>
      </c>
      <c r="F624">
        <f>VLOOKUP($A624,'Order Sales'!$A$2:$H$2154,F$1,FALSE)</f>
        <v>65.52</v>
      </c>
      <c r="G624" t="str">
        <f>VLOOKUP($A624,'Order Sales'!$A$2:$H$2154,G$1,FALSE)</f>
        <v>Corporate</v>
      </c>
    </row>
    <row r="625" spans="1:7" x14ac:dyDescent="0.4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Sales'!$A$2:$H$2154,E$1,FALSE)</f>
        <v>37</v>
      </c>
      <c r="F625">
        <f>VLOOKUP($A625,'Order Sales'!$A$2:$H$2154,F$1,FALSE)</f>
        <v>988.42</v>
      </c>
      <c r="G625" t="str">
        <f>VLOOKUP($A625,'Order Sales'!$A$2:$H$2154,G$1,FALSE)</f>
        <v>Home Office</v>
      </c>
    </row>
    <row r="626" spans="1:7" x14ac:dyDescent="0.4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Sales'!$A$2:$H$2154,E$1,FALSE)</f>
        <v>44</v>
      </c>
      <c r="F626">
        <f>VLOOKUP($A626,'Order Sales'!$A$2:$H$2154,F$1,FALSE)</f>
        <v>243.5</v>
      </c>
      <c r="G626" t="str">
        <f>VLOOKUP($A626,'Order Sales'!$A$2:$H$2154,G$1,FALSE)</f>
        <v>Small Business</v>
      </c>
    </row>
    <row r="627" spans="1:7" x14ac:dyDescent="0.4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Sales'!$A$2:$H$2154,E$1,FALSE)</f>
        <v>3</v>
      </c>
      <c r="F627">
        <f>VLOOKUP($A627,'Order Sales'!$A$2:$H$2154,F$1,FALSE)</f>
        <v>299.08</v>
      </c>
      <c r="G627" t="str">
        <f>VLOOKUP($A627,'Order Sales'!$A$2:$H$2154,G$1,FALSE)</f>
        <v>Corporate</v>
      </c>
    </row>
    <row r="628" spans="1:7" x14ac:dyDescent="0.4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Sales'!$A$2:$H$2154,E$1,FALSE)</f>
        <v>8</v>
      </c>
      <c r="F628">
        <f>VLOOKUP($A628,'Order Sales'!$A$2:$H$2154,F$1,FALSE)</f>
        <v>733.55</v>
      </c>
      <c r="G628" t="str">
        <f>VLOOKUP($A628,'Order Sales'!$A$2:$H$2154,G$1,FALSE)</f>
        <v>Small Business</v>
      </c>
    </row>
    <row r="629" spans="1:7" x14ac:dyDescent="0.4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Sales'!$A$2:$H$2154,E$1,FALSE)</f>
        <v>42</v>
      </c>
      <c r="F629">
        <f>VLOOKUP($A629,'Order Sales'!$A$2:$H$2154,F$1,FALSE)</f>
        <v>151.35</v>
      </c>
      <c r="G629" t="str">
        <f>VLOOKUP($A629,'Order Sales'!$A$2:$H$2154,G$1,FALSE)</f>
        <v>Corporate</v>
      </c>
    </row>
    <row r="630" spans="1:7" x14ac:dyDescent="0.4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Sales'!$A$2:$H$2154,E$1,FALSE)</f>
        <v>17</v>
      </c>
      <c r="F630">
        <f>VLOOKUP($A630,'Order Sales'!$A$2:$H$2154,F$1,FALSE)</f>
        <v>103.72</v>
      </c>
      <c r="G630" t="str">
        <f>VLOOKUP($A630,'Order Sales'!$A$2:$H$2154,G$1,FALSE)</f>
        <v>Corporate</v>
      </c>
    </row>
    <row r="631" spans="1:7" x14ac:dyDescent="0.4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Sales'!$A$2:$H$2154,E$1,FALSE)</f>
        <v>39</v>
      </c>
      <c r="F631">
        <f>VLOOKUP($A631,'Order Sales'!$A$2:$H$2154,F$1,FALSE)</f>
        <v>124.01</v>
      </c>
      <c r="G631" t="str">
        <f>VLOOKUP($A631,'Order Sales'!$A$2:$H$2154,G$1,FALSE)</f>
        <v>Small Business</v>
      </c>
    </row>
    <row r="632" spans="1:7" x14ac:dyDescent="0.4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Sales'!$A$2:$H$2154,E$1,FALSE)</f>
        <v>50</v>
      </c>
      <c r="F632">
        <f>VLOOKUP($A632,'Order Sales'!$A$2:$H$2154,F$1,FALSE)</f>
        <v>225.94</v>
      </c>
      <c r="G632" t="str">
        <f>VLOOKUP($A632,'Order Sales'!$A$2:$H$2154,G$1,FALSE)</f>
        <v>Corporate</v>
      </c>
    </row>
    <row r="633" spans="1:7" x14ac:dyDescent="0.4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Sales'!$A$2:$H$2154,E$1,FALSE)</f>
        <v>6</v>
      </c>
      <c r="F633">
        <f>VLOOKUP($A633,'Order Sales'!$A$2:$H$2154,F$1,FALSE)</f>
        <v>11.57</v>
      </c>
      <c r="G633" t="str">
        <f>VLOOKUP($A633,'Order Sales'!$A$2:$H$2154,G$1,FALSE)</f>
        <v>Corporate</v>
      </c>
    </row>
    <row r="634" spans="1:7" x14ac:dyDescent="0.4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Sales'!$A$2:$H$2154,E$1,FALSE)</f>
        <v>8</v>
      </c>
      <c r="F634">
        <f>VLOOKUP($A634,'Order Sales'!$A$2:$H$2154,F$1,FALSE)</f>
        <v>124.7</v>
      </c>
      <c r="G634" t="str">
        <f>VLOOKUP($A634,'Order Sales'!$A$2:$H$2154,G$1,FALSE)</f>
        <v>Corporate</v>
      </c>
    </row>
    <row r="635" spans="1:7" x14ac:dyDescent="0.4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Sales'!$A$2:$H$2154,E$1,FALSE)</f>
        <v>44</v>
      </c>
      <c r="F635">
        <f>VLOOKUP($A635,'Order Sales'!$A$2:$H$2154,F$1,FALSE)</f>
        <v>941.99</v>
      </c>
      <c r="G635" t="str">
        <f>VLOOKUP($A635,'Order Sales'!$A$2:$H$2154,G$1,FALSE)</f>
        <v>Small Business</v>
      </c>
    </row>
    <row r="636" spans="1:7" x14ac:dyDescent="0.4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Sales'!$A$2:$H$2154,E$1,FALSE)</f>
        <v>35</v>
      </c>
      <c r="F636">
        <f>VLOOKUP($A636,'Order Sales'!$A$2:$H$2154,F$1,FALSE)</f>
        <v>285.01</v>
      </c>
      <c r="G636" t="str">
        <f>VLOOKUP($A636,'Order Sales'!$A$2:$H$2154,G$1,FALSE)</f>
        <v>Corporate</v>
      </c>
    </row>
    <row r="637" spans="1:7" x14ac:dyDescent="0.4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Sales'!$A$2:$H$2154,E$1,FALSE)</f>
        <v>40</v>
      </c>
      <c r="F637">
        <f>VLOOKUP($A637,'Order Sales'!$A$2:$H$2154,F$1,FALSE)</f>
        <v>1861.36</v>
      </c>
      <c r="G637" t="str">
        <f>VLOOKUP($A637,'Order Sales'!$A$2:$H$2154,G$1,FALSE)</f>
        <v>Home Office</v>
      </c>
    </row>
    <row r="638" spans="1:7" x14ac:dyDescent="0.4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Sales'!$A$2:$H$2154,E$1,FALSE)</f>
        <v>44</v>
      </c>
      <c r="F638">
        <f>VLOOKUP($A638,'Order Sales'!$A$2:$H$2154,F$1,FALSE)</f>
        <v>242.46</v>
      </c>
      <c r="G638" t="str">
        <f>VLOOKUP($A638,'Order Sales'!$A$2:$H$2154,G$1,FALSE)</f>
        <v>Consumer</v>
      </c>
    </row>
    <row r="639" spans="1:7" x14ac:dyDescent="0.4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Sales'!$A$2:$H$2154,E$1,FALSE)</f>
        <v>11</v>
      </c>
      <c r="F639">
        <f>VLOOKUP($A639,'Order Sales'!$A$2:$H$2154,F$1,FALSE)</f>
        <v>114.87</v>
      </c>
      <c r="G639" t="str">
        <f>VLOOKUP($A639,'Order Sales'!$A$2:$H$2154,G$1,FALSE)</f>
        <v>Corporate</v>
      </c>
    </row>
    <row r="640" spans="1:7" x14ac:dyDescent="0.4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Sales'!$A$2:$H$2154,E$1,FALSE)</f>
        <v>38</v>
      </c>
      <c r="F640">
        <f>VLOOKUP($A640,'Order Sales'!$A$2:$H$2154,F$1,FALSE)</f>
        <v>623.12649999999996</v>
      </c>
      <c r="G640" t="str">
        <f>VLOOKUP($A640,'Order Sales'!$A$2:$H$2154,G$1,FALSE)</f>
        <v>Corporate</v>
      </c>
    </row>
    <row r="641" spans="1:7" x14ac:dyDescent="0.4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Sales'!$A$2:$H$2154,E$1,FALSE)</f>
        <v>7</v>
      </c>
      <c r="F641">
        <f>VLOOKUP($A641,'Order Sales'!$A$2:$H$2154,F$1,FALSE)</f>
        <v>124.19</v>
      </c>
      <c r="G641" t="str">
        <f>VLOOKUP($A641,'Order Sales'!$A$2:$H$2154,G$1,FALSE)</f>
        <v>Home Office</v>
      </c>
    </row>
    <row r="642" spans="1:7" x14ac:dyDescent="0.4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Sales'!$A$2:$H$2154,E$1,FALSE)</f>
        <v>16</v>
      </c>
      <c r="F642">
        <f>VLOOKUP($A642,'Order Sales'!$A$2:$H$2154,F$1,FALSE)</f>
        <v>88.84</v>
      </c>
      <c r="G642" t="str">
        <f>VLOOKUP($A642,'Order Sales'!$A$2:$H$2154,G$1,FALSE)</f>
        <v>Home Office</v>
      </c>
    </row>
    <row r="643" spans="1:7" x14ac:dyDescent="0.4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Sales'!$A$2:$H$2154,E$1,FALSE)</f>
        <v>4</v>
      </c>
      <c r="F643">
        <f>VLOOKUP($A643,'Order Sales'!$A$2:$H$2154,F$1,FALSE)</f>
        <v>718.03</v>
      </c>
      <c r="G643" t="str">
        <f>VLOOKUP($A643,'Order Sales'!$A$2:$H$2154,G$1,FALSE)</f>
        <v>Consumer</v>
      </c>
    </row>
    <row r="644" spans="1:7" x14ac:dyDescent="0.4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Sales'!$A$2:$H$2154,E$1,FALSE)</f>
        <v>23</v>
      </c>
      <c r="F644">
        <f>VLOOKUP($A644,'Order Sales'!$A$2:$H$2154,F$1,FALSE)</f>
        <v>278.83</v>
      </c>
      <c r="G644" t="str">
        <f>VLOOKUP($A644,'Order Sales'!$A$2:$H$2154,G$1,FALSE)</f>
        <v>Corporate</v>
      </c>
    </row>
    <row r="645" spans="1:7" x14ac:dyDescent="0.4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Sales'!$A$2:$H$2154,E$1,FALSE)</f>
        <v>25</v>
      </c>
      <c r="F645">
        <f>VLOOKUP($A645,'Order Sales'!$A$2:$H$2154,F$1,FALSE)</f>
        <v>358.78</v>
      </c>
      <c r="G645" t="str">
        <f>VLOOKUP($A645,'Order Sales'!$A$2:$H$2154,G$1,FALSE)</f>
        <v>Small Business</v>
      </c>
    </row>
    <row r="646" spans="1:7" x14ac:dyDescent="0.4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Sales'!$A$2:$H$2154,E$1,FALSE)</f>
        <v>3</v>
      </c>
      <c r="F646">
        <f>VLOOKUP($A646,'Order Sales'!$A$2:$H$2154,F$1,FALSE)</f>
        <v>63.84</v>
      </c>
      <c r="G646" t="str">
        <f>VLOOKUP($A646,'Order Sales'!$A$2:$H$2154,G$1,FALSE)</f>
        <v>Corporate</v>
      </c>
    </row>
    <row r="647" spans="1:7" x14ac:dyDescent="0.4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Sales'!$A$2:$H$2154,E$1,FALSE)</f>
        <v>24</v>
      </c>
      <c r="F647">
        <f>VLOOKUP($A647,'Order Sales'!$A$2:$H$2154,F$1,FALSE)</f>
        <v>2152.404</v>
      </c>
      <c r="G647" t="str">
        <f>VLOOKUP($A647,'Order Sales'!$A$2:$H$2154,G$1,FALSE)</f>
        <v>Home Office</v>
      </c>
    </row>
    <row r="648" spans="1:7" x14ac:dyDescent="0.4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Sales'!$A$2:$H$2154,E$1,FALSE)</f>
        <v>23</v>
      </c>
      <c r="F648">
        <f>VLOOKUP($A648,'Order Sales'!$A$2:$H$2154,F$1,FALSE)</f>
        <v>130.16</v>
      </c>
      <c r="G648" t="str">
        <f>VLOOKUP($A648,'Order Sales'!$A$2:$H$2154,G$1,FALSE)</f>
        <v>Home Office</v>
      </c>
    </row>
    <row r="649" spans="1:7" x14ac:dyDescent="0.4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Sales'!$A$2:$H$2154,E$1,FALSE)</f>
        <v>4</v>
      </c>
      <c r="F649">
        <f>VLOOKUP($A649,'Order Sales'!$A$2:$H$2154,F$1,FALSE)</f>
        <v>24.32</v>
      </c>
      <c r="G649" t="str">
        <f>VLOOKUP($A649,'Order Sales'!$A$2:$H$2154,G$1,FALSE)</f>
        <v>Corporate</v>
      </c>
    </row>
    <row r="650" spans="1:7" x14ac:dyDescent="0.4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Sales'!$A$2:$H$2154,E$1,FALSE)</f>
        <v>31</v>
      </c>
      <c r="F650">
        <f>VLOOKUP($A650,'Order Sales'!$A$2:$H$2154,F$1,FALSE)</f>
        <v>305.76</v>
      </c>
      <c r="G650" t="str">
        <f>VLOOKUP($A650,'Order Sales'!$A$2:$H$2154,G$1,FALSE)</f>
        <v>Corporate</v>
      </c>
    </row>
    <row r="651" spans="1:7" x14ac:dyDescent="0.4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Sales'!$A$2:$H$2154,E$1,FALSE)</f>
        <v>23</v>
      </c>
      <c r="F651">
        <f>VLOOKUP($A651,'Order Sales'!$A$2:$H$2154,F$1,FALSE)</f>
        <v>753.75</v>
      </c>
      <c r="G651" t="str">
        <f>VLOOKUP($A651,'Order Sales'!$A$2:$H$2154,G$1,FALSE)</f>
        <v>Home Office</v>
      </c>
    </row>
    <row r="652" spans="1:7" x14ac:dyDescent="0.4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Sales'!$A$2:$H$2154,E$1,FALSE)</f>
        <v>28</v>
      </c>
      <c r="F652">
        <f>VLOOKUP($A652,'Order Sales'!$A$2:$H$2154,F$1,FALSE)</f>
        <v>23106.46</v>
      </c>
      <c r="G652" t="str">
        <f>VLOOKUP($A652,'Order Sales'!$A$2:$H$2154,G$1,FALSE)</f>
        <v>Corporate</v>
      </c>
    </row>
    <row r="653" spans="1:7" x14ac:dyDescent="0.4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Sales'!$A$2:$H$2154,E$1,FALSE)</f>
        <v>49</v>
      </c>
      <c r="F653">
        <f>VLOOKUP($A653,'Order Sales'!$A$2:$H$2154,F$1,FALSE)</f>
        <v>309.45999999999998</v>
      </c>
      <c r="G653" t="str">
        <f>VLOOKUP($A653,'Order Sales'!$A$2:$H$2154,G$1,FALSE)</f>
        <v>Home Office</v>
      </c>
    </row>
    <row r="654" spans="1:7" x14ac:dyDescent="0.4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Sales'!$A$2:$H$2154,E$1,FALSE)</f>
        <v>32</v>
      </c>
      <c r="F654">
        <f>VLOOKUP($A654,'Order Sales'!$A$2:$H$2154,F$1,FALSE)</f>
        <v>1829.3869999999999</v>
      </c>
      <c r="G654" t="str">
        <f>VLOOKUP($A654,'Order Sales'!$A$2:$H$2154,G$1,FALSE)</f>
        <v>Corporate</v>
      </c>
    </row>
    <row r="655" spans="1:7" x14ac:dyDescent="0.4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Sales'!$A$2:$H$2154,E$1,FALSE)</f>
        <v>15</v>
      </c>
      <c r="F655">
        <f>VLOOKUP($A655,'Order Sales'!$A$2:$H$2154,F$1,FALSE)</f>
        <v>330.24</v>
      </c>
      <c r="G655" t="str">
        <f>VLOOKUP($A655,'Order Sales'!$A$2:$H$2154,G$1,FALSE)</f>
        <v>Home Office</v>
      </c>
    </row>
    <row r="656" spans="1:7" x14ac:dyDescent="0.4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Sales'!$A$2:$H$2154,E$1,FALSE)</f>
        <v>13</v>
      </c>
      <c r="F656">
        <f>VLOOKUP($A656,'Order Sales'!$A$2:$H$2154,F$1,FALSE)</f>
        <v>515.23</v>
      </c>
      <c r="G656" t="str">
        <f>VLOOKUP($A656,'Order Sales'!$A$2:$H$2154,G$1,FALSE)</f>
        <v>Consumer</v>
      </c>
    </row>
    <row r="657" spans="1:7" x14ac:dyDescent="0.4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Sales'!$A$2:$H$2154,E$1,FALSE)</f>
        <v>27</v>
      </c>
      <c r="F657">
        <f>VLOOKUP($A657,'Order Sales'!$A$2:$H$2154,F$1,FALSE)</f>
        <v>123.46</v>
      </c>
      <c r="G657" t="str">
        <f>VLOOKUP($A657,'Order Sales'!$A$2:$H$2154,G$1,FALSE)</f>
        <v>Small Business</v>
      </c>
    </row>
    <row r="658" spans="1:7" x14ac:dyDescent="0.4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Sales'!$A$2:$H$2154,E$1,FALSE)</f>
        <v>44</v>
      </c>
      <c r="F658">
        <f>VLOOKUP($A658,'Order Sales'!$A$2:$H$2154,F$1,FALSE)</f>
        <v>1016.26</v>
      </c>
      <c r="G658" t="str">
        <f>VLOOKUP($A658,'Order Sales'!$A$2:$H$2154,G$1,FALSE)</f>
        <v>Corporate</v>
      </c>
    </row>
    <row r="659" spans="1:7" x14ac:dyDescent="0.4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Sales'!$A$2:$H$2154,E$1,FALSE)</f>
        <v>23</v>
      </c>
      <c r="F659">
        <f>VLOOKUP($A659,'Order Sales'!$A$2:$H$2154,F$1,FALSE)</f>
        <v>3503.12</v>
      </c>
      <c r="G659" t="str">
        <f>VLOOKUP($A659,'Order Sales'!$A$2:$H$2154,G$1,FALSE)</f>
        <v>Corporate</v>
      </c>
    </row>
    <row r="660" spans="1:7" x14ac:dyDescent="0.4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Sales'!$A$2:$H$2154,E$1,FALSE)</f>
        <v>27</v>
      </c>
      <c r="F660">
        <f>VLOOKUP($A660,'Order Sales'!$A$2:$H$2154,F$1,FALSE)</f>
        <v>113.4</v>
      </c>
      <c r="G660" t="str">
        <f>VLOOKUP($A660,'Order Sales'!$A$2:$H$2154,G$1,FALSE)</f>
        <v>Home Office</v>
      </c>
    </row>
    <row r="661" spans="1:7" x14ac:dyDescent="0.4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Sales'!$A$2:$H$2154,E$1,FALSE)</f>
        <v>30</v>
      </c>
      <c r="F661">
        <f>VLOOKUP($A661,'Order Sales'!$A$2:$H$2154,F$1,FALSE)</f>
        <v>105.45</v>
      </c>
      <c r="G661" t="str">
        <f>VLOOKUP($A661,'Order Sales'!$A$2:$H$2154,G$1,FALSE)</f>
        <v>Home Office</v>
      </c>
    </row>
    <row r="662" spans="1:7" x14ac:dyDescent="0.4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Sales'!$A$2:$H$2154,E$1,FALSE)</f>
        <v>33</v>
      </c>
      <c r="F662">
        <f>VLOOKUP($A662,'Order Sales'!$A$2:$H$2154,F$1,FALSE)</f>
        <v>4610.3500000000004</v>
      </c>
      <c r="G662" t="str">
        <f>VLOOKUP($A662,'Order Sales'!$A$2:$H$2154,G$1,FALSE)</f>
        <v>Home Office</v>
      </c>
    </row>
    <row r="663" spans="1:7" x14ac:dyDescent="0.4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Sales'!$A$2:$H$2154,E$1,FALSE)</f>
        <v>50</v>
      </c>
      <c r="F663">
        <f>VLOOKUP($A663,'Order Sales'!$A$2:$H$2154,F$1,FALSE)</f>
        <v>1318.49</v>
      </c>
      <c r="G663" t="str">
        <f>VLOOKUP($A663,'Order Sales'!$A$2:$H$2154,G$1,FALSE)</f>
        <v>Corporate</v>
      </c>
    </row>
    <row r="664" spans="1:7" x14ac:dyDescent="0.4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Sales'!$A$2:$H$2154,E$1,FALSE)</f>
        <v>23</v>
      </c>
      <c r="F664">
        <f>VLOOKUP($A664,'Order Sales'!$A$2:$H$2154,F$1,FALSE)</f>
        <v>265.31</v>
      </c>
      <c r="G664" t="str">
        <f>VLOOKUP($A664,'Order Sales'!$A$2:$H$2154,G$1,FALSE)</f>
        <v>Corporate</v>
      </c>
    </row>
    <row r="665" spans="1:7" x14ac:dyDescent="0.4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Sales'!$A$2:$H$2154,E$1,FALSE)</f>
        <v>34</v>
      </c>
      <c r="F665">
        <f>VLOOKUP($A665,'Order Sales'!$A$2:$H$2154,F$1,FALSE)</f>
        <v>1562.97</v>
      </c>
      <c r="G665" t="str">
        <f>VLOOKUP($A665,'Order Sales'!$A$2:$H$2154,G$1,FALSE)</f>
        <v>Corporate</v>
      </c>
    </row>
    <row r="666" spans="1:7" x14ac:dyDescent="0.4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Sales'!$A$2:$H$2154,E$1,FALSE)</f>
        <v>40</v>
      </c>
      <c r="F666">
        <f>VLOOKUP($A666,'Order Sales'!$A$2:$H$2154,F$1,FALSE)</f>
        <v>17279.62</v>
      </c>
      <c r="G666" t="str">
        <f>VLOOKUP($A666,'Order Sales'!$A$2:$H$2154,G$1,FALSE)</f>
        <v>Small Business</v>
      </c>
    </row>
    <row r="667" spans="1:7" x14ac:dyDescent="0.4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Sales'!$A$2:$H$2154,E$1,FALSE)</f>
        <v>17</v>
      </c>
      <c r="F667">
        <f>VLOOKUP($A667,'Order Sales'!$A$2:$H$2154,F$1,FALSE)</f>
        <v>124.06</v>
      </c>
      <c r="G667" t="str">
        <f>VLOOKUP($A667,'Order Sales'!$A$2:$H$2154,G$1,FALSE)</f>
        <v>Corporate</v>
      </c>
    </row>
    <row r="668" spans="1:7" x14ac:dyDescent="0.4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Sales'!$A$2:$H$2154,E$1,FALSE)</f>
        <v>3</v>
      </c>
      <c r="F668">
        <f>VLOOKUP($A668,'Order Sales'!$A$2:$H$2154,F$1,FALSE)</f>
        <v>18888</v>
      </c>
      <c r="G668" t="str">
        <f>VLOOKUP($A668,'Order Sales'!$A$2:$H$2154,G$1,FALSE)</f>
        <v>Consumer</v>
      </c>
    </row>
    <row r="669" spans="1:7" x14ac:dyDescent="0.4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Sales'!$A$2:$H$2154,E$1,FALSE)</f>
        <v>12</v>
      </c>
      <c r="F669">
        <f>VLOOKUP($A669,'Order Sales'!$A$2:$H$2154,F$1,FALSE)</f>
        <v>580.46</v>
      </c>
      <c r="G669" t="str">
        <f>VLOOKUP($A669,'Order Sales'!$A$2:$H$2154,G$1,FALSE)</f>
        <v>Corporate</v>
      </c>
    </row>
    <row r="670" spans="1:7" x14ac:dyDescent="0.4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Sales'!$A$2:$H$2154,E$1,FALSE)</f>
        <v>34</v>
      </c>
      <c r="F670">
        <f>VLOOKUP($A670,'Order Sales'!$A$2:$H$2154,F$1,FALSE)</f>
        <v>54.69</v>
      </c>
      <c r="G670" t="str">
        <f>VLOOKUP($A670,'Order Sales'!$A$2:$H$2154,G$1,FALSE)</f>
        <v>Corporate</v>
      </c>
    </row>
    <row r="671" spans="1:7" x14ac:dyDescent="0.4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Sales'!$A$2:$H$2154,E$1,FALSE)</f>
        <v>44</v>
      </c>
      <c r="F671">
        <f>VLOOKUP($A671,'Order Sales'!$A$2:$H$2154,F$1,FALSE)</f>
        <v>444.52</v>
      </c>
      <c r="G671" t="str">
        <f>VLOOKUP($A671,'Order Sales'!$A$2:$H$2154,G$1,FALSE)</f>
        <v>Consumer</v>
      </c>
    </row>
    <row r="672" spans="1:7" x14ac:dyDescent="0.4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Sales'!$A$2:$H$2154,E$1,FALSE)</f>
        <v>30</v>
      </c>
      <c r="F672">
        <f>VLOOKUP($A672,'Order Sales'!$A$2:$H$2154,F$1,FALSE)</f>
        <v>4620.05</v>
      </c>
      <c r="G672" t="str">
        <f>VLOOKUP($A672,'Order Sales'!$A$2:$H$2154,G$1,FALSE)</f>
        <v>Consumer</v>
      </c>
    </row>
    <row r="673" spans="1:7" x14ac:dyDescent="0.4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Sales'!$A$2:$H$2154,E$1,FALSE)</f>
        <v>36</v>
      </c>
      <c r="F673">
        <f>VLOOKUP($A673,'Order Sales'!$A$2:$H$2154,F$1,FALSE)</f>
        <v>181.39</v>
      </c>
      <c r="G673" t="str">
        <f>VLOOKUP($A673,'Order Sales'!$A$2:$H$2154,G$1,FALSE)</f>
        <v>Home Office</v>
      </c>
    </row>
    <row r="674" spans="1:7" x14ac:dyDescent="0.4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Sales'!$A$2:$H$2154,E$1,FALSE)</f>
        <v>13</v>
      </c>
      <c r="F674">
        <f>VLOOKUP($A674,'Order Sales'!$A$2:$H$2154,F$1,FALSE)</f>
        <v>34.42</v>
      </c>
      <c r="G674" t="str">
        <f>VLOOKUP($A674,'Order Sales'!$A$2:$H$2154,G$1,FALSE)</f>
        <v>Corporate</v>
      </c>
    </row>
    <row r="675" spans="1:7" x14ac:dyDescent="0.4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Sales'!$A$2:$H$2154,E$1,FALSE)</f>
        <v>1</v>
      </c>
      <c r="F675">
        <f>VLOOKUP($A675,'Order Sales'!$A$2:$H$2154,F$1,FALSE)</f>
        <v>18.73</v>
      </c>
      <c r="G675" t="str">
        <f>VLOOKUP($A675,'Order Sales'!$A$2:$H$2154,G$1,FALSE)</f>
        <v>Small Business</v>
      </c>
    </row>
    <row r="676" spans="1:7" x14ac:dyDescent="0.4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Sales'!$A$2:$H$2154,E$1,FALSE)</f>
        <v>18</v>
      </c>
      <c r="F676">
        <f>VLOOKUP($A676,'Order Sales'!$A$2:$H$2154,F$1,FALSE)</f>
        <v>901.81</v>
      </c>
      <c r="G676" t="str">
        <f>VLOOKUP($A676,'Order Sales'!$A$2:$H$2154,G$1,FALSE)</f>
        <v>Small Business</v>
      </c>
    </row>
    <row r="677" spans="1:7" x14ac:dyDescent="0.4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Sales'!$A$2:$H$2154,E$1,FALSE)</f>
        <v>25</v>
      </c>
      <c r="F677">
        <f>VLOOKUP($A677,'Order Sales'!$A$2:$H$2154,F$1,FALSE)</f>
        <v>2130.2199999999998</v>
      </c>
      <c r="G677" t="str">
        <f>VLOOKUP($A677,'Order Sales'!$A$2:$H$2154,G$1,FALSE)</f>
        <v>Consumer</v>
      </c>
    </row>
    <row r="678" spans="1:7" x14ac:dyDescent="0.4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Sales'!$A$2:$H$2154,E$1,FALSE)</f>
        <v>40</v>
      </c>
      <c r="F678">
        <f>VLOOKUP($A678,'Order Sales'!$A$2:$H$2154,F$1,FALSE)</f>
        <v>3169.9920000000002</v>
      </c>
      <c r="G678" t="str">
        <f>VLOOKUP($A678,'Order Sales'!$A$2:$H$2154,G$1,FALSE)</f>
        <v>Home Office</v>
      </c>
    </row>
    <row r="679" spans="1:7" x14ac:dyDescent="0.4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Sales'!$A$2:$H$2154,E$1,FALSE)</f>
        <v>39</v>
      </c>
      <c r="F679">
        <f>VLOOKUP($A679,'Order Sales'!$A$2:$H$2154,F$1,FALSE)</f>
        <v>104.97</v>
      </c>
      <c r="G679" t="str">
        <f>VLOOKUP($A679,'Order Sales'!$A$2:$H$2154,G$1,FALSE)</f>
        <v>Consumer</v>
      </c>
    </row>
    <row r="680" spans="1:7" x14ac:dyDescent="0.4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Sales'!$A$2:$H$2154,E$1,FALSE)</f>
        <v>14</v>
      </c>
      <c r="F680">
        <f>VLOOKUP($A680,'Order Sales'!$A$2:$H$2154,F$1,FALSE)</f>
        <v>57.28</v>
      </c>
      <c r="G680" t="str">
        <f>VLOOKUP($A680,'Order Sales'!$A$2:$H$2154,G$1,FALSE)</f>
        <v>Small Business</v>
      </c>
    </row>
    <row r="681" spans="1:7" x14ac:dyDescent="0.4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Sales'!$A$2:$H$2154,E$1,FALSE)</f>
        <v>6</v>
      </c>
      <c r="F681">
        <f>VLOOKUP($A681,'Order Sales'!$A$2:$H$2154,F$1,FALSE)</f>
        <v>48.93</v>
      </c>
      <c r="G681" t="str">
        <f>VLOOKUP($A681,'Order Sales'!$A$2:$H$2154,G$1,FALSE)</f>
        <v>Home Office</v>
      </c>
    </row>
    <row r="682" spans="1:7" x14ac:dyDescent="0.4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Sales'!$A$2:$H$2154,E$1,FALSE)</f>
        <v>1</v>
      </c>
      <c r="F682">
        <f>VLOOKUP($A682,'Order Sales'!$A$2:$H$2154,F$1,FALSE)</f>
        <v>11.16</v>
      </c>
      <c r="G682" t="str">
        <f>VLOOKUP($A682,'Order Sales'!$A$2:$H$2154,G$1,FALSE)</f>
        <v>Corporate</v>
      </c>
    </row>
    <row r="683" spans="1:7" x14ac:dyDescent="0.4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Sales'!$A$2:$H$2154,E$1,FALSE)</f>
        <v>3</v>
      </c>
      <c r="F683">
        <f>VLOOKUP($A683,'Order Sales'!$A$2:$H$2154,F$1,FALSE)</f>
        <v>55.17</v>
      </c>
      <c r="G683" t="str">
        <f>VLOOKUP($A683,'Order Sales'!$A$2:$H$2154,G$1,FALSE)</f>
        <v>Small Business</v>
      </c>
    </row>
    <row r="684" spans="1:7" x14ac:dyDescent="0.4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Sales'!$A$2:$H$2154,E$1,FALSE)</f>
        <v>44</v>
      </c>
      <c r="F684">
        <f>VLOOKUP($A684,'Order Sales'!$A$2:$H$2154,F$1,FALSE)</f>
        <v>276</v>
      </c>
      <c r="G684" t="str">
        <f>VLOOKUP($A684,'Order Sales'!$A$2:$H$2154,G$1,FALSE)</f>
        <v>Corporate</v>
      </c>
    </row>
    <row r="685" spans="1:7" x14ac:dyDescent="0.4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Sales'!$A$2:$H$2154,E$1,FALSE)</f>
        <v>24</v>
      </c>
      <c r="F685">
        <f>VLOOKUP($A685,'Order Sales'!$A$2:$H$2154,F$1,FALSE)</f>
        <v>416.4</v>
      </c>
      <c r="G685" t="str">
        <f>VLOOKUP($A685,'Order Sales'!$A$2:$H$2154,G$1,FALSE)</f>
        <v>Home Office</v>
      </c>
    </row>
    <row r="686" spans="1:7" x14ac:dyDescent="0.4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Sales'!$A$2:$H$2154,E$1,FALSE)</f>
        <v>13</v>
      </c>
      <c r="F686">
        <f>VLOOKUP($A686,'Order Sales'!$A$2:$H$2154,F$1,FALSE)</f>
        <v>3939.89</v>
      </c>
      <c r="G686" t="str">
        <f>VLOOKUP($A686,'Order Sales'!$A$2:$H$2154,G$1,FALSE)</f>
        <v>Consumer</v>
      </c>
    </row>
    <row r="687" spans="1:7" x14ac:dyDescent="0.4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Sales'!$A$2:$H$2154,E$1,FALSE)</f>
        <v>39</v>
      </c>
      <c r="F687">
        <f>VLOOKUP($A687,'Order Sales'!$A$2:$H$2154,F$1,FALSE)</f>
        <v>1233.4775</v>
      </c>
      <c r="G687" t="str">
        <f>VLOOKUP($A687,'Order Sales'!$A$2:$H$2154,G$1,FALSE)</f>
        <v>Small Business</v>
      </c>
    </row>
    <row r="688" spans="1:7" x14ac:dyDescent="0.4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Sales'!$A$2:$H$2154,E$1,FALSE)</f>
        <v>4</v>
      </c>
      <c r="F688">
        <f>VLOOKUP($A688,'Order Sales'!$A$2:$H$2154,F$1,FALSE)</f>
        <v>28.15</v>
      </c>
      <c r="G688" t="str">
        <f>VLOOKUP($A688,'Order Sales'!$A$2:$H$2154,G$1,FALSE)</f>
        <v>Corporate</v>
      </c>
    </row>
    <row r="689" spans="1:7" x14ac:dyDescent="0.4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Sales'!$A$2:$H$2154,E$1,FALSE)</f>
        <v>48</v>
      </c>
      <c r="F689">
        <f>VLOOKUP($A689,'Order Sales'!$A$2:$H$2154,F$1,FALSE)</f>
        <v>80.33</v>
      </c>
      <c r="G689" t="str">
        <f>VLOOKUP($A689,'Order Sales'!$A$2:$H$2154,G$1,FALSE)</f>
        <v>Consumer</v>
      </c>
    </row>
    <row r="690" spans="1:7" x14ac:dyDescent="0.4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Sales'!$A$2:$H$2154,E$1,FALSE)</f>
        <v>19</v>
      </c>
      <c r="F690">
        <f>VLOOKUP($A690,'Order Sales'!$A$2:$H$2154,F$1,FALSE)</f>
        <v>6070.96</v>
      </c>
      <c r="G690" t="str">
        <f>VLOOKUP($A690,'Order Sales'!$A$2:$H$2154,G$1,FALSE)</f>
        <v>Corporate</v>
      </c>
    </row>
    <row r="691" spans="1:7" x14ac:dyDescent="0.4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Sales'!$A$2:$H$2154,E$1,FALSE)</f>
        <v>27</v>
      </c>
      <c r="F691">
        <f>VLOOKUP($A691,'Order Sales'!$A$2:$H$2154,F$1,FALSE)</f>
        <v>7937.59</v>
      </c>
      <c r="G691" t="str">
        <f>VLOOKUP($A691,'Order Sales'!$A$2:$H$2154,G$1,FALSE)</f>
        <v>Corporate</v>
      </c>
    </row>
    <row r="692" spans="1:7" x14ac:dyDescent="0.4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Sales'!$A$2:$H$2154,E$1,FALSE)</f>
        <v>10</v>
      </c>
      <c r="F692">
        <f>VLOOKUP($A692,'Order Sales'!$A$2:$H$2154,F$1,FALSE)</f>
        <v>128.02000000000001</v>
      </c>
      <c r="G692" t="str">
        <f>VLOOKUP($A692,'Order Sales'!$A$2:$H$2154,G$1,FALSE)</f>
        <v>Corporate</v>
      </c>
    </row>
    <row r="693" spans="1:7" x14ac:dyDescent="0.4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Sales'!$A$2:$H$2154,E$1,FALSE)</f>
        <v>38</v>
      </c>
      <c r="F693">
        <f>VLOOKUP($A693,'Order Sales'!$A$2:$H$2154,F$1,FALSE)</f>
        <v>44.85</v>
      </c>
      <c r="G693" t="str">
        <f>VLOOKUP($A693,'Order Sales'!$A$2:$H$2154,G$1,FALSE)</f>
        <v>Corporate</v>
      </c>
    </row>
    <row r="694" spans="1:7" x14ac:dyDescent="0.4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Sales'!$A$2:$H$2154,E$1,FALSE)</f>
        <v>26</v>
      </c>
      <c r="F694">
        <f>VLOOKUP($A694,'Order Sales'!$A$2:$H$2154,F$1,FALSE)</f>
        <v>1033.93</v>
      </c>
      <c r="G694" t="str">
        <f>VLOOKUP($A694,'Order Sales'!$A$2:$H$2154,G$1,FALSE)</f>
        <v>Corporate</v>
      </c>
    </row>
    <row r="695" spans="1:7" x14ac:dyDescent="0.4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Sales'!$A$2:$H$2154,E$1,FALSE)</f>
        <v>5</v>
      </c>
      <c r="F695">
        <f>VLOOKUP($A695,'Order Sales'!$A$2:$H$2154,F$1,FALSE)</f>
        <v>515.22</v>
      </c>
      <c r="G695" t="str">
        <f>VLOOKUP($A695,'Order Sales'!$A$2:$H$2154,G$1,FALSE)</f>
        <v>Corporate</v>
      </c>
    </row>
    <row r="696" spans="1:7" x14ac:dyDescent="0.4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Sales'!$A$2:$H$2154,E$1,FALSE)</f>
        <v>30</v>
      </c>
      <c r="F696">
        <f>VLOOKUP($A696,'Order Sales'!$A$2:$H$2154,F$1,FALSE)</f>
        <v>3197.0030000000002</v>
      </c>
      <c r="G696" t="str">
        <f>VLOOKUP($A696,'Order Sales'!$A$2:$H$2154,G$1,FALSE)</f>
        <v>Corporate</v>
      </c>
    </row>
    <row r="697" spans="1:7" x14ac:dyDescent="0.4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Sales'!$A$2:$H$2154,E$1,FALSE)</f>
        <v>2</v>
      </c>
      <c r="F697">
        <f>VLOOKUP($A697,'Order Sales'!$A$2:$H$2154,F$1,FALSE)</f>
        <v>158.04</v>
      </c>
      <c r="G697" t="str">
        <f>VLOOKUP($A697,'Order Sales'!$A$2:$H$2154,G$1,FALSE)</f>
        <v>Consumer</v>
      </c>
    </row>
    <row r="698" spans="1:7" x14ac:dyDescent="0.4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Sales'!$A$2:$H$2154,E$1,FALSE)</f>
        <v>49</v>
      </c>
      <c r="F698">
        <f>VLOOKUP($A698,'Order Sales'!$A$2:$H$2154,F$1,FALSE)</f>
        <v>633.91</v>
      </c>
      <c r="G698" t="str">
        <f>VLOOKUP($A698,'Order Sales'!$A$2:$H$2154,G$1,FALSE)</f>
        <v>Corporate</v>
      </c>
    </row>
    <row r="699" spans="1:7" x14ac:dyDescent="0.4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Sales'!$A$2:$H$2154,E$1,FALSE)</f>
        <v>22</v>
      </c>
      <c r="F699">
        <f>VLOOKUP($A699,'Order Sales'!$A$2:$H$2154,F$1,FALSE)</f>
        <v>834.81</v>
      </c>
      <c r="G699" t="str">
        <f>VLOOKUP($A699,'Order Sales'!$A$2:$H$2154,G$1,FALSE)</f>
        <v>Home Office</v>
      </c>
    </row>
    <row r="700" spans="1:7" x14ac:dyDescent="0.4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Sales'!$A$2:$H$2154,E$1,FALSE)</f>
        <v>13</v>
      </c>
      <c r="F700">
        <f>VLOOKUP($A700,'Order Sales'!$A$2:$H$2154,F$1,FALSE)</f>
        <v>248.76</v>
      </c>
      <c r="G700" t="str">
        <f>VLOOKUP($A700,'Order Sales'!$A$2:$H$2154,G$1,FALSE)</f>
        <v>Small Business</v>
      </c>
    </row>
    <row r="701" spans="1:7" x14ac:dyDescent="0.4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Sales'!$A$2:$H$2154,E$1,FALSE)</f>
        <v>17</v>
      </c>
      <c r="F701">
        <f>VLOOKUP($A701,'Order Sales'!$A$2:$H$2154,F$1,FALSE)</f>
        <v>108.11</v>
      </c>
      <c r="G701" t="str">
        <f>VLOOKUP($A701,'Order Sales'!$A$2:$H$2154,G$1,FALSE)</f>
        <v>Corporate</v>
      </c>
    </row>
    <row r="702" spans="1:7" x14ac:dyDescent="0.4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Sales'!$A$2:$H$2154,E$1,FALSE)</f>
        <v>23</v>
      </c>
      <c r="F702">
        <f>VLOOKUP($A702,'Order Sales'!$A$2:$H$2154,F$1,FALSE)</f>
        <v>72.930000000000007</v>
      </c>
      <c r="G702" t="str">
        <f>VLOOKUP($A702,'Order Sales'!$A$2:$H$2154,G$1,FALSE)</f>
        <v>Home Office</v>
      </c>
    </row>
    <row r="703" spans="1:7" x14ac:dyDescent="0.4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Sales'!$A$2:$H$2154,E$1,FALSE)</f>
        <v>46</v>
      </c>
      <c r="F703">
        <f>VLOOKUP($A703,'Order Sales'!$A$2:$H$2154,F$1,FALSE)</f>
        <v>863.26</v>
      </c>
      <c r="G703" t="str">
        <f>VLOOKUP($A703,'Order Sales'!$A$2:$H$2154,G$1,FALSE)</f>
        <v>Corporate</v>
      </c>
    </row>
    <row r="704" spans="1:7" x14ac:dyDescent="0.4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Sales'!$A$2:$H$2154,E$1,FALSE)</f>
        <v>27</v>
      </c>
      <c r="F704">
        <f>VLOOKUP($A704,'Order Sales'!$A$2:$H$2154,F$1,FALSE)</f>
        <v>3390.51</v>
      </c>
      <c r="G704" t="str">
        <f>VLOOKUP($A704,'Order Sales'!$A$2:$H$2154,G$1,FALSE)</f>
        <v>Corporate</v>
      </c>
    </row>
    <row r="705" spans="1:7" x14ac:dyDescent="0.4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Sales'!$A$2:$H$2154,E$1,FALSE)</f>
        <v>19</v>
      </c>
      <c r="F705">
        <f>VLOOKUP($A705,'Order Sales'!$A$2:$H$2154,F$1,FALSE)</f>
        <v>5369.46</v>
      </c>
      <c r="G705" t="str">
        <f>VLOOKUP($A705,'Order Sales'!$A$2:$H$2154,G$1,FALSE)</f>
        <v>Consumer</v>
      </c>
    </row>
    <row r="706" spans="1:7" x14ac:dyDescent="0.4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Sales'!$A$2:$H$2154,E$1,FALSE)</f>
        <v>1</v>
      </c>
      <c r="F706">
        <f>VLOOKUP($A706,'Order Sales'!$A$2:$H$2154,F$1,FALSE)</f>
        <v>90.88</v>
      </c>
      <c r="G706" t="str">
        <f>VLOOKUP($A706,'Order Sales'!$A$2:$H$2154,G$1,FALSE)</f>
        <v>Small Business</v>
      </c>
    </row>
    <row r="707" spans="1:7" x14ac:dyDescent="0.4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Sales'!$A$2:$H$2154,E$1,FALSE)</f>
        <v>32</v>
      </c>
      <c r="F707">
        <f>VLOOKUP($A707,'Order Sales'!$A$2:$H$2154,F$1,FALSE)</f>
        <v>6310.69</v>
      </c>
      <c r="G707" t="str">
        <f>VLOOKUP($A707,'Order Sales'!$A$2:$H$2154,G$1,FALSE)</f>
        <v>Consumer</v>
      </c>
    </row>
    <row r="708" spans="1:7" x14ac:dyDescent="0.4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Sales'!$A$2:$H$2154,E$1,FALSE)</f>
        <v>38</v>
      </c>
      <c r="F708">
        <f>VLOOKUP($A708,'Order Sales'!$A$2:$H$2154,F$1,FALSE)</f>
        <v>5016.25</v>
      </c>
      <c r="G708" t="str">
        <f>VLOOKUP($A708,'Order Sales'!$A$2:$H$2154,G$1,FALSE)</f>
        <v>Small Business</v>
      </c>
    </row>
    <row r="709" spans="1:7" x14ac:dyDescent="0.4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Sales'!$A$2:$H$2154,E$1,FALSE)</f>
        <v>36</v>
      </c>
      <c r="F709">
        <f>VLOOKUP($A709,'Order Sales'!$A$2:$H$2154,F$1,FALSE)</f>
        <v>562.79999999999995</v>
      </c>
      <c r="G709" t="str">
        <f>VLOOKUP($A709,'Order Sales'!$A$2:$H$2154,G$1,FALSE)</f>
        <v>Home Office</v>
      </c>
    </row>
    <row r="710" spans="1:7" x14ac:dyDescent="0.4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Sales'!$A$2:$H$2154,E$1,FALSE)</f>
        <v>39</v>
      </c>
      <c r="F710">
        <f>VLOOKUP($A710,'Order Sales'!$A$2:$H$2154,F$1,FALSE)</f>
        <v>238.49</v>
      </c>
      <c r="G710" t="str">
        <f>VLOOKUP($A710,'Order Sales'!$A$2:$H$2154,G$1,FALSE)</f>
        <v>Consumer</v>
      </c>
    </row>
    <row r="711" spans="1:7" x14ac:dyDescent="0.4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Sales'!$A$2:$H$2154,E$1,FALSE)</f>
        <v>15</v>
      </c>
      <c r="F711">
        <f>VLOOKUP($A711,'Order Sales'!$A$2:$H$2154,F$1,FALSE)</f>
        <v>103.55</v>
      </c>
      <c r="G711" t="str">
        <f>VLOOKUP($A711,'Order Sales'!$A$2:$H$2154,G$1,FALSE)</f>
        <v>Corporate</v>
      </c>
    </row>
    <row r="712" spans="1:7" x14ac:dyDescent="0.4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Sales'!$A$2:$H$2154,E$1,FALSE)</f>
        <v>47</v>
      </c>
      <c r="F712">
        <f>VLOOKUP($A712,'Order Sales'!$A$2:$H$2154,F$1,FALSE)</f>
        <v>838.4</v>
      </c>
      <c r="G712" t="str">
        <f>VLOOKUP($A712,'Order Sales'!$A$2:$H$2154,G$1,FALSE)</f>
        <v>Corporate</v>
      </c>
    </row>
    <row r="713" spans="1:7" x14ac:dyDescent="0.4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Sales'!$A$2:$H$2154,E$1,FALSE)</f>
        <v>36</v>
      </c>
      <c r="F713">
        <f>VLOOKUP($A713,'Order Sales'!$A$2:$H$2154,F$1,FALSE)</f>
        <v>6057.27</v>
      </c>
      <c r="G713" t="str">
        <f>VLOOKUP($A713,'Order Sales'!$A$2:$H$2154,G$1,FALSE)</f>
        <v>Corporate</v>
      </c>
    </row>
    <row r="714" spans="1:7" x14ac:dyDescent="0.4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Sales'!$A$2:$H$2154,E$1,FALSE)</f>
        <v>7</v>
      </c>
      <c r="F714">
        <f>VLOOKUP($A714,'Order Sales'!$A$2:$H$2154,F$1,FALSE)</f>
        <v>538.51</v>
      </c>
      <c r="G714" t="str">
        <f>VLOOKUP($A714,'Order Sales'!$A$2:$H$2154,G$1,FALSE)</f>
        <v>Corporate</v>
      </c>
    </row>
    <row r="715" spans="1:7" x14ac:dyDescent="0.4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Sales'!$A$2:$H$2154,E$1,FALSE)</f>
        <v>33</v>
      </c>
      <c r="F715">
        <f>VLOOKUP($A715,'Order Sales'!$A$2:$H$2154,F$1,FALSE)</f>
        <v>553.5625</v>
      </c>
      <c r="G715" t="str">
        <f>VLOOKUP($A715,'Order Sales'!$A$2:$H$2154,G$1,FALSE)</f>
        <v>Small Business</v>
      </c>
    </row>
    <row r="716" spans="1:7" x14ac:dyDescent="0.4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Sales'!$A$2:$H$2154,E$1,FALSE)</f>
        <v>43</v>
      </c>
      <c r="F716">
        <f>VLOOKUP($A716,'Order Sales'!$A$2:$H$2154,F$1,FALSE)</f>
        <v>815.89</v>
      </c>
      <c r="G716" t="str">
        <f>VLOOKUP($A716,'Order Sales'!$A$2:$H$2154,G$1,FALSE)</f>
        <v>Consumer</v>
      </c>
    </row>
    <row r="717" spans="1:7" x14ac:dyDescent="0.4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Sales'!$A$2:$H$2154,E$1,FALSE)</f>
        <v>3</v>
      </c>
      <c r="F717">
        <f>VLOOKUP($A717,'Order Sales'!$A$2:$H$2154,F$1,FALSE)</f>
        <v>526.76</v>
      </c>
      <c r="G717" t="str">
        <f>VLOOKUP($A717,'Order Sales'!$A$2:$H$2154,G$1,FALSE)</f>
        <v>Home Office</v>
      </c>
    </row>
    <row r="718" spans="1:7" x14ac:dyDescent="0.4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Sales'!$A$2:$H$2154,E$1,FALSE)</f>
        <v>7</v>
      </c>
      <c r="F718">
        <f>VLOOKUP($A718,'Order Sales'!$A$2:$H$2154,F$1,FALSE)</f>
        <v>2161.36</v>
      </c>
      <c r="G718" t="str">
        <f>VLOOKUP($A718,'Order Sales'!$A$2:$H$2154,G$1,FALSE)</f>
        <v>Small Business</v>
      </c>
    </row>
    <row r="719" spans="1:7" x14ac:dyDescent="0.4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Sales'!$A$2:$H$2154,E$1,FALSE)</f>
        <v>43</v>
      </c>
      <c r="F719">
        <f>VLOOKUP($A719,'Order Sales'!$A$2:$H$2154,F$1,FALSE)</f>
        <v>90.93</v>
      </c>
      <c r="G719" t="str">
        <f>VLOOKUP($A719,'Order Sales'!$A$2:$H$2154,G$1,FALSE)</f>
        <v>Home Office</v>
      </c>
    </row>
    <row r="720" spans="1:7" x14ac:dyDescent="0.4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Sales'!$A$2:$H$2154,E$1,FALSE)</f>
        <v>20</v>
      </c>
      <c r="F720">
        <f>VLOOKUP($A720,'Order Sales'!$A$2:$H$2154,F$1,FALSE)</f>
        <v>94.86</v>
      </c>
      <c r="G720" t="str">
        <f>VLOOKUP($A720,'Order Sales'!$A$2:$H$2154,G$1,FALSE)</f>
        <v>Consumer</v>
      </c>
    </row>
    <row r="721" spans="1:7" x14ac:dyDescent="0.4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Sales'!$A$2:$H$2154,E$1,FALSE)</f>
        <v>28</v>
      </c>
      <c r="F721">
        <f>VLOOKUP($A721,'Order Sales'!$A$2:$H$2154,F$1,FALSE)</f>
        <v>334.89</v>
      </c>
      <c r="G721" t="str">
        <f>VLOOKUP($A721,'Order Sales'!$A$2:$H$2154,G$1,FALSE)</f>
        <v>Home Office</v>
      </c>
    </row>
    <row r="722" spans="1:7" x14ac:dyDescent="0.4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Sales'!$A$2:$H$2154,E$1,FALSE)</f>
        <v>2</v>
      </c>
      <c r="F722">
        <f>VLOOKUP($A722,'Order Sales'!$A$2:$H$2154,F$1,FALSE)</f>
        <v>65.31</v>
      </c>
      <c r="G722" t="str">
        <f>VLOOKUP($A722,'Order Sales'!$A$2:$H$2154,G$1,FALSE)</f>
        <v>Consumer</v>
      </c>
    </row>
    <row r="723" spans="1:7" x14ac:dyDescent="0.4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Sales'!$A$2:$H$2154,E$1,FALSE)</f>
        <v>11</v>
      </c>
      <c r="F723">
        <f>VLOOKUP($A723,'Order Sales'!$A$2:$H$2154,F$1,FALSE)</f>
        <v>74.02</v>
      </c>
      <c r="G723" t="str">
        <f>VLOOKUP($A723,'Order Sales'!$A$2:$H$2154,G$1,FALSE)</f>
        <v>Corporate</v>
      </c>
    </row>
    <row r="724" spans="1:7" x14ac:dyDescent="0.4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Sales'!$A$2:$H$2154,E$1,FALSE)</f>
        <v>29</v>
      </c>
      <c r="F724">
        <f>VLOOKUP($A724,'Order Sales'!$A$2:$H$2154,F$1,FALSE)</f>
        <v>194.29</v>
      </c>
      <c r="G724" t="str">
        <f>VLOOKUP($A724,'Order Sales'!$A$2:$H$2154,G$1,FALSE)</f>
        <v>Consumer</v>
      </c>
    </row>
    <row r="725" spans="1:7" x14ac:dyDescent="0.4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Sales'!$A$2:$H$2154,E$1,FALSE)</f>
        <v>31</v>
      </c>
      <c r="F725">
        <f>VLOOKUP($A725,'Order Sales'!$A$2:$H$2154,F$1,FALSE)</f>
        <v>87.32</v>
      </c>
      <c r="G725" t="str">
        <f>VLOOKUP($A725,'Order Sales'!$A$2:$H$2154,G$1,FALSE)</f>
        <v>Small Business</v>
      </c>
    </row>
    <row r="726" spans="1:7" x14ac:dyDescent="0.4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Sales'!$A$2:$H$2154,E$1,FALSE)</f>
        <v>10</v>
      </c>
      <c r="F726">
        <f>VLOOKUP($A726,'Order Sales'!$A$2:$H$2154,F$1,FALSE)</f>
        <v>35.64</v>
      </c>
      <c r="G726" t="str">
        <f>VLOOKUP($A726,'Order Sales'!$A$2:$H$2154,G$1,FALSE)</f>
        <v>Small Business</v>
      </c>
    </row>
    <row r="727" spans="1:7" x14ac:dyDescent="0.4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Sales'!$A$2:$H$2154,E$1,FALSE)</f>
        <v>21</v>
      </c>
      <c r="F727">
        <f>VLOOKUP($A727,'Order Sales'!$A$2:$H$2154,F$1,FALSE)</f>
        <v>514.53</v>
      </c>
      <c r="G727" t="str">
        <f>VLOOKUP($A727,'Order Sales'!$A$2:$H$2154,G$1,FALSE)</f>
        <v>Corporate</v>
      </c>
    </row>
    <row r="728" spans="1:7" x14ac:dyDescent="0.4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Sales'!$A$2:$H$2154,E$1,FALSE)</f>
        <v>20</v>
      </c>
      <c r="F728">
        <f>VLOOKUP($A728,'Order Sales'!$A$2:$H$2154,F$1,FALSE)</f>
        <v>3960.99</v>
      </c>
      <c r="G728" t="str">
        <f>VLOOKUP($A728,'Order Sales'!$A$2:$H$2154,G$1,FALSE)</f>
        <v>Home Office</v>
      </c>
    </row>
    <row r="729" spans="1:7" x14ac:dyDescent="0.4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Sales'!$A$2:$H$2154,E$1,FALSE)</f>
        <v>18</v>
      </c>
      <c r="F729">
        <f>VLOOKUP($A729,'Order Sales'!$A$2:$H$2154,F$1,FALSE)</f>
        <v>174.62</v>
      </c>
      <c r="G729" t="str">
        <f>VLOOKUP($A729,'Order Sales'!$A$2:$H$2154,G$1,FALSE)</f>
        <v>Consumer</v>
      </c>
    </row>
    <row r="730" spans="1:7" x14ac:dyDescent="0.4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Sales'!$A$2:$H$2154,E$1,FALSE)</f>
        <v>49</v>
      </c>
      <c r="F730">
        <f>VLOOKUP($A730,'Order Sales'!$A$2:$H$2154,F$1,FALSE)</f>
        <v>772.42</v>
      </c>
      <c r="G730" t="str">
        <f>VLOOKUP($A730,'Order Sales'!$A$2:$H$2154,G$1,FALSE)</f>
        <v>Corporate</v>
      </c>
    </row>
    <row r="731" spans="1:7" x14ac:dyDescent="0.4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Sales'!$A$2:$H$2154,E$1,FALSE)</f>
        <v>15</v>
      </c>
      <c r="F731">
        <f>VLOOKUP($A731,'Order Sales'!$A$2:$H$2154,F$1,FALSE)</f>
        <v>526.82000000000005</v>
      </c>
      <c r="G731" t="str">
        <f>VLOOKUP($A731,'Order Sales'!$A$2:$H$2154,G$1,FALSE)</f>
        <v>Corporate</v>
      </c>
    </row>
    <row r="732" spans="1:7" x14ac:dyDescent="0.4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Sales'!$A$2:$H$2154,E$1,FALSE)</f>
        <v>37</v>
      </c>
      <c r="F732">
        <f>VLOOKUP($A732,'Order Sales'!$A$2:$H$2154,F$1,FALSE)</f>
        <v>1420.89</v>
      </c>
      <c r="G732" t="str">
        <f>VLOOKUP($A732,'Order Sales'!$A$2:$H$2154,G$1,FALSE)</f>
        <v>Corporate</v>
      </c>
    </row>
    <row r="733" spans="1:7" x14ac:dyDescent="0.4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Sales'!$A$2:$H$2154,E$1,FALSE)</f>
        <v>15</v>
      </c>
      <c r="F733">
        <f>VLOOKUP($A733,'Order Sales'!$A$2:$H$2154,F$1,FALSE)</f>
        <v>180.39</v>
      </c>
      <c r="G733" t="str">
        <f>VLOOKUP($A733,'Order Sales'!$A$2:$H$2154,G$1,FALSE)</f>
        <v>Home Office</v>
      </c>
    </row>
    <row r="734" spans="1:7" x14ac:dyDescent="0.4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Sales'!$A$2:$H$2154,E$1,FALSE)</f>
        <v>9</v>
      </c>
      <c r="F734">
        <f>VLOOKUP($A734,'Order Sales'!$A$2:$H$2154,F$1,FALSE)</f>
        <v>206.04</v>
      </c>
      <c r="G734" t="str">
        <f>VLOOKUP($A734,'Order Sales'!$A$2:$H$2154,G$1,FALSE)</f>
        <v>Corporate</v>
      </c>
    </row>
    <row r="735" spans="1:7" x14ac:dyDescent="0.4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Sales'!$A$2:$H$2154,E$1,FALSE)</f>
        <v>16</v>
      </c>
      <c r="F735">
        <f>VLOOKUP($A735,'Order Sales'!$A$2:$H$2154,F$1,FALSE)</f>
        <v>112.81</v>
      </c>
      <c r="G735" t="str">
        <f>VLOOKUP($A735,'Order Sales'!$A$2:$H$2154,G$1,FALSE)</f>
        <v>Corporate</v>
      </c>
    </row>
    <row r="736" spans="1:7" x14ac:dyDescent="0.4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Sales'!$A$2:$H$2154,E$1,FALSE)</f>
        <v>28</v>
      </c>
      <c r="F736">
        <f>VLOOKUP($A736,'Order Sales'!$A$2:$H$2154,F$1,FALSE)</f>
        <v>65.7</v>
      </c>
      <c r="G736" t="str">
        <f>VLOOKUP($A736,'Order Sales'!$A$2:$H$2154,G$1,FALSE)</f>
        <v>Corporate</v>
      </c>
    </row>
    <row r="737" spans="1:7" x14ac:dyDescent="0.4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Sales'!$A$2:$H$2154,E$1,FALSE)</f>
        <v>27</v>
      </c>
      <c r="F737">
        <f>VLOOKUP($A737,'Order Sales'!$A$2:$H$2154,F$1,FALSE)</f>
        <v>259.72000000000003</v>
      </c>
      <c r="G737" t="str">
        <f>VLOOKUP($A737,'Order Sales'!$A$2:$H$2154,G$1,FALSE)</f>
        <v>Corporate</v>
      </c>
    </row>
    <row r="738" spans="1:7" x14ac:dyDescent="0.4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Sales'!$A$2:$H$2154,E$1,FALSE)</f>
        <v>33</v>
      </c>
      <c r="F738">
        <f>VLOOKUP($A738,'Order Sales'!$A$2:$H$2154,F$1,FALSE)</f>
        <v>1935.17</v>
      </c>
      <c r="G738" t="str">
        <f>VLOOKUP($A738,'Order Sales'!$A$2:$H$2154,G$1,FALSE)</f>
        <v>Consumer</v>
      </c>
    </row>
    <row r="739" spans="1:7" x14ac:dyDescent="0.4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Sales'!$A$2:$H$2154,E$1,FALSE)</f>
        <v>10</v>
      </c>
      <c r="F739">
        <f>VLOOKUP($A739,'Order Sales'!$A$2:$H$2154,F$1,FALSE)</f>
        <v>623.71</v>
      </c>
      <c r="G739" t="str">
        <f>VLOOKUP($A739,'Order Sales'!$A$2:$H$2154,G$1,FALSE)</f>
        <v>Small Business</v>
      </c>
    </row>
    <row r="740" spans="1:7" x14ac:dyDescent="0.4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Sales'!$A$2:$H$2154,E$1,FALSE)</f>
        <v>45</v>
      </c>
      <c r="F740">
        <f>VLOOKUP($A740,'Order Sales'!$A$2:$H$2154,F$1,FALSE)</f>
        <v>698.1</v>
      </c>
      <c r="G740" t="str">
        <f>VLOOKUP($A740,'Order Sales'!$A$2:$H$2154,G$1,FALSE)</f>
        <v>Corporate</v>
      </c>
    </row>
    <row r="741" spans="1:7" x14ac:dyDescent="0.4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Sales'!$A$2:$H$2154,E$1,FALSE)</f>
        <v>34</v>
      </c>
      <c r="F741">
        <f>VLOOKUP($A741,'Order Sales'!$A$2:$H$2154,F$1,FALSE)</f>
        <v>253.6</v>
      </c>
      <c r="G741" t="str">
        <f>VLOOKUP($A741,'Order Sales'!$A$2:$H$2154,G$1,FALSE)</f>
        <v>Corporate</v>
      </c>
    </row>
    <row r="742" spans="1:7" x14ac:dyDescent="0.4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Sales'!$A$2:$H$2154,E$1,FALSE)</f>
        <v>41</v>
      </c>
      <c r="F742">
        <f>VLOOKUP($A742,'Order Sales'!$A$2:$H$2154,F$1,FALSE)</f>
        <v>241.9</v>
      </c>
      <c r="G742" t="str">
        <f>VLOOKUP($A742,'Order Sales'!$A$2:$H$2154,G$1,FALSE)</f>
        <v>Small Business</v>
      </c>
    </row>
    <row r="743" spans="1:7" x14ac:dyDescent="0.4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Sales'!$A$2:$H$2154,E$1,FALSE)</f>
        <v>37</v>
      </c>
      <c r="F743">
        <f>VLOOKUP($A743,'Order Sales'!$A$2:$H$2154,F$1,FALSE)</f>
        <v>14410.78</v>
      </c>
      <c r="G743" t="str">
        <f>VLOOKUP($A743,'Order Sales'!$A$2:$H$2154,G$1,FALSE)</f>
        <v>Corporate</v>
      </c>
    </row>
    <row r="744" spans="1:7" x14ac:dyDescent="0.4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Sales'!$A$2:$H$2154,E$1,FALSE)</f>
        <v>5</v>
      </c>
      <c r="F744">
        <f>VLOOKUP($A744,'Order Sales'!$A$2:$H$2154,F$1,FALSE)</f>
        <v>235.49</v>
      </c>
      <c r="G744" t="str">
        <f>VLOOKUP($A744,'Order Sales'!$A$2:$H$2154,G$1,FALSE)</f>
        <v>Consumer</v>
      </c>
    </row>
    <row r="745" spans="1:7" x14ac:dyDescent="0.4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Sales'!$A$2:$H$2154,E$1,FALSE)</f>
        <v>7</v>
      </c>
      <c r="F745">
        <f>VLOOKUP($A745,'Order Sales'!$A$2:$H$2154,F$1,FALSE)</f>
        <v>13253.93</v>
      </c>
      <c r="G745" t="str">
        <f>VLOOKUP($A745,'Order Sales'!$A$2:$H$2154,G$1,FALSE)</f>
        <v>Consumer</v>
      </c>
    </row>
    <row r="746" spans="1:7" x14ac:dyDescent="0.4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Sales'!$A$2:$H$2154,E$1,FALSE)</f>
        <v>1</v>
      </c>
      <c r="F746">
        <f>VLOOKUP($A746,'Order Sales'!$A$2:$H$2154,F$1,FALSE)</f>
        <v>17.59</v>
      </c>
      <c r="G746" t="str">
        <f>VLOOKUP($A746,'Order Sales'!$A$2:$H$2154,G$1,FALSE)</f>
        <v>Corporate</v>
      </c>
    </row>
    <row r="747" spans="1:7" x14ac:dyDescent="0.4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Sales'!$A$2:$H$2154,E$1,FALSE)</f>
        <v>30</v>
      </c>
      <c r="F747">
        <f>VLOOKUP($A747,'Order Sales'!$A$2:$H$2154,F$1,FALSE)</f>
        <v>112.6</v>
      </c>
      <c r="G747" t="str">
        <f>VLOOKUP($A747,'Order Sales'!$A$2:$H$2154,G$1,FALSE)</f>
        <v>Corporate</v>
      </c>
    </row>
    <row r="748" spans="1:7" x14ac:dyDescent="0.4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Sales'!$A$2:$H$2154,E$1,FALSE)</f>
        <v>36</v>
      </c>
      <c r="F748">
        <f>VLOOKUP($A748,'Order Sales'!$A$2:$H$2154,F$1,FALSE)</f>
        <v>65.42</v>
      </c>
      <c r="G748" t="str">
        <f>VLOOKUP($A748,'Order Sales'!$A$2:$H$2154,G$1,FALSE)</f>
        <v>Corporate</v>
      </c>
    </row>
    <row r="749" spans="1:7" x14ac:dyDescent="0.4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Sales'!$A$2:$H$2154,E$1,FALSE)</f>
        <v>37</v>
      </c>
      <c r="F749">
        <f>VLOOKUP($A749,'Order Sales'!$A$2:$H$2154,F$1,FALSE)</f>
        <v>240.52</v>
      </c>
      <c r="G749" t="str">
        <f>VLOOKUP($A749,'Order Sales'!$A$2:$H$2154,G$1,FALSE)</f>
        <v>Consumer</v>
      </c>
    </row>
    <row r="750" spans="1:7" x14ac:dyDescent="0.4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Sales'!$A$2:$H$2154,E$1,FALSE)</f>
        <v>27</v>
      </c>
      <c r="F750">
        <f>VLOOKUP($A750,'Order Sales'!$A$2:$H$2154,F$1,FALSE)</f>
        <v>157.57</v>
      </c>
      <c r="G750" t="str">
        <f>VLOOKUP($A750,'Order Sales'!$A$2:$H$2154,G$1,FALSE)</f>
        <v>Corporate</v>
      </c>
    </row>
    <row r="751" spans="1:7" x14ac:dyDescent="0.4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Sales'!$A$2:$H$2154,E$1,FALSE)</f>
        <v>12</v>
      </c>
      <c r="F751">
        <f>VLOOKUP($A751,'Order Sales'!$A$2:$H$2154,F$1,FALSE)</f>
        <v>1064.7864999999999</v>
      </c>
      <c r="G751" t="str">
        <f>VLOOKUP($A751,'Order Sales'!$A$2:$H$2154,G$1,FALSE)</f>
        <v>Home Office</v>
      </c>
    </row>
    <row r="752" spans="1:7" x14ac:dyDescent="0.4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Sales'!$A$2:$H$2154,E$1,FALSE)</f>
        <v>10</v>
      </c>
      <c r="F752">
        <f>VLOOKUP($A752,'Order Sales'!$A$2:$H$2154,F$1,FALSE)</f>
        <v>2665.64</v>
      </c>
      <c r="G752" t="str">
        <f>VLOOKUP($A752,'Order Sales'!$A$2:$H$2154,G$1,FALSE)</f>
        <v>Home Office</v>
      </c>
    </row>
    <row r="753" spans="1:7" x14ac:dyDescent="0.4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Sales'!$A$2:$H$2154,E$1,FALSE)</f>
        <v>16</v>
      </c>
      <c r="F753">
        <f>VLOOKUP($A753,'Order Sales'!$A$2:$H$2154,F$1,FALSE)</f>
        <v>68.040000000000006</v>
      </c>
      <c r="G753" t="str">
        <f>VLOOKUP($A753,'Order Sales'!$A$2:$H$2154,G$1,FALSE)</f>
        <v>Consumer</v>
      </c>
    </row>
    <row r="754" spans="1:7" x14ac:dyDescent="0.4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Sales'!$A$2:$H$2154,E$1,FALSE)</f>
        <v>27</v>
      </c>
      <c r="F754">
        <f>VLOOKUP($A754,'Order Sales'!$A$2:$H$2154,F$1,FALSE)</f>
        <v>217.68</v>
      </c>
      <c r="G754" t="str">
        <f>VLOOKUP($A754,'Order Sales'!$A$2:$H$2154,G$1,FALSE)</f>
        <v>Small Business</v>
      </c>
    </row>
    <row r="755" spans="1:7" x14ac:dyDescent="0.4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Sales'!$A$2:$H$2154,E$1,FALSE)</f>
        <v>6</v>
      </c>
      <c r="F755">
        <f>VLOOKUP($A755,'Order Sales'!$A$2:$H$2154,F$1,FALSE)</f>
        <v>63.61</v>
      </c>
      <c r="G755" t="str">
        <f>VLOOKUP($A755,'Order Sales'!$A$2:$H$2154,G$1,FALSE)</f>
        <v>Consumer</v>
      </c>
    </row>
    <row r="756" spans="1:7" x14ac:dyDescent="0.4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Sales'!$A$2:$H$2154,E$1,FALSE)</f>
        <v>22</v>
      </c>
      <c r="F756">
        <f>VLOOKUP($A756,'Order Sales'!$A$2:$H$2154,F$1,FALSE)</f>
        <v>1651.09</v>
      </c>
      <c r="G756" t="str">
        <f>VLOOKUP($A756,'Order Sales'!$A$2:$H$2154,G$1,FALSE)</f>
        <v>Home Office</v>
      </c>
    </row>
    <row r="757" spans="1:7" x14ac:dyDescent="0.4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Sales'!$A$2:$H$2154,E$1,FALSE)</f>
        <v>13</v>
      </c>
      <c r="F757">
        <f>VLOOKUP($A757,'Order Sales'!$A$2:$H$2154,F$1,FALSE)</f>
        <v>150.13</v>
      </c>
      <c r="G757" t="str">
        <f>VLOOKUP($A757,'Order Sales'!$A$2:$H$2154,G$1,FALSE)</f>
        <v>Corporate</v>
      </c>
    </row>
    <row r="758" spans="1:7" x14ac:dyDescent="0.4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Sales'!$A$2:$H$2154,E$1,FALSE)</f>
        <v>11</v>
      </c>
      <c r="F758">
        <f>VLOOKUP($A758,'Order Sales'!$A$2:$H$2154,F$1,FALSE)</f>
        <v>65.7</v>
      </c>
      <c r="G758" t="str">
        <f>VLOOKUP($A758,'Order Sales'!$A$2:$H$2154,G$1,FALSE)</f>
        <v>Corporate</v>
      </c>
    </row>
    <row r="759" spans="1:7" x14ac:dyDescent="0.4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Sales'!$A$2:$H$2154,E$1,FALSE)</f>
        <v>30</v>
      </c>
      <c r="F759">
        <f>VLOOKUP($A759,'Order Sales'!$A$2:$H$2154,F$1,FALSE)</f>
        <v>550.29</v>
      </c>
      <c r="G759" t="str">
        <f>VLOOKUP($A759,'Order Sales'!$A$2:$H$2154,G$1,FALSE)</f>
        <v>Consumer</v>
      </c>
    </row>
    <row r="760" spans="1:7" x14ac:dyDescent="0.4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Sales'!$A$2:$H$2154,E$1,FALSE)</f>
        <v>45</v>
      </c>
      <c r="F760">
        <f>VLOOKUP($A760,'Order Sales'!$A$2:$H$2154,F$1,FALSE)</f>
        <v>4629.67</v>
      </c>
      <c r="G760" t="str">
        <f>VLOOKUP($A760,'Order Sales'!$A$2:$H$2154,G$1,FALSE)</f>
        <v>Home Office</v>
      </c>
    </row>
    <row r="761" spans="1:7" x14ac:dyDescent="0.4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Sales'!$A$2:$H$2154,E$1,FALSE)</f>
        <v>21</v>
      </c>
      <c r="F761">
        <f>VLOOKUP($A761,'Order Sales'!$A$2:$H$2154,F$1,FALSE)</f>
        <v>5482.18</v>
      </c>
      <c r="G761" t="str">
        <f>VLOOKUP($A761,'Order Sales'!$A$2:$H$2154,G$1,FALSE)</f>
        <v>Corporate</v>
      </c>
    </row>
    <row r="762" spans="1:7" x14ac:dyDescent="0.4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Sales'!$A$2:$H$2154,E$1,FALSE)</f>
        <v>4</v>
      </c>
      <c r="F762">
        <f>VLOOKUP($A762,'Order Sales'!$A$2:$H$2154,F$1,FALSE)</f>
        <v>10.96</v>
      </c>
      <c r="G762" t="str">
        <f>VLOOKUP($A762,'Order Sales'!$A$2:$H$2154,G$1,FALSE)</f>
        <v>Corporate</v>
      </c>
    </row>
    <row r="763" spans="1:7" x14ac:dyDescent="0.4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Sales'!$A$2:$H$2154,E$1,FALSE)</f>
        <v>25</v>
      </c>
      <c r="F763">
        <f>VLOOKUP($A763,'Order Sales'!$A$2:$H$2154,F$1,FALSE)</f>
        <v>21752.01</v>
      </c>
      <c r="G763" t="str">
        <f>VLOOKUP($A763,'Order Sales'!$A$2:$H$2154,G$1,FALSE)</f>
        <v>Corporate</v>
      </c>
    </row>
    <row r="764" spans="1:7" x14ac:dyDescent="0.4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Sales'!$A$2:$H$2154,E$1,FALSE)</f>
        <v>8</v>
      </c>
      <c r="F764">
        <f>VLOOKUP($A764,'Order Sales'!$A$2:$H$2154,F$1,FALSE)</f>
        <v>50.7</v>
      </c>
      <c r="G764" t="str">
        <f>VLOOKUP($A764,'Order Sales'!$A$2:$H$2154,G$1,FALSE)</f>
        <v>Corporate</v>
      </c>
    </row>
    <row r="765" spans="1:7" x14ac:dyDescent="0.4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Sales'!$A$2:$H$2154,E$1,FALSE)</f>
        <v>24</v>
      </c>
      <c r="F765">
        <f>VLOOKUP($A765,'Order Sales'!$A$2:$H$2154,F$1,FALSE)</f>
        <v>199.12</v>
      </c>
      <c r="G765" t="str">
        <f>VLOOKUP($A765,'Order Sales'!$A$2:$H$2154,G$1,FALSE)</f>
        <v>Corporate</v>
      </c>
    </row>
    <row r="766" spans="1:7" x14ac:dyDescent="0.4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Sales'!$A$2:$H$2154,E$1,FALSE)</f>
        <v>20</v>
      </c>
      <c r="F766">
        <f>VLOOKUP($A766,'Order Sales'!$A$2:$H$2154,F$1,FALSE)</f>
        <v>10281.790000000001</v>
      </c>
      <c r="G766" t="str">
        <f>VLOOKUP($A766,'Order Sales'!$A$2:$H$2154,G$1,FALSE)</f>
        <v>Consumer</v>
      </c>
    </row>
    <row r="767" spans="1:7" x14ac:dyDescent="0.4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Sales'!$A$2:$H$2154,E$1,FALSE)</f>
        <v>19</v>
      </c>
      <c r="F767">
        <f>VLOOKUP($A767,'Order Sales'!$A$2:$H$2154,F$1,FALSE)</f>
        <v>1063.3499999999999</v>
      </c>
      <c r="G767" t="str">
        <f>VLOOKUP($A767,'Order Sales'!$A$2:$H$2154,G$1,FALSE)</f>
        <v>Corporate</v>
      </c>
    </row>
    <row r="768" spans="1:7" x14ac:dyDescent="0.4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Sales'!$A$2:$H$2154,E$1,FALSE)</f>
        <v>41</v>
      </c>
      <c r="F768">
        <f>VLOOKUP($A768,'Order Sales'!$A$2:$H$2154,F$1,FALSE)</f>
        <v>8958.4599999999991</v>
      </c>
      <c r="G768" t="str">
        <f>VLOOKUP($A768,'Order Sales'!$A$2:$H$2154,G$1,FALSE)</f>
        <v>Home Office</v>
      </c>
    </row>
    <row r="769" spans="1:7" x14ac:dyDescent="0.4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Sales'!$A$2:$H$2154,E$1,FALSE)</f>
        <v>48</v>
      </c>
      <c r="F769">
        <f>VLOOKUP($A769,'Order Sales'!$A$2:$H$2154,F$1,FALSE)</f>
        <v>571.16999999999996</v>
      </c>
      <c r="G769" t="str">
        <f>VLOOKUP($A769,'Order Sales'!$A$2:$H$2154,G$1,FALSE)</f>
        <v>Consumer</v>
      </c>
    </row>
    <row r="770" spans="1:7" x14ac:dyDescent="0.4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Sales'!$A$2:$H$2154,E$1,FALSE)</f>
        <v>16</v>
      </c>
      <c r="F770">
        <f>VLOOKUP($A770,'Order Sales'!$A$2:$H$2154,F$1,FALSE)</f>
        <v>77.959999999999994</v>
      </c>
      <c r="G770" t="str">
        <f>VLOOKUP($A770,'Order Sales'!$A$2:$H$2154,G$1,FALSE)</f>
        <v>Home Office</v>
      </c>
    </row>
    <row r="771" spans="1:7" x14ac:dyDescent="0.4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Sales'!$A$2:$H$2154,E$1,FALSE)</f>
        <v>49</v>
      </c>
      <c r="F771">
        <f>VLOOKUP($A771,'Order Sales'!$A$2:$H$2154,F$1,FALSE)</f>
        <v>848.92</v>
      </c>
      <c r="G771" t="str">
        <f>VLOOKUP($A771,'Order Sales'!$A$2:$H$2154,G$1,FALSE)</f>
        <v>Corporate</v>
      </c>
    </row>
    <row r="772" spans="1:7" x14ac:dyDescent="0.4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Sales'!$A$2:$H$2154,E$1,FALSE)</f>
        <v>9</v>
      </c>
      <c r="F772">
        <f>VLOOKUP($A772,'Order Sales'!$A$2:$H$2154,F$1,FALSE)</f>
        <v>566.53</v>
      </c>
      <c r="G772" t="str">
        <f>VLOOKUP($A772,'Order Sales'!$A$2:$H$2154,G$1,FALSE)</f>
        <v>Small Business</v>
      </c>
    </row>
    <row r="773" spans="1:7" x14ac:dyDescent="0.4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Sales'!$A$2:$H$2154,E$1,FALSE)</f>
        <v>4</v>
      </c>
      <c r="F773">
        <f>VLOOKUP($A773,'Order Sales'!$A$2:$H$2154,F$1,FALSE)</f>
        <v>698</v>
      </c>
      <c r="G773" t="str">
        <f>VLOOKUP($A773,'Order Sales'!$A$2:$H$2154,G$1,FALSE)</f>
        <v>Home Office</v>
      </c>
    </row>
    <row r="774" spans="1:7" x14ac:dyDescent="0.4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Sales'!$A$2:$H$2154,E$1,FALSE)</f>
        <v>14</v>
      </c>
      <c r="F774">
        <f>VLOOKUP($A774,'Order Sales'!$A$2:$H$2154,F$1,FALSE)</f>
        <v>3830.14</v>
      </c>
      <c r="G774" t="str">
        <f>VLOOKUP($A774,'Order Sales'!$A$2:$H$2154,G$1,FALSE)</f>
        <v>Home Office</v>
      </c>
    </row>
    <row r="775" spans="1:7" x14ac:dyDescent="0.4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Sales'!$A$2:$H$2154,E$1,FALSE)</f>
        <v>7</v>
      </c>
      <c r="F775">
        <f>VLOOKUP($A775,'Order Sales'!$A$2:$H$2154,F$1,FALSE)</f>
        <v>2205.84</v>
      </c>
      <c r="G775" t="str">
        <f>VLOOKUP($A775,'Order Sales'!$A$2:$H$2154,G$1,FALSE)</f>
        <v>Corporate</v>
      </c>
    </row>
    <row r="776" spans="1:7" x14ac:dyDescent="0.4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Sales'!$A$2:$H$2154,E$1,FALSE)</f>
        <v>24</v>
      </c>
      <c r="F776">
        <f>VLOOKUP($A776,'Order Sales'!$A$2:$H$2154,F$1,FALSE)</f>
        <v>159.43</v>
      </c>
      <c r="G776" t="str">
        <f>VLOOKUP($A776,'Order Sales'!$A$2:$H$2154,G$1,FALSE)</f>
        <v>Consumer</v>
      </c>
    </row>
    <row r="777" spans="1:7" x14ac:dyDescent="0.4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Sales'!$A$2:$H$2154,E$1,FALSE)</f>
        <v>34</v>
      </c>
      <c r="F777">
        <f>VLOOKUP($A777,'Order Sales'!$A$2:$H$2154,F$1,FALSE)</f>
        <v>223.499</v>
      </c>
      <c r="G777" t="str">
        <f>VLOOKUP($A777,'Order Sales'!$A$2:$H$2154,G$1,FALSE)</f>
        <v>Consumer</v>
      </c>
    </row>
    <row r="778" spans="1:7" x14ac:dyDescent="0.4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Sales'!$A$2:$H$2154,E$1,FALSE)</f>
        <v>34</v>
      </c>
      <c r="F778">
        <f>VLOOKUP($A778,'Order Sales'!$A$2:$H$2154,F$1,FALSE)</f>
        <v>335.59</v>
      </c>
      <c r="G778" t="str">
        <f>VLOOKUP($A778,'Order Sales'!$A$2:$H$2154,G$1,FALSE)</f>
        <v>Home Office</v>
      </c>
    </row>
    <row r="779" spans="1:7" x14ac:dyDescent="0.4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Sales'!$A$2:$H$2154,E$1,FALSE)</f>
        <v>41</v>
      </c>
      <c r="F779">
        <f>VLOOKUP($A779,'Order Sales'!$A$2:$H$2154,F$1,FALSE)</f>
        <v>277.0745</v>
      </c>
      <c r="G779" t="str">
        <f>VLOOKUP($A779,'Order Sales'!$A$2:$H$2154,G$1,FALSE)</f>
        <v>Corporate</v>
      </c>
    </row>
    <row r="780" spans="1:7" x14ac:dyDescent="0.4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Sales'!$A$2:$H$2154,E$1,FALSE)</f>
        <v>11</v>
      </c>
      <c r="F780">
        <f>VLOOKUP($A780,'Order Sales'!$A$2:$H$2154,F$1,FALSE)</f>
        <v>1935.1</v>
      </c>
      <c r="G780" t="str">
        <f>VLOOKUP($A780,'Order Sales'!$A$2:$H$2154,G$1,FALSE)</f>
        <v>Corporate</v>
      </c>
    </row>
    <row r="781" spans="1:7" x14ac:dyDescent="0.4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Sales'!$A$2:$H$2154,E$1,FALSE)</f>
        <v>2</v>
      </c>
      <c r="F781">
        <f>VLOOKUP($A781,'Order Sales'!$A$2:$H$2154,F$1,FALSE)</f>
        <v>21.44</v>
      </c>
      <c r="G781" t="str">
        <f>VLOOKUP($A781,'Order Sales'!$A$2:$H$2154,G$1,FALSE)</f>
        <v>Home Office</v>
      </c>
    </row>
    <row r="782" spans="1:7" x14ac:dyDescent="0.4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Sales'!$A$2:$H$2154,E$1,FALSE)</f>
        <v>15</v>
      </c>
      <c r="F782">
        <f>VLOOKUP($A782,'Order Sales'!$A$2:$H$2154,F$1,FALSE)</f>
        <v>120.52</v>
      </c>
      <c r="G782" t="str">
        <f>VLOOKUP($A782,'Order Sales'!$A$2:$H$2154,G$1,FALSE)</f>
        <v>Consumer</v>
      </c>
    </row>
    <row r="783" spans="1:7" x14ac:dyDescent="0.4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Sales'!$A$2:$H$2154,E$1,FALSE)</f>
        <v>15</v>
      </c>
      <c r="F783">
        <f>VLOOKUP($A783,'Order Sales'!$A$2:$H$2154,F$1,FALSE)</f>
        <v>81.66</v>
      </c>
      <c r="G783" t="str">
        <f>VLOOKUP($A783,'Order Sales'!$A$2:$H$2154,G$1,FALSE)</f>
        <v>Corporate</v>
      </c>
    </row>
    <row r="784" spans="1:7" x14ac:dyDescent="0.4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Sales'!$A$2:$H$2154,E$1,FALSE)</f>
        <v>29</v>
      </c>
      <c r="F784">
        <f>VLOOKUP($A784,'Order Sales'!$A$2:$H$2154,F$1,FALSE)</f>
        <v>177.41</v>
      </c>
      <c r="G784" t="str">
        <f>VLOOKUP($A784,'Order Sales'!$A$2:$H$2154,G$1,FALSE)</f>
        <v>Corporate</v>
      </c>
    </row>
    <row r="785" spans="1:7" x14ac:dyDescent="0.4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Sales'!$A$2:$H$2154,E$1,FALSE)</f>
        <v>29</v>
      </c>
      <c r="F785">
        <f>VLOOKUP($A785,'Order Sales'!$A$2:$H$2154,F$1,FALSE)</f>
        <v>324.75</v>
      </c>
      <c r="G785" t="str">
        <f>VLOOKUP($A785,'Order Sales'!$A$2:$H$2154,G$1,FALSE)</f>
        <v>Consumer</v>
      </c>
    </row>
    <row r="786" spans="1:7" x14ac:dyDescent="0.4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Sales'!$A$2:$H$2154,E$1,FALSE)</f>
        <v>18</v>
      </c>
      <c r="F786">
        <f>VLOOKUP($A786,'Order Sales'!$A$2:$H$2154,F$1,FALSE)</f>
        <v>211.4</v>
      </c>
      <c r="G786" t="str">
        <f>VLOOKUP($A786,'Order Sales'!$A$2:$H$2154,G$1,FALSE)</f>
        <v>Corporate</v>
      </c>
    </row>
    <row r="787" spans="1:7" x14ac:dyDescent="0.4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Sales'!$A$2:$H$2154,E$1,FALSE)</f>
        <v>28</v>
      </c>
      <c r="F787">
        <f>VLOOKUP($A787,'Order Sales'!$A$2:$H$2154,F$1,FALSE)</f>
        <v>208.83</v>
      </c>
      <c r="G787" t="str">
        <f>VLOOKUP($A787,'Order Sales'!$A$2:$H$2154,G$1,FALSE)</f>
        <v>Small Business</v>
      </c>
    </row>
    <row r="788" spans="1:7" x14ac:dyDescent="0.4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Sales'!$A$2:$H$2154,E$1,FALSE)</f>
        <v>45</v>
      </c>
      <c r="F788">
        <f>VLOOKUP($A788,'Order Sales'!$A$2:$H$2154,F$1,FALSE)</f>
        <v>3286.27</v>
      </c>
      <c r="G788" t="str">
        <f>VLOOKUP($A788,'Order Sales'!$A$2:$H$2154,G$1,FALSE)</f>
        <v>Consumer</v>
      </c>
    </row>
    <row r="789" spans="1:7" x14ac:dyDescent="0.4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Sales'!$A$2:$H$2154,E$1,FALSE)</f>
        <v>31</v>
      </c>
      <c r="F789">
        <f>VLOOKUP($A789,'Order Sales'!$A$2:$H$2154,F$1,FALSE)</f>
        <v>7477.78</v>
      </c>
      <c r="G789" t="str">
        <f>VLOOKUP($A789,'Order Sales'!$A$2:$H$2154,G$1,FALSE)</f>
        <v>Corporate</v>
      </c>
    </row>
    <row r="790" spans="1:7" x14ac:dyDescent="0.4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Sales'!$A$2:$H$2154,E$1,FALSE)</f>
        <v>26</v>
      </c>
      <c r="F790">
        <f>VLOOKUP($A790,'Order Sales'!$A$2:$H$2154,F$1,FALSE)</f>
        <v>1523.5</v>
      </c>
      <c r="G790" t="str">
        <f>VLOOKUP($A790,'Order Sales'!$A$2:$H$2154,G$1,FALSE)</f>
        <v>Home Office</v>
      </c>
    </row>
    <row r="791" spans="1:7" x14ac:dyDescent="0.4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Sales'!$A$2:$H$2154,E$1,FALSE)</f>
        <v>25</v>
      </c>
      <c r="F791">
        <f>VLOOKUP($A791,'Order Sales'!$A$2:$H$2154,F$1,FALSE)</f>
        <v>4253.6499999999996</v>
      </c>
      <c r="G791" t="str">
        <f>VLOOKUP($A791,'Order Sales'!$A$2:$H$2154,G$1,FALSE)</f>
        <v>Consumer</v>
      </c>
    </row>
    <row r="792" spans="1:7" x14ac:dyDescent="0.4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Sales'!$A$2:$H$2154,E$1,FALSE)</f>
        <v>31</v>
      </c>
      <c r="F792">
        <f>VLOOKUP($A792,'Order Sales'!$A$2:$H$2154,F$1,FALSE)</f>
        <v>262.54000000000002</v>
      </c>
      <c r="G792" t="str">
        <f>VLOOKUP($A792,'Order Sales'!$A$2:$H$2154,G$1,FALSE)</f>
        <v>Consumer</v>
      </c>
    </row>
    <row r="793" spans="1:7" x14ac:dyDescent="0.4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Sales'!$A$2:$H$2154,E$1,FALSE)</f>
        <v>24</v>
      </c>
      <c r="F793">
        <f>VLOOKUP($A793,'Order Sales'!$A$2:$H$2154,F$1,FALSE)</f>
        <v>265.35000000000002</v>
      </c>
      <c r="G793" t="str">
        <f>VLOOKUP($A793,'Order Sales'!$A$2:$H$2154,G$1,FALSE)</f>
        <v>Home Office</v>
      </c>
    </row>
    <row r="794" spans="1:7" x14ac:dyDescent="0.4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Sales'!$A$2:$H$2154,E$1,FALSE)</f>
        <v>19</v>
      </c>
      <c r="F794">
        <f>VLOOKUP($A794,'Order Sales'!$A$2:$H$2154,F$1,FALSE)</f>
        <v>146.63</v>
      </c>
      <c r="G794" t="str">
        <f>VLOOKUP($A794,'Order Sales'!$A$2:$H$2154,G$1,FALSE)</f>
        <v>Consumer</v>
      </c>
    </row>
    <row r="795" spans="1:7" x14ac:dyDescent="0.4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Sales'!$A$2:$H$2154,E$1,FALSE)</f>
        <v>30</v>
      </c>
      <c r="F795">
        <f>VLOOKUP($A795,'Order Sales'!$A$2:$H$2154,F$1,FALSE)</f>
        <v>1653.607</v>
      </c>
      <c r="G795" t="str">
        <f>VLOOKUP($A795,'Order Sales'!$A$2:$H$2154,G$1,FALSE)</f>
        <v>Small Business</v>
      </c>
    </row>
    <row r="796" spans="1:7" x14ac:dyDescent="0.4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Sales'!$A$2:$H$2154,E$1,FALSE)</f>
        <v>30</v>
      </c>
      <c r="F796">
        <f>VLOOKUP($A796,'Order Sales'!$A$2:$H$2154,F$1,FALSE)</f>
        <v>79.14</v>
      </c>
      <c r="G796" t="str">
        <f>VLOOKUP($A796,'Order Sales'!$A$2:$H$2154,G$1,FALSE)</f>
        <v>Small Business</v>
      </c>
    </row>
    <row r="797" spans="1:7" x14ac:dyDescent="0.4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Sales'!$A$2:$H$2154,E$1,FALSE)</f>
        <v>42</v>
      </c>
      <c r="F797">
        <f>VLOOKUP($A797,'Order Sales'!$A$2:$H$2154,F$1,FALSE)</f>
        <v>1967.83</v>
      </c>
      <c r="G797" t="str">
        <f>VLOOKUP($A797,'Order Sales'!$A$2:$H$2154,G$1,FALSE)</f>
        <v>Consumer</v>
      </c>
    </row>
    <row r="798" spans="1:7" x14ac:dyDescent="0.4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Sales'!$A$2:$H$2154,E$1,FALSE)</f>
        <v>50</v>
      </c>
      <c r="F798">
        <f>VLOOKUP($A798,'Order Sales'!$A$2:$H$2154,F$1,FALSE)</f>
        <v>87.44</v>
      </c>
      <c r="G798" t="str">
        <f>VLOOKUP($A798,'Order Sales'!$A$2:$H$2154,G$1,FALSE)</f>
        <v>Consumer</v>
      </c>
    </row>
    <row r="799" spans="1:7" x14ac:dyDescent="0.4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Sales'!$A$2:$H$2154,E$1,FALSE)</f>
        <v>24</v>
      </c>
      <c r="F799">
        <f>VLOOKUP($A799,'Order Sales'!$A$2:$H$2154,F$1,FALSE)</f>
        <v>4170.8649999999998</v>
      </c>
      <c r="G799" t="str">
        <f>VLOOKUP($A799,'Order Sales'!$A$2:$H$2154,G$1,FALSE)</f>
        <v>Consumer</v>
      </c>
    </row>
    <row r="800" spans="1:7" x14ac:dyDescent="0.4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Sales'!$A$2:$H$2154,E$1,FALSE)</f>
        <v>16</v>
      </c>
      <c r="F800">
        <f>VLOOKUP($A800,'Order Sales'!$A$2:$H$2154,F$1,FALSE)</f>
        <v>79.98</v>
      </c>
      <c r="G800" t="str">
        <f>VLOOKUP($A800,'Order Sales'!$A$2:$H$2154,G$1,FALSE)</f>
        <v>Small Business</v>
      </c>
    </row>
    <row r="801" spans="1:7" x14ac:dyDescent="0.4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Sales'!$A$2:$H$2154,E$1,FALSE)</f>
        <v>27</v>
      </c>
      <c r="F801">
        <f>VLOOKUP($A801,'Order Sales'!$A$2:$H$2154,F$1,FALSE)</f>
        <v>8817.7099999999991</v>
      </c>
      <c r="G801" t="str">
        <f>VLOOKUP($A801,'Order Sales'!$A$2:$H$2154,G$1,FALSE)</f>
        <v>Corporate</v>
      </c>
    </row>
    <row r="802" spans="1:7" x14ac:dyDescent="0.4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Sales'!$A$2:$H$2154,E$1,FALSE)</f>
        <v>42</v>
      </c>
      <c r="F802">
        <f>VLOOKUP($A802,'Order Sales'!$A$2:$H$2154,F$1,FALSE)</f>
        <v>200.1</v>
      </c>
      <c r="G802" t="str">
        <f>VLOOKUP($A802,'Order Sales'!$A$2:$H$2154,G$1,FALSE)</f>
        <v>Consumer</v>
      </c>
    </row>
    <row r="803" spans="1:7" x14ac:dyDescent="0.4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Sales'!$A$2:$H$2154,E$1,FALSE)</f>
        <v>50</v>
      </c>
      <c r="F803">
        <f>VLOOKUP($A803,'Order Sales'!$A$2:$H$2154,F$1,FALSE)</f>
        <v>2451.41</v>
      </c>
      <c r="G803" t="str">
        <f>VLOOKUP($A803,'Order Sales'!$A$2:$H$2154,G$1,FALSE)</f>
        <v>Home Office</v>
      </c>
    </row>
    <row r="804" spans="1:7" x14ac:dyDescent="0.4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Sales'!$A$2:$H$2154,E$1,FALSE)</f>
        <v>6</v>
      </c>
      <c r="F804">
        <f>VLOOKUP($A804,'Order Sales'!$A$2:$H$2154,F$1,FALSE)</f>
        <v>18.02</v>
      </c>
      <c r="G804" t="str">
        <f>VLOOKUP($A804,'Order Sales'!$A$2:$H$2154,G$1,FALSE)</f>
        <v>Corporate</v>
      </c>
    </row>
    <row r="805" spans="1:7" x14ac:dyDescent="0.4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Sales'!$A$2:$H$2154,E$1,FALSE)</f>
        <v>3</v>
      </c>
      <c r="F805">
        <f>VLOOKUP($A805,'Order Sales'!$A$2:$H$2154,F$1,FALSE)</f>
        <v>239.03</v>
      </c>
      <c r="G805" t="str">
        <f>VLOOKUP($A805,'Order Sales'!$A$2:$H$2154,G$1,FALSE)</f>
        <v>Corporate</v>
      </c>
    </row>
    <row r="806" spans="1:7" x14ac:dyDescent="0.4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Sales'!$A$2:$H$2154,E$1,FALSE)</f>
        <v>18</v>
      </c>
      <c r="F806">
        <f>VLOOKUP($A806,'Order Sales'!$A$2:$H$2154,F$1,FALSE)</f>
        <v>513.08000000000004</v>
      </c>
      <c r="G806" t="str">
        <f>VLOOKUP($A806,'Order Sales'!$A$2:$H$2154,G$1,FALSE)</f>
        <v>Corporate</v>
      </c>
    </row>
    <row r="807" spans="1:7" x14ac:dyDescent="0.4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Sales'!$A$2:$H$2154,E$1,FALSE)</f>
        <v>21</v>
      </c>
      <c r="F807">
        <f>VLOOKUP($A807,'Order Sales'!$A$2:$H$2154,F$1,FALSE)</f>
        <v>352.44</v>
      </c>
      <c r="G807" t="str">
        <f>VLOOKUP($A807,'Order Sales'!$A$2:$H$2154,G$1,FALSE)</f>
        <v>Home Office</v>
      </c>
    </row>
    <row r="808" spans="1:7" x14ac:dyDescent="0.4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Sales'!$A$2:$H$2154,E$1,FALSE)</f>
        <v>1</v>
      </c>
      <c r="F808">
        <f>VLOOKUP($A808,'Order Sales'!$A$2:$H$2154,F$1,FALSE)</f>
        <v>17.62</v>
      </c>
      <c r="G808" t="str">
        <f>VLOOKUP($A808,'Order Sales'!$A$2:$H$2154,G$1,FALSE)</f>
        <v>Small Business</v>
      </c>
    </row>
    <row r="809" spans="1:7" x14ac:dyDescent="0.4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Sales'!$A$2:$H$2154,E$1,FALSE)</f>
        <v>48</v>
      </c>
      <c r="F809">
        <f>VLOOKUP($A809,'Order Sales'!$A$2:$H$2154,F$1,FALSE)</f>
        <v>10051.52</v>
      </c>
      <c r="G809" t="str">
        <f>VLOOKUP($A809,'Order Sales'!$A$2:$H$2154,G$1,FALSE)</f>
        <v>Small Business</v>
      </c>
    </row>
    <row r="810" spans="1:7" x14ac:dyDescent="0.4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Sales'!$A$2:$H$2154,E$1,FALSE)</f>
        <v>32</v>
      </c>
      <c r="F810">
        <f>VLOOKUP($A810,'Order Sales'!$A$2:$H$2154,F$1,FALSE)</f>
        <v>177.52</v>
      </c>
      <c r="G810" t="str">
        <f>VLOOKUP($A810,'Order Sales'!$A$2:$H$2154,G$1,FALSE)</f>
        <v>Small Business</v>
      </c>
    </row>
    <row r="811" spans="1:7" x14ac:dyDescent="0.4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Sales'!$A$2:$H$2154,E$1,FALSE)</f>
        <v>33</v>
      </c>
      <c r="F811">
        <f>VLOOKUP($A811,'Order Sales'!$A$2:$H$2154,F$1,FALSE)</f>
        <v>551.66999999999996</v>
      </c>
      <c r="G811" t="str">
        <f>VLOOKUP($A811,'Order Sales'!$A$2:$H$2154,G$1,FALSE)</f>
        <v>Home Office</v>
      </c>
    </row>
    <row r="812" spans="1:7" x14ac:dyDescent="0.4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Sales'!$A$2:$H$2154,E$1,FALSE)</f>
        <v>26</v>
      </c>
      <c r="F812">
        <f>VLOOKUP($A812,'Order Sales'!$A$2:$H$2154,F$1,FALSE)</f>
        <v>342.4</v>
      </c>
      <c r="G812" t="str">
        <f>VLOOKUP($A812,'Order Sales'!$A$2:$H$2154,G$1,FALSE)</f>
        <v>Consumer</v>
      </c>
    </row>
    <row r="813" spans="1:7" x14ac:dyDescent="0.4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Sales'!$A$2:$H$2154,E$1,FALSE)</f>
        <v>31</v>
      </c>
      <c r="F813">
        <f>VLOOKUP($A813,'Order Sales'!$A$2:$H$2154,F$1,FALSE)</f>
        <v>131.43</v>
      </c>
      <c r="G813" t="str">
        <f>VLOOKUP($A813,'Order Sales'!$A$2:$H$2154,G$1,FALSE)</f>
        <v>Small Business</v>
      </c>
    </row>
    <row r="814" spans="1:7" x14ac:dyDescent="0.4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Sales'!$A$2:$H$2154,E$1,FALSE)</f>
        <v>39</v>
      </c>
      <c r="F814">
        <f>VLOOKUP($A814,'Order Sales'!$A$2:$H$2154,F$1,FALSE)</f>
        <v>936.80200000000002</v>
      </c>
      <c r="G814" t="str">
        <f>VLOOKUP($A814,'Order Sales'!$A$2:$H$2154,G$1,FALSE)</f>
        <v>Consumer</v>
      </c>
    </row>
    <row r="815" spans="1:7" x14ac:dyDescent="0.4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Sales'!$A$2:$H$2154,E$1,FALSE)</f>
        <v>26</v>
      </c>
      <c r="F815">
        <f>VLOOKUP($A815,'Order Sales'!$A$2:$H$2154,F$1,FALSE)</f>
        <v>936.95</v>
      </c>
      <c r="G815" t="str">
        <f>VLOOKUP($A815,'Order Sales'!$A$2:$H$2154,G$1,FALSE)</f>
        <v>Small Business</v>
      </c>
    </row>
    <row r="816" spans="1:7" x14ac:dyDescent="0.4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Sales'!$A$2:$H$2154,E$1,FALSE)</f>
        <v>17</v>
      </c>
      <c r="F816">
        <f>VLOOKUP($A816,'Order Sales'!$A$2:$H$2154,F$1,FALSE)</f>
        <v>8937.3799999999992</v>
      </c>
      <c r="G816" t="str">
        <f>VLOOKUP($A816,'Order Sales'!$A$2:$H$2154,G$1,FALSE)</f>
        <v>Corporate</v>
      </c>
    </row>
    <row r="817" spans="1:7" x14ac:dyDescent="0.4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Sales'!$A$2:$H$2154,E$1,FALSE)</f>
        <v>14</v>
      </c>
      <c r="F817">
        <f>VLOOKUP($A817,'Order Sales'!$A$2:$H$2154,F$1,FALSE)</f>
        <v>481.4</v>
      </c>
      <c r="G817" t="str">
        <f>VLOOKUP($A817,'Order Sales'!$A$2:$H$2154,G$1,FALSE)</f>
        <v>Small Business</v>
      </c>
    </row>
    <row r="818" spans="1:7" x14ac:dyDescent="0.4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Sales'!$A$2:$H$2154,E$1,FALSE)</f>
        <v>26</v>
      </c>
      <c r="F818">
        <f>VLOOKUP($A818,'Order Sales'!$A$2:$H$2154,F$1,FALSE)</f>
        <v>172.01</v>
      </c>
      <c r="G818" t="str">
        <f>VLOOKUP($A818,'Order Sales'!$A$2:$H$2154,G$1,FALSE)</f>
        <v>Small Business</v>
      </c>
    </row>
    <row r="819" spans="1:7" x14ac:dyDescent="0.4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Sales'!$A$2:$H$2154,E$1,FALSE)</f>
        <v>6</v>
      </c>
      <c r="F819">
        <f>VLOOKUP($A819,'Order Sales'!$A$2:$H$2154,F$1,FALSE)</f>
        <v>177.67</v>
      </c>
      <c r="G819" t="str">
        <f>VLOOKUP($A819,'Order Sales'!$A$2:$H$2154,G$1,FALSE)</f>
        <v>Small Business</v>
      </c>
    </row>
    <row r="820" spans="1:7" x14ac:dyDescent="0.4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Sales'!$A$2:$H$2154,E$1,FALSE)</f>
        <v>42</v>
      </c>
      <c r="F820">
        <f>VLOOKUP($A820,'Order Sales'!$A$2:$H$2154,F$1,FALSE)</f>
        <v>1651.07</v>
      </c>
      <c r="G820" t="str">
        <f>VLOOKUP($A820,'Order Sales'!$A$2:$H$2154,G$1,FALSE)</f>
        <v>Consumer</v>
      </c>
    </row>
    <row r="821" spans="1:7" x14ac:dyDescent="0.4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Sales'!$A$2:$H$2154,E$1,FALSE)</f>
        <v>10</v>
      </c>
      <c r="F821">
        <f>VLOOKUP($A821,'Order Sales'!$A$2:$H$2154,F$1,FALSE)</f>
        <v>90.06</v>
      </c>
      <c r="G821" t="str">
        <f>VLOOKUP($A821,'Order Sales'!$A$2:$H$2154,G$1,FALSE)</f>
        <v>Corporate</v>
      </c>
    </row>
    <row r="822" spans="1:7" x14ac:dyDescent="0.4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Sales'!$A$2:$H$2154,E$1,FALSE)</f>
        <v>29</v>
      </c>
      <c r="F822">
        <f>VLOOKUP($A822,'Order Sales'!$A$2:$H$2154,F$1,FALSE)</f>
        <v>2823.0369999999998</v>
      </c>
      <c r="G822" t="str">
        <f>VLOOKUP($A822,'Order Sales'!$A$2:$H$2154,G$1,FALSE)</f>
        <v>Corporate</v>
      </c>
    </row>
    <row r="823" spans="1:7" x14ac:dyDescent="0.4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Sales'!$A$2:$H$2154,E$1,FALSE)</f>
        <v>44</v>
      </c>
      <c r="F823">
        <f>VLOOKUP($A823,'Order Sales'!$A$2:$H$2154,F$1,FALSE)</f>
        <v>447.42</v>
      </c>
      <c r="G823" t="str">
        <f>VLOOKUP($A823,'Order Sales'!$A$2:$H$2154,G$1,FALSE)</f>
        <v>Home Office</v>
      </c>
    </row>
    <row r="824" spans="1:7" x14ac:dyDescent="0.4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Sales'!$A$2:$H$2154,E$1,FALSE)</f>
        <v>44</v>
      </c>
      <c r="F824">
        <f>VLOOKUP($A824,'Order Sales'!$A$2:$H$2154,F$1,FALSE)</f>
        <v>574.5</v>
      </c>
      <c r="G824" t="str">
        <f>VLOOKUP($A824,'Order Sales'!$A$2:$H$2154,G$1,FALSE)</f>
        <v>Small Business</v>
      </c>
    </row>
    <row r="825" spans="1:7" x14ac:dyDescent="0.4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Sales'!$A$2:$H$2154,E$1,FALSE)</f>
        <v>8</v>
      </c>
      <c r="F825">
        <f>VLOOKUP($A825,'Order Sales'!$A$2:$H$2154,F$1,FALSE)</f>
        <v>2651.21</v>
      </c>
      <c r="G825" t="str">
        <f>VLOOKUP($A825,'Order Sales'!$A$2:$H$2154,G$1,FALSE)</f>
        <v>Home Office</v>
      </c>
    </row>
    <row r="826" spans="1:7" x14ac:dyDescent="0.4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Sales'!$A$2:$H$2154,E$1,FALSE)</f>
        <v>36</v>
      </c>
      <c r="F826">
        <f>VLOOKUP($A826,'Order Sales'!$A$2:$H$2154,F$1,FALSE)</f>
        <v>147.71</v>
      </c>
      <c r="G826" t="str">
        <f>VLOOKUP($A826,'Order Sales'!$A$2:$H$2154,G$1,FALSE)</f>
        <v>Consumer</v>
      </c>
    </row>
    <row r="827" spans="1:7" x14ac:dyDescent="0.4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Sales'!$A$2:$H$2154,E$1,FALSE)</f>
        <v>32</v>
      </c>
      <c r="F827">
        <f>VLOOKUP($A827,'Order Sales'!$A$2:$H$2154,F$1,FALSE)</f>
        <v>1587.16</v>
      </c>
      <c r="G827" t="str">
        <f>VLOOKUP($A827,'Order Sales'!$A$2:$H$2154,G$1,FALSE)</f>
        <v>Small Business</v>
      </c>
    </row>
    <row r="828" spans="1:7" x14ac:dyDescent="0.4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Sales'!$A$2:$H$2154,E$1,FALSE)</f>
        <v>13</v>
      </c>
      <c r="F828">
        <f>VLOOKUP($A828,'Order Sales'!$A$2:$H$2154,F$1,FALSE)</f>
        <v>52.38</v>
      </c>
      <c r="G828" t="str">
        <f>VLOOKUP($A828,'Order Sales'!$A$2:$H$2154,G$1,FALSE)</f>
        <v>Home Office</v>
      </c>
    </row>
    <row r="829" spans="1:7" x14ac:dyDescent="0.4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Sales'!$A$2:$H$2154,E$1,FALSE)</f>
        <v>14</v>
      </c>
      <c r="F829">
        <f>VLOOKUP($A829,'Order Sales'!$A$2:$H$2154,F$1,FALSE)</f>
        <v>877.47</v>
      </c>
      <c r="G829" t="str">
        <f>VLOOKUP($A829,'Order Sales'!$A$2:$H$2154,G$1,FALSE)</f>
        <v>Consumer</v>
      </c>
    </row>
    <row r="830" spans="1:7" x14ac:dyDescent="0.4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Sales'!$A$2:$H$2154,E$1,FALSE)</f>
        <v>46</v>
      </c>
      <c r="F830">
        <f>VLOOKUP($A830,'Order Sales'!$A$2:$H$2154,F$1,FALSE)</f>
        <v>100.6</v>
      </c>
      <c r="G830" t="str">
        <f>VLOOKUP($A830,'Order Sales'!$A$2:$H$2154,G$1,FALSE)</f>
        <v>Consumer</v>
      </c>
    </row>
    <row r="831" spans="1:7" x14ac:dyDescent="0.4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Sales'!$A$2:$H$2154,E$1,FALSE)</f>
        <v>5</v>
      </c>
      <c r="F831">
        <f>VLOOKUP($A831,'Order Sales'!$A$2:$H$2154,F$1,FALSE)</f>
        <v>8767.6200000000008</v>
      </c>
      <c r="G831" t="str">
        <f>VLOOKUP($A831,'Order Sales'!$A$2:$H$2154,G$1,FALSE)</f>
        <v>Consumer</v>
      </c>
    </row>
    <row r="832" spans="1:7" x14ac:dyDescent="0.4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Sales'!$A$2:$H$2154,E$1,FALSE)</f>
        <v>24</v>
      </c>
      <c r="F832">
        <f>VLOOKUP($A832,'Order Sales'!$A$2:$H$2154,F$1,FALSE)</f>
        <v>359.65</v>
      </c>
      <c r="G832" t="str">
        <f>VLOOKUP($A832,'Order Sales'!$A$2:$H$2154,G$1,FALSE)</f>
        <v>Corporate</v>
      </c>
    </row>
    <row r="833" spans="1:7" x14ac:dyDescent="0.4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Sales'!$A$2:$H$2154,E$1,FALSE)</f>
        <v>33</v>
      </c>
      <c r="F833">
        <f>VLOOKUP($A833,'Order Sales'!$A$2:$H$2154,F$1,FALSE)</f>
        <v>404.91</v>
      </c>
      <c r="G833" t="str">
        <f>VLOOKUP($A833,'Order Sales'!$A$2:$H$2154,G$1,FALSE)</f>
        <v>Home Office</v>
      </c>
    </row>
    <row r="834" spans="1:7" x14ac:dyDescent="0.4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Sales'!$A$2:$H$2154,E$1,FALSE)</f>
        <v>8</v>
      </c>
      <c r="F834">
        <f>VLOOKUP($A834,'Order Sales'!$A$2:$H$2154,F$1,FALSE)</f>
        <v>447.04050000000001</v>
      </c>
      <c r="G834" t="str">
        <f>VLOOKUP($A834,'Order Sales'!$A$2:$H$2154,G$1,FALSE)</f>
        <v>Consumer</v>
      </c>
    </row>
    <row r="835" spans="1:7" x14ac:dyDescent="0.4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Sales'!$A$2:$H$2154,E$1,FALSE)</f>
        <v>38</v>
      </c>
      <c r="F835">
        <f>VLOOKUP($A835,'Order Sales'!$A$2:$H$2154,F$1,FALSE)</f>
        <v>5601.1</v>
      </c>
      <c r="G835" t="str">
        <f>VLOOKUP($A835,'Order Sales'!$A$2:$H$2154,G$1,FALSE)</f>
        <v>Home Office</v>
      </c>
    </row>
    <row r="836" spans="1:7" x14ac:dyDescent="0.4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Sales'!$A$2:$H$2154,E$1,FALSE)</f>
        <v>1</v>
      </c>
      <c r="F836">
        <f>VLOOKUP($A836,'Order Sales'!$A$2:$H$2154,F$1,FALSE)</f>
        <v>200.57</v>
      </c>
      <c r="G836" t="str">
        <f>VLOOKUP($A836,'Order Sales'!$A$2:$H$2154,G$1,FALSE)</f>
        <v>Consumer</v>
      </c>
    </row>
    <row r="837" spans="1:7" x14ac:dyDescent="0.4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Sales'!$A$2:$H$2154,E$1,FALSE)</f>
        <v>4</v>
      </c>
      <c r="F837">
        <f>VLOOKUP($A837,'Order Sales'!$A$2:$H$2154,F$1,FALSE)</f>
        <v>1614.97</v>
      </c>
      <c r="G837" t="str">
        <f>VLOOKUP($A837,'Order Sales'!$A$2:$H$2154,G$1,FALSE)</f>
        <v>Home Office</v>
      </c>
    </row>
    <row r="838" spans="1:7" x14ac:dyDescent="0.4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>
        <f>VLOOKUP($A838,'Order Sales'!$A$2:$H$2154,F$1,FALSE)</f>
        <v>470.74</v>
      </c>
      <c r="G838" t="str">
        <f>VLOOKUP($A838,'Order Sales'!$A$2:$H$2154,G$1,FALSE)</f>
        <v>Small Business</v>
      </c>
    </row>
    <row r="839" spans="1:7" x14ac:dyDescent="0.4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Sales'!$A$2:$H$2154,E$1,FALSE)</f>
        <v>5</v>
      </c>
      <c r="F839">
        <f>VLOOKUP($A839,'Order Sales'!$A$2:$H$2154,F$1,FALSE)</f>
        <v>66.63</v>
      </c>
      <c r="G839" t="str">
        <f>VLOOKUP($A839,'Order Sales'!$A$2:$H$2154,G$1,FALSE)</f>
        <v>Home Office</v>
      </c>
    </row>
    <row r="840" spans="1:7" x14ac:dyDescent="0.4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Sales'!$A$2:$H$2154,E$1,FALSE)</f>
        <v>20</v>
      </c>
      <c r="F840">
        <f>VLOOKUP($A840,'Order Sales'!$A$2:$H$2154,F$1,FALSE)</f>
        <v>632.04999999999995</v>
      </c>
      <c r="G840" t="str">
        <f>VLOOKUP($A840,'Order Sales'!$A$2:$H$2154,G$1,FALSE)</f>
        <v>Home Office</v>
      </c>
    </row>
    <row r="841" spans="1:7" x14ac:dyDescent="0.4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Sales'!$A$2:$H$2154,E$1,FALSE)</f>
        <v>31</v>
      </c>
      <c r="F841">
        <f>VLOOKUP($A841,'Order Sales'!$A$2:$H$2154,F$1,FALSE)</f>
        <v>2137.1</v>
      </c>
      <c r="G841" t="str">
        <f>VLOOKUP($A841,'Order Sales'!$A$2:$H$2154,G$1,FALSE)</f>
        <v>Consumer</v>
      </c>
    </row>
    <row r="842" spans="1:7" x14ac:dyDescent="0.4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Sales'!$A$2:$H$2154,E$1,FALSE)</f>
        <v>31</v>
      </c>
      <c r="F842">
        <f>VLOOKUP($A842,'Order Sales'!$A$2:$H$2154,F$1,FALSE)</f>
        <v>1252.8900000000001</v>
      </c>
      <c r="G842" t="str">
        <f>VLOOKUP($A842,'Order Sales'!$A$2:$H$2154,G$1,FALSE)</f>
        <v>Corporate</v>
      </c>
    </row>
    <row r="843" spans="1:7" x14ac:dyDescent="0.4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Sales'!$A$2:$H$2154,E$1,FALSE)</f>
        <v>49</v>
      </c>
      <c r="F843">
        <f>VLOOKUP($A843,'Order Sales'!$A$2:$H$2154,F$1,FALSE)</f>
        <v>595.4</v>
      </c>
      <c r="G843" t="str">
        <f>VLOOKUP($A843,'Order Sales'!$A$2:$H$2154,G$1,FALSE)</f>
        <v>Corporate</v>
      </c>
    </row>
    <row r="844" spans="1:7" x14ac:dyDescent="0.4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Sales'!$A$2:$H$2154,E$1,FALSE)</f>
        <v>31</v>
      </c>
      <c r="F844">
        <f>VLOOKUP($A844,'Order Sales'!$A$2:$H$2154,F$1,FALSE)</f>
        <v>16066.85</v>
      </c>
      <c r="G844" t="str">
        <f>VLOOKUP($A844,'Order Sales'!$A$2:$H$2154,G$1,FALSE)</f>
        <v>Consumer</v>
      </c>
    </row>
    <row r="845" spans="1:7" x14ac:dyDescent="0.4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Sales'!$A$2:$H$2154,E$1,FALSE)</f>
        <v>14</v>
      </c>
      <c r="F845">
        <f>VLOOKUP($A845,'Order Sales'!$A$2:$H$2154,F$1,FALSE)</f>
        <v>261.85000000000002</v>
      </c>
      <c r="G845" t="str">
        <f>VLOOKUP($A845,'Order Sales'!$A$2:$H$2154,G$1,FALSE)</f>
        <v>Corporate</v>
      </c>
    </row>
    <row r="846" spans="1:7" x14ac:dyDescent="0.4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Sales'!$A$2:$H$2154,E$1,FALSE)</f>
        <v>24</v>
      </c>
      <c r="F846">
        <f>VLOOKUP($A846,'Order Sales'!$A$2:$H$2154,F$1,FALSE)</f>
        <v>2004.4</v>
      </c>
      <c r="G846" t="str">
        <f>VLOOKUP($A846,'Order Sales'!$A$2:$H$2154,G$1,FALSE)</f>
        <v>Small Business</v>
      </c>
    </row>
    <row r="847" spans="1:7" x14ac:dyDescent="0.4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Sales'!$A$2:$H$2154,E$1,FALSE)</f>
        <v>17</v>
      </c>
      <c r="F847">
        <f>VLOOKUP($A847,'Order Sales'!$A$2:$H$2154,F$1,FALSE)</f>
        <v>1556.61</v>
      </c>
      <c r="G847" t="str">
        <f>VLOOKUP($A847,'Order Sales'!$A$2:$H$2154,G$1,FALSE)</f>
        <v>Home Office</v>
      </c>
    </row>
    <row r="848" spans="1:7" x14ac:dyDescent="0.4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Sales'!$A$2:$H$2154,E$1,FALSE)</f>
        <v>35</v>
      </c>
      <c r="F848">
        <f>VLOOKUP($A848,'Order Sales'!$A$2:$H$2154,F$1,FALSE)</f>
        <v>240.61</v>
      </c>
      <c r="G848" t="str">
        <f>VLOOKUP($A848,'Order Sales'!$A$2:$H$2154,G$1,FALSE)</f>
        <v>Corporate</v>
      </c>
    </row>
    <row r="849" spans="1:7" x14ac:dyDescent="0.4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Sales'!$A$2:$H$2154,E$1,FALSE)</f>
        <v>49</v>
      </c>
      <c r="F849">
        <f>VLOOKUP($A849,'Order Sales'!$A$2:$H$2154,F$1,FALSE)</f>
        <v>5247.4835000000003</v>
      </c>
      <c r="G849" t="str">
        <f>VLOOKUP($A849,'Order Sales'!$A$2:$H$2154,G$1,FALSE)</f>
        <v>Corporate</v>
      </c>
    </row>
    <row r="850" spans="1:7" x14ac:dyDescent="0.4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Sales'!$A$2:$H$2154,E$1,FALSE)</f>
        <v>24</v>
      </c>
      <c r="F850">
        <f>VLOOKUP($A850,'Order Sales'!$A$2:$H$2154,F$1,FALSE)</f>
        <v>158.91</v>
      </c>
      <c r="G850" t="str">
        <f>VLOOKUP($A850,'Order Sales'!$A$2:$H$2154,G$1,FALSE)</f>
        <v>Small Business</v>
      </c>
    </row>
    <row r="851" spans="1:7" x14ac:dyDescent="0.4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Sales'!$A$2:$H$2154,E$1,FALSE)</f>
        <v>9</v>
      </c>
      <c r="F851">
        <f>VLOOKUP($A851,'Order Sales'!$A$2:$H$2154,F$1,FALSE)</f>
        <v>186.67</v>
      </c>
      <c r="G851" t="str">
        <f>VLOOKUP($A851,'Order Sales'!$A$2:$H$2154,G$1,FALSE)</f>
        <v>Corporate</v>
      </c>
    </row>
    <row r="852" spans="1:7" x14ac:dyDescent="0.4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Sales'!$A$2:$H$2154,E$1,FALSE)</f>
        <v>29</v>
      </c>
      <c r="F852">
        <f>VLOOKUP($A852,'Order Sales'!$A$2:$H$2154,F$1,FALSE)</f>
        <v>577.89</v>
      </c>
      <c r="G852" t="str">
        <f>VLOOKUP($A852,'Order Sales'!$A$2:$H$2154,G$1,FALSE)</f>
        <v>Corporate</v>
      </c>
    </row>
    <row r="853" spans="1:7" x14ac:dyDescent="0.4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Sales'!$A$2:$H$2154,E$1,FALSE)</f>
        <v>32</v>
      </c>
      <c r="F853">
        <f>VLOOKUP($A853,'Order Sales'!$A$2:$H$2154,F$1,FALSE)</f>
        <v>1381.88</v>
      </c>
      <c r="G853" t="str">
        <f>VLOOKUP($A853,'Order Sales'!$A$2:$H$2154,G$1,FALSE)</f>
        <v>Corporate</v>
      </c>
    </row>
    <row r="854" spans="1:7" x14ac:dyDescent="0.4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Sales'!$A$2:$H$2154,E$1,FALSE)</f>
        <v>50</v>
      </c>
      <c r="F854">
        <f>VLOOKUP($A854,'Order Sales'!$A$2:$H$2154,F$1,FALSE)</f>
        <v>820.52</v>
      </c>
      <c r="G854" t="str">
        <f>VLOOKUP($A854,'Order Sales'!$A$2:$H$2154,G$1,FALSE)</f>
        <v>Corporate</v>
      </c>
    </row>
    <row r="855" spans="1:7" x14ac:dyDescent="0.4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Sales'!$A$2:$H$2154,E$1,FALSE)</f>
        <v>38</v>
      </c>
      <c r="F855">
        <f>VLOOKUP($A855,'Order Sales'!$A$2:$H$2154,F$1,FALSE)</f>
        <v>21956.03</v>
      </c>
      <c r="G855" t="str">
        <f>VLOOKUP($A855,'Order Sales'!$A$2:$H$2154,G$1,FALSE)</f>
        <v>Consumer</v>
      </c>
    </row>
    <row r="856" spans="1:7" x14ac:dyDescent="0.4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Sales'!$A$2:$H$2154,E$1,FALSE)</f>
        <v>16</v>
      </c>
      <c r="F856">
        <f>VLOOKUP($A856,'Order Sales'!$A$2:$H$2154,F$1,FALSE)</f>
        <v>587.88</v>
      </c>
      <c r="G856" t="str">
        <f>VLOOKUP($A856,'Order Sales'!$A$2:$H$2154,G$1,FALSE)</f>
        <v>Corporate</v>
      </c>
    </row>
    <row r="857" spans="1:7" x14ac:dyDescent="0.4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Sales'!$A$2:$H$2154,E$1,FALSE)</f>
        <v>12</v>
      </c>
      <c r="F857">
        <f>VLOOKUP($A857,'Order Sales'!$A$2:$H$2154,F$1,FALSE)</f>
        <v>65.89</v>
      </c>
      <c r="G857" t="str">
        <f>VLOOKUP($A857,'Order Sales'!$A$2:$H$2154,G$1,FALSE)</f>
        <v>Home Office</v>
      </c>
    </row>
    <row r="858" spans="1:7" x14ac:dyDescent="0.4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Sales'!$A$2:$H$2154,E$1,FALSE)</f>
        <v>8</v>
      </c>
      <c r="F858">
        <f>VLOOKUP($A858,'Order Sales'!$A$2:$H$2154,F$1,FALSE)</f>
        <v>319.62</v>
      </c>
      <c r="G858" t="str">
        <f>VLOOKUP($A858,'Order Sales'!$A$2:$H$2154,G$1,FALSE)</f>
        <v>Consumer</v>
      </c>
    </row>
    <row r="859" spans="1:7" x14ac:dyDescent="0.4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Sales'!$A$2:$H$2154,E$1,FALSE)</f>
        <v>31</v>
      </c>
      <c r="F859">
        <f>VLOOKUP($A859,'Order Sales'!$A$2:$H$2154,F$1,FALSE)</f>
        <v>906.01499999999999</v>
      </c>
      <c r="G859" t="str">
        <f>VLOOKUP($A859,'Order Sales'!$A$2:$H$2154,G$1,FALSE)</f>
        <v>Corporate</v>
      </c>
    </row>
    <row r="860" spans="1:7" x14ac:dyDescent="0.4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Sales'!$A$2:$H$2154,E$1,FALSE)</f>
        <v>38</v>
      </c>
      <c r="F860">
        <f>VLOOKUP($A860,'Order Sales'!$A$2:$H$2154,F$1,FALSE)</f>
        <v>65.12</v>
      </c>
      <c r="G860" t="str">
        <f>VLOOKUP($A860,'Order Sales'!$A$2:$H$2154,G$1,FALSE)</f>
        <v>Small Business</v>
      </c>
    </row>
    <row r="861" spans="1:7" x14ac:dyDescent="0.4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Sales'!$A$2:$H$2154,E$1,FALSE)</f>
        <v>49</v>
      </c>
      <c r="F861">
        <f>VLOOKUP($A861,'Order Sales'!$A$2:$H$2154,F$1,FALSE)</f>
        <v>28359.4</v>
      </c>
      <c r="G861" t="str">
        <f>VLOOKUP($A861,'Order Sales'!$A$2:$H$2154,G$1,FALSE)</f>
        <v>Corporate</v>
      </c>
    </row>
    <row r="862" spans="1:7" x14ac:dyDescent="0.4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Sales'!$A$2:$H$2154,E$1,FALSE)</f>
        <v>6</v>
      </c>
      <c r="F862">
        <f>VLOOKUP($A862,'Order Sales'!$A$2:$H$2154,F$1,FALSE)</f>
        <v>122.09</v>
      </c>
      <c r="G862" t="str">
        <f>VLOOKUP($A862,'Order Sales'!$A$2:$H$2154,G$1,FALSE)</f>
        <v>Small Business</v>
      </c>
    </row>
    <row r="863" spans="1:7" x14ac:dyDescent="0.4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Sales'!$A$2:$H$2154,E$1,FALSE)</f>
        <v>48</v>
      </c>
      <c r="F863">
        <f>VLOOKUP($A863,'Order Sales'!$A$2:$H$2154,F$1,FALSE)</f>
        <v>139.86000000000001</v>
      </c>
      <c r="G863" t="str">
        <f>VLOOKUP($A863,'Order Sales'!$A$2:$H$2154,G$1,FALSE)</f>
        <v>Small Business</v>
      </c>
    </row>
    <row r="864" spans="1:7" x14ac:dyDescent="0.4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Sales'!$A$2:$H$2154,E$1,FALSE)</f>
        <v>36</v>
      </c>
      <c r="F864">
        <f>VLOOKUP($A864,'Order Sales'!$A$2:$H$2154,F$1,FALSE)</f>
        <v>1423.35</v>
      </c>
      <c r="G864" t="str">
        <f>VLOOKUP($A864,'Order Sales'!$A$2:$H$2154,G$1,FALSE)</f>
        <v>Corporate</v>
      </c>
    </row>
    <row r="865" spans="1:7" x14ac:dyDescent="0.4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Sales'!$A$2:$H$2154,E$1,FALSE)</f>
        <v>6</v>
      </c>
      <c r="F865">
        <f>VLOOKUP($A865,'Order Sales'!$A$2:$H$2154,F$1,FALSE)</f>
        <v>958.06</v>
      </c>
      <c r="G865" t="str">
        <f>VLOOKUP($A865,'Order Sales'!$A$2:$H$2154,G$1,FALSE)</f>
        <v>Consumer</v>
      </c>
    </row>
    <row r="866" spans="1:7" x14ac:dyDescent="0.4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Sales'!$A$2:$H$2154,E$1,FALSE)</f>
        <v>6</v>
      </c>
      <c r="F866">
        <f>VLOOKUP($A866,'Order Sales'!$A$2:$H$2154,F$1,FALSE)</f>
        <v>1056.6434999999999</v>
      </c>
      <c r="G866" t="str">
        <f>VLOOKUP($A866,'Order Sales'!$A$2:$H$2154,G$1,FALSE)</f>
        <v>Consumer</v>
      </c>
    </row>
    <row r="867" spans="1:7" x14ac:dyDescent="0.4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Sales'!$A$2:$H$2154,E$1,FALSE)</f>
        <v>14</v>
      </c>
      <c r="F867">
        <f>VLOOKUP($A867,'Order Sales'!$A$2:$H$2154,F$1,FALSE)</f>
        <v>78.44</v>
      </c>
      <c r="G867" t="str">
        <f>VLOOKUP($A867,'Order Sales'!$A$2:$H$2154,G$1,FALSE)</f>
        <v>Home Office</v>
      </c>
    </row>
    <row r="868" spans="1:7" x14ac:dyDescent="0.4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Sales'!$A$2:$H$2154,E$1,FALSE)</f>
        <v>28</v>
      </c>
      <c r="F868">
        <f>VLOOKUP($A868,'Order Sales'!$A$2:$H$2154,F$1,FALSE)</f>
        <v>154.61000000000001</v>
      </c>
      <c r="G868" t="str">
        <f>VLOOKUP($A868,'Order Sales'!$A$2:$H$2154,G$1,FALSE)</f>
        <v>Corporate</v>
      </c>
    </row>
    <row r="869" spans="1:7" x14ac:dyDescent="0.4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Sales'!$A$2:$H$2154,E$1,FALSE)</f>
        <v>46</v>
      </c>
      <c r="F869">
        <f>VLOOKUP($A869,'Order Sales'!$A$2:$H$2154,F$1,FALSE)</f>
        <v>300.07</v>
      </c>
      <c r="G869" t="str">
        <f>VLOOKUP($A869,'Order Sales'!$A$2:$H$2154,G$1,FALSE)</f>
        <v>Home Office</v>
      </c>
    </row>
    <row r="870" spans="1:7" x14ac:dyDescent="0.4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Sales'!$A$2:$H$2154,E$1,FALSE)</f>
        <v>6</v>
      </c>
      <c r="F870">
        <f>VLOOKUP($A870,'Order Sales'!$A$2:$H$2154,F$1,FALSE)</f>
        <v>101.52</v>
      </c>
      <c r="G870" t="str">
        <f>VLOOKUP($A870,'Order Sales'!$A$2:$H$2154,G$1,FALSE)</f>
        <v>Consumer</v>
      </c>
    </row>
    <row r="871" spans="1:7" x14ac:dyDescent="0.4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Sales'!$A$2:$H$2154,E$1,FALSE)</f>
        <v>28</v>
      </c>
      <c r="F871">
        <f>VLOOKUP($A871,'Order Sales'!$A$2:$H$2154,F$1,FALSE)</f>
        <v>1062.69</v>
      </c>
      <c r="G871" t="str">
        <f>VLOOKUP($A871,'Order Sales'!$A$2:$H$2154,G$1,FALSE)</f>
        <v>Small Business</v>
      </c>
    </row>
    <row r="872" spans="1:7" x14ac:dyDescent="0.4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Sales'!$A$2:$H$2154,E$1,FALSE)</f>
        <v>40</v>
      </c>
      <c r="F872">
        <f>VLOOKUP($A872,'Order Sales'!$A$2:$H$2154,F$1,FALSE)</f>
        <v>104.39</v>
      </c>
      <c r="G872" t="str">
        <f>VLOOKUP($A872,'Order Sales'!$A$2:$H$2154,G$1,FALSE)</f>
        <v>Home Office</v>
      </c>
    </row>
    <row r="873" spans="1:7" x14ac:dyDescent="0.4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Sales'!$A$2:$H$2154,E$1,FALSE)</f>
        <v>34</v>
      </c>
      <c r="F873">
        <f>VLOOKUP($A873,'Order Sales'!$A$2:$H$2154,F$1,FALSE)</f>
        <v>889.84</v>
      </c>
      <c r="G873" t="str">
        <f>VLOOKUP($A873,'Order Sales'!$A$2:$H$2154,G$1,FALSE)</f>
        <v>Corporate</v>
      </c>
    </row>
    <row r="874" spans="1:7" x14ac:dyDescent="0.4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Sales'!$A$2:$H$2154,E$1,FALSE)</f>
        <v>2</v>
      </c>
      <c r="F874">
        <f>VLOOKUP($A874,'Order Sales'!$A$2:$H$2154,F$1,FALSE)</f>
        <v>42.3</v>
      </c>
      <c r="G874" t="str">
        <f>VLOOKUP($A874,'Order Sales'!$A$2:$H$2154,G$1,FALSE)</f>
        <v>Corporate</v>
      </c>
    </row>
    <row r="875" spans="1:7" x14ac:dyDescent="0.4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Sales'!$A$2:$H$2154,E$1,FALSE)</f>
        <v>25</v>
      </c>
      <c r="F875">
        <f>VLOOKUP($A875,'Order Sales'!$A$2:$H$2154,F$1,FALSE)</f>
        <v>423.15</v>
      </c>
      <c r="G875" t="str">
        <f>VLOOKUP($A875,'Order Sales'!$A$2:$H$2154,G$1,FALSE)</f>
        <v>Home Office</v>
      </c>
    </row>
    <row r="876" spans="1:7" x14ac:dyDescent="0.4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Sales'!$A$2:$H$2154,E$1,FALSE)</f>
        <v>39</v>
      </c>
      <c r="F876">
        <f>VLOOKUP($A876,'Order Sales'!$A$2:$H$2154,F$1,FALSE)</f>
        <v>706.39250000000004</v>
      </c>
      <c r="G876" t="str">
        <f>VLOOKUP($A876,'Order Sales'!$A$2:$H$2154,G$1,FALSE)</f>
        <v>Corporate</v>
      </c>
    </row>
    <row r="877" spans="1:7" x14ac:dyDescent="0.4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Sales'!$A$2:$H$2154,E$1,FALSE)</f>
        <v>1</v>
      </c>
      <c r="F877">
        <f>VLOOKUP($A877,'Order Sales'!$A$2:$H$2154,F$1,FALSE)</f>
        <v>27.96</v>
      </c>
      <c r="G877" t="str">
        <f>VLOOKUP($A877,'Order Sales'!$A$2:$H$2154,G$1,FALSE)</f>
        <v>Small Business</v>
      </c>
    </row>
    <row r="878" spans="1:7" x14ac:dyDescent="0.4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Sales'!$A$2:$H$2154,E$1,FALSE)</f>
        <v>3</v>
      </c>
      <c r="F878">
        <f>VLOOKUP($A878,'Order Sales'!$A$2:$H$2154,F$1,FALSE)</f>
        <v>14.84</v>
      </c>
      <c r="G878" t="str">
        <f>VLOOKUP($A878,'Order Sales'!$A$2:$H$2154,G$1,FALSE)</f>
        <v>Corporate</v>
      </c>
    </row>
    <row r="879" spans="1:7" x14ac:dyDescent="0.4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Sales'!$A$2:$H$2154,E$1,FALSE)</f>
        <v>11</v>
      </c>
      <c r="F879">
        <f>VLOOKUP($A879,'Order Sales'!$A$2:$H$2154,F$1,FALSE)</f>
        <v>68.459999999999994</v>
      </c>
      <c r="G879" t="str">
        <f>VLOOKUP($A879,'Order Sales'!$A$2:$H$2154,G$1,FALSE)</f>
        <v>Home Office</v>
      </c>
    </row>
    <row r="880" spans="1:7" x14ac:dyDescent="0.4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Sales'!$A$2:$H$2154,E$1,FALSE)</f>
        <v>6</v>
      </c>
      <c r="F880">
        <f>VLOOKUP($A880,'Order Sales'!$A$2:$H$2154,F$1,FALSE)</f>
        <v>679.6</v>
      </c>
      <c r="G880" t="str">
        <f>VLOOKUP($A880,'Order Sales'!$A$2:$H$2154,G$1,FALSE)</f>
        <v>Consumer</v>
      </c>
    </row>
    <row r="881" spans="1:7" x14ac:dyDescent="0.4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Sales'!$A$2:$H$2154,E$1,FALSE)</f>
        <v>34</v>
      </c>
      <c r="F881">
        <f>VLOOKUP($A881,'Order Sales'!$A$2:$H$2154,F$1,FALSE)</f>
        <v>459.08</v>
      </c>
      <c r="G881" t="str">
        <f>VLOOKUP($A881,'Order Sales'!$A$2:$H$2154,G$1,FALSE)</f>
        <v>Corporate</v>
      </c>
    </row>
    <row r="882" spans="1:7" x14ac:dyDescent="0.4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Sales'!$A$2:$H$2154,E$1,FALSE)</f>
        <v>22</v>
      </c>
      <c r="F882">
        <f>VLOOKUP($A882,'Order Sales'!$A$2:$H$2154,F$1,FALSE)</f>
        <v>1148.0355</v>
      </c>
      <c r="G882" t="str">
        <f>VLOOKUP($A882,'Order Sales'!$A$2:$H$2154,G$1,FALSE)</f>
        <v>Corporate</v>
      </c>
    </row>
    <row r="883" spans="1:7" x14ac:dyDescent="0.4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Sales'!$A$2:$H$2154,E$1,FALSE)</f>
        <v>4</v>
      </c>
      <c r="F883">
        <f>VLOOKUP($A883,'Order Sales'!$A$2:$H$2154,F$1,FALSE)</f>
        <v>11.08</v>
      </c>
      <c r="G883" t="str">
        <f>VLOOKUP($A883,'Order Sales'!$A$2:$H$2154,G$1,FALSE)</f>
        <v>Corporate</v>
      </c>
    </row>
    <row r="884" spans="1:7" x14ac:dyDescent="0.4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Sales'!$A$2:$H$2154,E$1,FALSE)</f>
        <v>22</v>
      </c>
      <c r="F884">
        <f>VLOOKUP($A884,'Order Sales'!$A$2:$H$2154,F$1,FALSE)</f>
        <v>184.35</v>
      </c>
      <c r="G884" t="str">
        <f>VLOOKUP($A884,'Order Sales'!$A$2:$H$2154,G$1,FALSE)</f>
        <v>Consumer</v>
      </c>
    </row>
    <row r="885" spans="1:7" x14ac:dyDescent="0.4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Sales'!$A$2:$H$2154,E$1,FALSE)</f>
        <v>49</v>
      </c>
      <c r="F885">
        <f>VLOOKUP($A885,'Order Sales'!$A$2:$H$2154,F$1,FALSE)</f>
        <v>87.44</v>
      </c>
      <c r="G885" t="str">
        <f>VLOOKUP($A885,'Order Sales'!$A$2:$H$2154,G$1,FALSE)</f>
        <v>Corporate</v>
      </c>
    </row>
    <row r="886" spans="1:7" x14ac:dyDescent="0.4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Sales'!$A$2:$H$2154,E$1,FALSE)</f>
        <v>13</v>
      </c>
      <c r="F886">
        <f>VLOOKUP($A886,'Order Sales'!$A$2:$H$2154,F$1,FALSE)</f>
        <v>5236.1400000000003</v>
      </c>
      <c r="G886" t="str">
        <f>VLOOKUP($A886,'Order Sales'!$A$2:$H$2154,G$1,FALSE)</f>
        <v>Corporate</v>
      </c>
    </row>
    <row r="887" spans="1:7" x14ac:dyDescent="0.4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Sales'!$A$2:$H$2154,E$1,FALSE)</f>
        <v>40</v>
      </c>
      <c r="F887">
        <f>VLOOKUP($A887,'Order Sales'!$A$2:$H$2154,F$1,FALSE)</f>
        <v>5945.3675000000003</v>
      </c>
      <c r="G887" t="str">
        <f>VLOOKUP($A887,'Order Sales'!$A$2:$H$2154,G$1,FALSE)</f>
        <v>Corporate</v>
      </c>
    </row>
    <row r="888" spans="1:7" x14ac:dyDescent="0.4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Sales'!$A$2:$H$2154,E$1,FALSE)</f>
        <v>33</v>
      </c>
      <c r="F888">
        <f>VLOOKUP($A888,'Order Sales'!$A$2:$H$2154,F$1,FALSE)</f>
        <v>5638.7979999999998</v>
      </c>
      <c r="G888" t="str">
        <f>VLOOKUP($A888,'Order Sales'!$A$2:$H$2154,G$1,FALSE)</f>
        <v>Corporate</v>
      </c>
    </row>
    <row r="889" spans="1:7" x14ac:dyDescent="0.4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Sales'!$A$2:$H$2154,E$1,FALSE)</f>
        <v>26</v>
      </c>
      <c r="F889">
        <f>VLOOKUP($A889,'Order Sales'!$A$2:$H$2154,F$1,FALSE)</f>
        <v>10692.97</v>
      </c>
      <c r="G889" t="str">
        <f>VLOOKUP($A889,'Order Sales'!$A$2:$H$2154,G$1,FALSE)</f>
        <v>Small Business</v>
      </c>
    </row>
    <row r="890" spans="1:7" x14ac:dyDescent="0.4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Sales'!$A$2:$H$2154,E$1,FALSE)</f>
        <v>35</v>
      </c>
      <c r="F890">
        <f>VLOOKUP($A890,'Order Sales'!$A$2:$H$2154,F$1,FALSE)</f>
        <v>203.35</v>
      </c>
      <c r="G890" t="str">
        <f>VLOOKUP($A890,'Order Sales'!$A$2:$H$2154,G$1,FALSE)</f>
        <v>Consumer</v>
      </c>
    </row>
    <row r="891" spans="1:7" x14ac:dyDescent="0.4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Sales'!$A$2:$H$2154,E$1,FALSE)</f>
        <v>40</v>
      </c>
      <c r="F891">
        <f>VLOOKUP($A891,'Order Sales'!$A$2:$H$2154,F$1,FALSE)</f>
        <v>2055.98</v>
      </c>
      <c r="G891" t="str">
        <f>VLOOKUP($A891,'Order Sales'!$A$2:$H$2154,G$1,FALSE)</f>
        <v>Home Office</v>
      </c>
    </row>
    <row r="892" spans="1:7" x14ac:dyDescent="0.4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Sales'!$A$2:$H$2154,E$1,FALSE)</f>
        <v>48</v>
      </c>
      <c r="F892">
        <f>VLOOKUP($A892,'Order Sales'!$A$2:$H$2154,F$1,FALSE)</f>
        <v>7227.42</v>
      </c>
      <c r="G892" t="str">
        <f>VLOOKUP($A892,'Order Sales'!$A$2:$H$2154,G$1,FALSE)</f>
        <v>Corporate</v>
      </c>
    </row>
    <row r="893" spans="1:7" x14ac:dyDescent="0.4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Sales'!$A$2:$H$2154,E$1,FALSE)</f>
        <v>40</v>
      </c>
      <c r="F893">
        <f>VLOOKUP($A893,'Order Sales'!$A$2:$H$2154,F$1,FALSE)</f>
        <v>750.14</v>
      </c>
      <c r="G893" t="str">
        <f>VLOOKUP($A893,'Order Sales'!$A$2:$H$2154,G$1,FALSE)</f>
        <v>Home Office</v>
      </c>
    </row>
    <row r="894" spans="1:7" x14ac:dyDescent="0.4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Sales'!$A$2:$H$2154,E$1,FALSE)</f>
        <v>4</v>
      </c>
      <c r="F894">
        <f>VLOOKUP($A894,'Order Sales'!$A$2:$H$2154,F$1,FALSE)</f>
        <v>256.77</v>
      </c>
      <c r="G894" t="str">
        <f>VLOOKUP($A894,'Order Sales'!$A$2:$H$2154,G$1,FALSE)</f>
        <v>Home Office</v>
      </c>
    </row>
    <row r="895" spans="1:7" x14ac:dyDescent="0.4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Sales'!$A$2:$H$2154,E$1,FALSE)</f>
        <v>50</v>
      </c>
      <c r="F895">
        <f>VLOOKUP($A895,'Order Sales'!$A$2:$H$2154,F$1,FALSE)</f>
        <v>2842.54</v>
      </c>
      <c r="G895" t="str">
        <f>VLOOKUP($A895,'Order Sales'!$A$2:$H$2154,G$1,FALSE)</f>
        <v>Corporate</v>
      </c>
    </row>
    <row r="896" spans="1:7" x14ac:dyDescent="0.4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Sales'!$A$2:$H$2154,E$1,FALSE)</f>
        <v>19</v>
      </c>
      <c r="F896">
        <f>VLOOKUP($A896,'Order Sales'!$A$2:$H$2154,F$1,FALSE)</f>
        <v>3537.39</v>
      </c>
      <c r="G896" t="str">
        <f>VLOOKUP($A896,'Order Sales'!$A$2:$H$2154,G$1,FALSE)</f>
        <v>Corporate</v>
      </c>
    </row>
    <row r="897" spans="1:7" x14ac:dyDescent="0.4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Sales'!$A$2:$H$2154,E$1,FALSE)</f>
        <v>17</v>
      </c>
      <c r="F897">
        <f>VLOOKUP($A897,'Order Sales'!$A$2:$H$2154,F$1,FALSE)</f>
        <v>283.65350000000001</v>
      </c>
      <c r="G897" t="str">
        <f>VLOOKUP($A897,'Order Sales'!$A$2:$H$2154,G$1,FALSE)</f>
        <v>Corporate</v>
      </c>
    </row>
    <row r="898" spans="1:7" x14ac:dyDescent="0.4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Sales'!$A$2:$H$2154,E$1,FALSE)</f>
        <v>18</v>
      </c>
      <c r="F898">
        <f>VLOOKUP($A898,'Order Sales'!$A$2:$H$2154,F$1,FALSE)</f>
        <v>57.17</v>
      </c>
      <c r="G898" t="str">
        <f>VLOOKUP($A898,'Order Sales'!$A$2:$H$2154,G$1,FALSE)</f>
        <v>Small Business</v>
      </c>
    </row>
    <row r="899" spans="1:7" x14ac:dyDescent="0.4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Sales'!$A$2:$H$2154,E$1,FALSE)</f>
        <v>37</v>
      </c>
      <c r="F899">
        <f>VLOOKUP($A899,'Order Sales'!$A$2:$H$2154,F$1,FALSE)</f>
        <v>4158.1234999999997</v>
      </c>
      <c r="G899" t="str">
        <f>VLOOKUP($A899,'Order Sales'!$A$2:$H$2154,G$1,FALSE)</f>
        <v>Home Office</v>
      </c>
    </row>
    <row r="900" spans="1:7" x14ac:dyDescent="0.4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Sales'!$A$2:$H$2154,E$1,FALSE)</f>
        <v>48</v>
      </c>
      <c r="F900">
        <f>VLOOKUP($A900,'Order Sales'!$A$2:$H$2154,F$1,FALSE)</f>
        <v>112.16</v>
      </c>
      <c r="G900" t="str">
        <f>VLOOKUP($A900,'Order Sales'!$A$2:$H$2154,G$1,FALSE)</f>
        <v>Home Office</v>
      </c>
    </row>
    <row r="901" spans="1:7" x14ac:dyDescent="0.4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Sales'!$A$2:$H$2154,E$1,FALSE)</f>
        <v>4</v>
      </c>
      <c r="F901">
        <f>VLOOKUP($A901,'Order Sales'!$A$2:$H$2154,F$1,FALSE)</f>
        <v>345.57</v>
      </c>
      <c r="G901" t="str">
        <f>VLOOKUP($A901,'Order Sales'!$A$2:$H$2154,G$1,FALSE)</f>
        <v>Home Office</v>
      </c>
    </row>
    <row r="902" spans="1:7" x14ac:dyDescent="0.4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Sales'!$A$2:$H$2154,E$1,FALSE)</f>
        <v>6</v>
      </c>
      <c r="F902">
        <f>VLOOKUP($A902,'Order Sales'!$A$2:$H$2154,F$1,FALSE)</f>
        <v>129.5</v>
      </c>
      <c r="G902" t="str">
        <f>VLOOKUP($A902,'Order Sales'!$A$2:$H$2154,G$1,FALSE)</f>
        <v>Home Office</v>
      </c>
    </row>
    <row r="903" spans="1:7" x14ac:dyDescent="0.4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Sales'!$A$2:$H$2154,E$1,FALSE)</f>
        <v>37</v>
      </c>
      <c r="F903">
        <f>VLOOKUP($A903,'Order Sales'!$A$2:$H$2154,F$1,FALSE)</f>
        <v>560.39</v>
      </c>
      <c r="G903" t="str">
        <f>VLOOKUP($A903,'Order Sales'!$A$2:$H$2154,G$1,FALSE)</f>
        <v>Small Business</v>
      </c>
    </row>
    <row r="904" spans="1:7" x14ac:dyDescent="0.4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Sales'!$A$2:$H$2154,E$1,FALSE)</f>
        <v>22</v>
      </c>
      <c r="F904">
        <f>VLOOKUP($A904,'Order Sales'!$A$2:$H$2154,F$1,FALSE)</f>
        <v>3122.55</v>
      </c>
      <c r="G904" t="str">
        <f>VLOOKUP($A904,'Order Sales'!$A$2:$H$2154,G$1,FALSE)</f>
        <v>Corporate</v>
      </c>
    </row>
    <row r="905" spans="1:7" x14ac:dyDescent="0.4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Sales'!$A$2:$H$2154,E$1,FALSE)</f>
        <v>47</v>
      </c>
      <c r="F905">
        <f>VLOOKUP($A905,'Order Sales'!$A$2:$H$2154,F$1,FALSE)</f>
        <v>1505.57</v>
      </c>
      <c r="G905" t="str">
        <f>VLOOKUP($A905,'Order Sales'!$A$2:$H$2154,G$1,FALSE)</f>
        <v>Corporate</v>
      </c>
    </row>
    <row r="906" spans="1:7" x14ac:dyDescent="0.4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Sales'!$A$2:$H$2154,E$1,FALSE)</f>
        <v>33</v>
      </c>
      <c r="F906">
        <f>VLOOKUP($A906,'Order Sales'!$A$2:$H$2154,F$1,FALSE)</f>
        <v>1590.163</v>
      </c>
      <c r="G906" t="str">
        <f>VLOOKUP($A906,'Order Sales'!$A$2:$H$2154,G$1,FALSE)</f>
        <v>Corporate</v>
      </c>
    </row>
    <row r="907" spans="1:7" x14ac:dyDescent="0.4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Sales'!$A$2:$H$2154,E$1,FALSE)</f>
        <v>16</v>
      </c>
      <c r="F907">
        <f>VLOOKUP($A907,'Order Sales'!$A$2:$H$2154,F$1,FALSE)</f>
        <v>95.9</v>
      </c>
      <c r="G907" t="str">
        <f>VLOOKUP($A907,'Order Sales'!$A$2:$H$2154,G$1,FALSE)</f>
        <v>Corporate</v>
      </c>
    </row>
    <row r="908" spans="1:7" x14ac:dyDescent="0.4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Sales'!$A$2:$H$2154,E$1,FALSE)</f>
        <v>38</v>
      </c>
      <c r="F908">
        <f>VLOOKUP($A908,'Order Sales'!$A$2:$H$2154,F$1,FALSE)</f>
        <v>1396.58</v>
      </c>
      <c r="G908" t="str">
        <f>VLOOKUP($A908,'Order Sales'!$A$2:$H$2154,G$1,FALSE)</f>
        <v>Small Business</v>
      </c>
    </row>
    <row r="909" spans="1:7" x14ac:dyDescent="0.4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Sales'!$A$2:$H$2154,E$1,FALSE)</f>
        <v>4</v>
      </c>
      <c r="F909">
        <f>VLOOKUP($A909,'Order Sales'!$A$2:$H$2154,F$1,FALSE)</f>
        <v>896.49</v>
      </c>
      <c r="G909" t="str">
        <f>VLOOKUP($A909,'Order Sales'!$A$2:$H$2154,G$1,FALSE)</f>
        <v>Corporate</v>
      </c>
    </row>
    <row r="910" spans="1:7" x14ac:dyDescent="0.4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Sales'!$A$2:$H$2154,E$1,FALSE)</f>
        <v>10</v>
      </c>
      <c r="F910">
        <f>VLOOKUP($A910,'Order Sales'!$A$2:$H$2154,F$1,FALSE)</f>
        <v>392.77</v>
      </c>
      <c r="G910" t="str">
        <f>VLOOKUP($A910,'Order Sales'!$A$2:$H$2154,G$1,FALSE)</f>
        <v>Small Business</v>
      </c>
    </row>
    <row r="911" spans="1:7" x14ac:dyDescent="0.4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Sales'!$A$2:$H$2154,E$1,FALSE)</f>
        <v>35</v>
      </c>
      <c r="F911">
        <f>VLOOKUP($A911,'Order Sales'!$A$2:$H$2154,F$1,FALSE)</f>
        <v>2393.63</v>
      </c>
      <c r="G911" t="str">
        <f>VLOOKUP($A911,'Order Sales'!$A$2:$H$2154,G$1,FALSE)</f>
        <v>Corporate</v>
      </c>
    </row>
    <row r="912" spans="1:7" x14ac:dyDescent="0.4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Sales'!$A$2:$H$2154,E$1,FALSE)</f>
        <v>19</v>
      </c>
      <c r="F912">
        <f>VLOOKUP($A912,'Order Sales'!$A$2:$H$2154,F$1,FALSE)</f>
        <v>568.74350000000004</v>
      </c>
      <c r="G912" t="str">
        <f>VLOOKUP($A912,'Order Sales'!$A$2:$H$2154,G$1,FALSE)</f>
        <v>Small Business</v>
      </c>
    </row>
    <row r="913" spans="1:7" x14ac:dyDescent="0.4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Sales'!$A$2:$H$2154,E$1,FALSE)</f>
        <v>1</v>
      </c>
      <c r="F913">
        <f>VLOOKUP($A913,'Order Sales'!$A$2:$H$2154,F$1,FALSE)</f>
        <v>13.16</v>
      </c>
      <c r="G913" t="str">
        <f>VLOOKUP($A913,'Order Sales'!$A$2:$H$2154,G$1,FALSE)</f>
        <v>Consumer</v>
      </c>
    </row>
    <row r="914" spans="1:7" x14ac:dyDescent="0.4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Sales'!$A$2:$H$2154,E$1,FALSE)</f>
        <v>27</v>
      </c>
      <c r="F914">
        <f>VLOOKUP($A914,'Order Sales'!$A$2:$H$2154,F$1,FALSE)</f>
        <v>3970.33</v>
      </c>
      <c r="G914" t="str">
        <f>VLOOKUP($A914,'Order Sales'!$A$2:$H$2154,G$1,FALSE)</f>
        <v>Small Business</v>
      </c>
    </row>
    <row r="915" spans="1:7" x14ac:dyDescent="0.4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Sales'!$A$2:$H$2154,E$1,FALSE)</f>
        <v>16</v>
      </c>
      <c r="F915">
        <f>VLOOKUP($A915,'Order Sales'!$A$2:$H$2154,F$1,FALSE)</f>
        <v>84.01</v>
      </c>
      <c r="G915" t="str">
        <f>VLOOKUP($A915,'Order Sales'!$A$2:$H$2154,G$1,FALSE)</f>
        <v>Small Business</v>
      </c>
    </row>
    <row r="916" spans="1:7" x14ac:dyDescent="0.4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Sales'!$A$2:$H$2154,E$1,FALSE)</f>
        <v>19</v>
      </c>
      <c r="F916">
        <f>VLOOKUP($A916,'Order Sales'!$A$2:$H$2154,F$1,FALSE)</f>
        <v>991.36</v>
      </c>
      <c r="G916" t="str">
        <f>VLOOKUP($A916,'Order Sales'!$A$2:$H$2154,G$1,FALSE)</f>
        <v>Corporate</v>
      </c>
    </row>
    <row r="917" spans="1:7" x14ac:dyDescent="0.4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Sales'!$A$2:$H$2154,E$1,FALSE)</f>
        <v>50</v>
      </c>
      <c r="F917">
        <f>VLOOKUP($A917,'Order Sales'!$A$2:$H$2154,F$1,FALSE)</f>
        <v>55.89</v>
      </c>
      <c r="G917" t="str">
        <f>VLOOKUP($A917,'Order Sales'!$A$2:$H$2154,G$1,FALSE)</f>
        <v>Corporate</v>
      </c>
    </row>
    <row r="918" spans="1:7" x14ac:dyDescent="0.4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Sales'!$A$2:$H$2154,E$1,FALSE)</f>
        <v>49</v>
      </c>
      <c r="F918">
        <f>VLOOKUP($A918,'Order Sales'!$A$2:$H$2154,F$1,FALSE)</f>
        <v>334.29</v>
      </c>
      <c r="G918" t="str">
        <f>VLOOKUP($A918,'Order Sales'!$A$2:$H$2154,G$1,FALSE)</f>
        <v>Home Office</v>
      </c>
    </row>
    <row r="919" spans="1:7" x14ac:dyDescent="0.4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Sales'!$A$2:$H$2154,E$1,FALSE)</f>
        <v>46</v>
      </c>
      <c r="F919">
        <f>VLOOKUP($A919,'Order Sales'!$A$2:$H$2154,F$1,FALSE)</f>
        <v>3296.0619999999999</v>
      </c>
      <c r="G919" t="str">
        <f>VLOOKUP($A919,'Order Sales'!$A$2:$H$2154,G$1,FALSE)</f>
        <v>Consumer</v>
      </c>
    </row>
    <row r="920" spans="1:7" x14ac:dyDescent="0.4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Sales'!$A$2:$H$2154,E$1,FALSE)</f>
        <v>2</v>
      </c>
      <c r="F920">
        <f>VLOOKUP($A920,'Order Sales'!$A$2:$H$2154,F$1,FALSE)</f>
        <v>6.13</v>
      </c>
      <c r="G920" t="str">
        <f>VLOOKUP($A920,'Order Sales'!$A$2:$H$2154,G$1,FALSE)</f>
        <v>Corporate</v>
      </c>
    </row>
    <row r="921" spans="1:7" x14ac:dyDescent="0.4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Sales'!$A$2:$H$2154,E$1,FALSE)</f>
        <v>39</v>
      </c>
      <c r="F921">
        <f>VLOOKUP($A921,'Order Sales'!$A$2:$H$2154,F$1,FALSE)</f>
        <v>3908.65</v>
      </c>
      <c r="G921" t="str">
        <f>VLOOKUP($A921,'Order Sales'!$A$2:$H$2154,G$1,FALSE)</f>
        <v>Corporate</v>
      </c>
    </row>
    <row r="922" spans="1:7" x14ac:dyDescent="0.4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Sales'!$A$2:$H$2154,E$1,FALSE)</f>
        <v>30</v>
      </c>
      <c r="F922">
        <f>VLOOKUP($A922,'Order Sales'!$A$2:$H$2154,F$1,FALSE)</f>
        <v>610.65</v>
      </c>
      <c r="G922" t="str">
        <f>VLOOKUP($A922,'Order Sales'!$A$2:$H$2154,G$1,FALSE)</f>
        <v>Consumer</v>
      </c>
    </row>
    <row r="923" spans="1:7" x14ac:dyDescent="0.4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Sales'!$A$2:$H$2154,E$1,FALSE)</f>
        <v>2</v>
      </c>
      <c r="F923">
        <f>VLOOKUP($A923,'Order Sales'!$A$2:$H$2154,F$1,FALSE)</f>
        <v>32.6</v>
      </c>
      <c r="G923" t="str">
        <f>VLOOKUP($A923,'Order Sales'!$A$2:$H$2154,G$1,FALSE)</f>
        <v>Home Office</v>
      </c>
    </row>
    <row r="924" spans="1:7" x14ac:dyDescent="0.4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Sales'!$A$2:$H$2154,E$1,FALSE)</f>
        <v>16</v>
      </c>
      <c r="F924">
        <f>VLOOKUP($A924,'Order Sales'!$A$2:$H$2154,F$1,FALSE)</f>
        <v>178.4</v>
      </c>
      <c r="G924" t="str">
        <f>VLOOKUP($A924,'Order Sales'!$A$2:$H$2154,G$1,FALSE)</f>
        <v>Corporate</v>
      </c>
    </row>
    <row r="925" spans="1:7" x14ac:dyDescent="0.4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Sales'!$A$2:$H$2154,E$1,FALSE)</f>
        <v>11</v>
      </c>
      <c r="F925">
        <f>VLOOKUP($A925,'Order Sales'!$A$2:$H$2154,F$1,FALSE)</f>
        <v>985.01</v>
      </c>
      <c r="G925" t="str">
        <f>VLOOKUP($A925,'Order Sales'!$A$2:$H$2154,G$1,FALSE)</f>
        <v>Corporate</v>
      </c>
    </row>
    <row r="926" spans="1:7" x14ac:dyDescent="0.4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Sales'!$A$2:$H$2154,E$1,FALSE)</f>
        <v>19</v>
      </c>
      <c r="F926">
        <f>VLOOKUP($A926,'Order Sales'!$A$2:$H$2154,F$1,FALSE)</f>
        <v>1972.884</v>
      </c>
      <c r="G926" t="str">
        <f>VLOOKUP($A926,'Order Sales'!$A$2:$H$2154,G$1,FALSE)</f>
        <v>Corporate</v>
      </c>
    </row>
    <row r="927" spans="1:7" x14ac:dyDescent="0.4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Sales'!$A$2:$H$2154,E$1,FALSE)</f>
        <v>43</v>
      </c>
      <c r="F927">
        <f>VLOOKUP($A927,'Order Sales'!$A$2:$H$2154,F$1,FALSE)</f>
        <v>354.96</v>
      </c>
      <c r="G927" t="str">
        <f>VLOOKUP($A927,'Order Sales'!$A$2:$H$2154,G$1,FALSE)</f>
        <v>Home Office</v>
      </c>
    </row>
    <row r="928" spans="1:7" x14ac:dyDescent="0.4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Sales'!$A$2:$H$2154,E$1,FALSE)</f>
        <v>29</v>
      </c>
      <c r="F928">
        <f>VLOOKUP($A928,'Order Sales'!$A$2:$H$2154,F$1,FALSE)</f>
        <v>2925.78</v>
      </c>
      <c r="G928" t="str">
        <f>VLOOKUP($A928,'Order Sales'!$A$2:$H$2154,G$1,FALSE)</f>
        <v>Corporate</v>
      </c>
    </row>
    <row r="929" spans="1:7" x14ac:dyDescent="0.4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Sales'!$A$2:$H$2154,E$1,FALSE)</f>
        <v>5</v>
      </c>
      <c r="F929">
        <f>VLOOKUP($A929,'Order Sales'!$A$2:$H$2154,F$1,FALSE)</f>
        <v>1548.45</v>
      </c>
      <c r="G929" t="str">
        <f>VLOOKUP($A929,'Order Sales'!$A$2:$H$2154,G$1,FALSE)</f>
        <v>Corporate</v>
      </c>
    </row>
    <row r="930" spans="1:7" x14ac:dyDescent="0.4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Sales'!$A$2:$H$2154,E$1,FALSE)</f>
        <v>25</v>
      </c>
      <c r="F930">
        <f>VLOOKUP($A930,'Order Sales'!$A$2:$H$2154,F$1,FALSE)</f>
        <v>136.77000000000001</v>
      </c>
      <c r="G930" t="str">
        <f>VLOOKUP($A930,'Order Sales'!$A$2:$H$2154,G$1,FALSE)</f>
        <v>Corporate</v>
      </c>
    </row>
    <row r="931" spans="1:7" x14ac:dyDescent="0.4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Sales'!$A$2:$H$2154,E$1,FALSE)</f>
        <v>11</v>
      </c>
      <c r="F931">
        <f>VLOOKUP($A931,'Order Sales'!$A$2:$H$2154,F$1,FALSE)</f>
        <v>37.64</v>
      </c>
      <c r="G931" t="str">
        <f>VLOOKUP($A931,'Order Sales'!$A$2:$H$2154,G$1,FALSE)</f>
        <v>Corporate</v>
      </c>
    </row>
    <row r="932" spans="1:7" x14ac:dyDescent="0.4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Sales'!$A$2:$H$2154,E$1,FALSE)</f>
        <v>3</v>
      </c>
      <c r="F932">
        <f>VLOOKUP($A932,'Order Sales'!$A$2:$H$2154,F$1,FALSE)</f>
        <v>3029.97</v>
      </c>
      <c r="G932" t="str">
        <f>VLOOKUP($A932,'Order Sales'!$A$2:$H$2154,G$1,FALSE)</f>
        <v>Corporate</v>
      </c>
    </row>
    <row r="933" spans="1:7" x14ac:dyDescent="0.4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Sales'!$A$2:$H$2154,E$1,FALSE)</f>
        <v>31</v>
      </c>
      <c r="F933">
        <f>VLOOKUP($A933,'Order Sales'!$A$2:$H$2154,F$1,FALSE)</f>
        <v>203.53</v>
      </c>
      <c r="G933" t="str">
        <f>VLOOKUP($A933,'Order Sales'!$A$2:$H$2154,G$1,FALSE)</f>
        <v>Corporate</v>
      </c>
    </row>
    <row r="934" spans="1:7" x14ac:dyDescent="0.4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Sales'!$A$2:$H$2154,E$1,FALSE)</f>
        <v>1</v>
      </c>
      <c r="F934">
        <f>VLOOKUP($A934,'Order Sales'!$A$2:$H$2154,F$1,FALSE)</f>
        <v>22.61</v>
      </c>
      <c r="G934" t="str">
        <f>VLOOKUP($A934,'Order Sales'!$A$2:$H$2154,G$1,FALSE)</f>
        <v>Small Business</v>
      </c>
    </row>
    <row r="935" spans="1:7" x14ac:dyDescent="0.4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Sales'!$A$2:$H$2154,E$1,FALSE)</f>
        <v>32</v>
      </c>
      <c r="F935">
        <f>VLOOKUP($A935,'Order Sales'!$A$2:$H$2154,F$1,FALSE)</f>
        <v>28180.080000000002</v>
      </c>
      <c r="G935" t="str">
        <f>VLOOKUP($A935,'Order Sales'!$A$2:$H$2154,G$1,FALSE)</f>
        <v>Home Office</v>
      </c>
    </row>
    <row r="936" spans="1:7" x14ac:dyDescent="0.4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Sales'!$A$2:$H$2154,E$1,FALSE)</f>
        <v>44</v>
      </c>
      <c r="F936">
        <f>VLOOKUP($A936,'Order Sales'!$A$2:$H$2154,F$1,FALSE)</f>
        <v>3021.64</v>
      </c>
      <c r="G936" t="str">
        <f>VLOOKUP($A936,'Order Sales'!$A$2:$H$2154,G$1,FALSE)</f>
        <v>Corporate</v>
      </c>
    </row>
    <row r="937" spans="1:7" x14ac:dyDescent="0.4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Sales'!$A$2:$H$2154,E$1,FALSE)</f>
        <v>38</v>
      </c>
      <c r="F937">
        <f>VLOOKUP($A937,'Order Sales'!$A$2:$H$2154,F$1,FALSE)</f>
        <v>2115.2420000000002</v>
      </c>
      <c r="G937" t="str">
        <f>VLOOKUP($A937,'Order Sales'!$A$2:$H$2154,G$1,FALSE)</f>
        <v>Corporate</v>
      </c>
    </row>
    <row r="938" spans="1:7" x14ac:dyDescent="0.4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Sales'!$A$2:$H$2154,E$1,FALSE)</f>
        <v>16</v>
      </c>
      <c r="F938">
        <f>VLOOKUP($A938,'Order Sales'!$A$2:$H$2154,F$1,FALSE)</f>
        <v>98.8</v>
      </c>
      <c r="G938" t="str">
        <f>VLOOKUP($A938,'Order Sales'!$A$2:$H$2154,G$1,FALSE)</f>
        <v>Corporate</v>
      </c>
    </row>
    <row r="939" spans="1:7" x14ac:dyDescent="0.4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Sales'!$A$2:$H$2154,E$1,FALSE)</f>
        <v>46</v>
      </c>
      <c r="F939">
        <f>VLOOKUP($A939,'Order Sales'!$A$2:$H$2154,F$1,FALSE)</f>
        <v>259.25</v>
      </c>
      <c r="G939" t="str">
        <f>VLOOKUP($A939,'Order Sales'!$A$2:$H$2154,G$1,FALSE)</f>
        <v>Home Office</v>
      </c>
    </row>
    <row r="940" spans="1:7" x14ac:dyDescent="0.4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Sales'!$A$2:$H$2154,E$1,FALSE)</f>
        <v>28</v>
      </c>
      <c r="F940">
        <f>VLOOKUP($A940,'Order Sales'!$A$2:$H$2154,F$1,FALSE)</f>
        <v>149</v>
      </c>
      <c r="G940" t="str">
        <f>VLOOKUP($A940,'Order Sales'!$A$2:$H$2154,G$1,FALSE)</f>
        <v>Home Office</v>
      </c>
    </row>
    <row r="941" spans="1:7" x14ac:dyDescent="0.4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Sales'!$A$2:$H$2154,E$1,FALSE)</f>
        <v>42</v>
      </c>
      <c r="F941">
        <f>VLOOKUP($A941,'Order Sales'!$A$2:$H$2154,F$1,FALSE)</f>
        <v>601.52</v>
      </c>
      <c r="G941" t="str">
        <f>VLOOKUP($A941,'Order Sales'!$A$2:$H$2154,G$1,FALSE)</f>
        <v>Small Business</v>
      </c>
    </row>
    <row r="942" spans="1:7" x14ac:dyDescent="0.4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Sales'!$A$2:$H$2154,E$1,FALSE)</f>
        <v>23</v>
      </c>
      <c r="F942">
        <f>VLOOKUP($A942,'Order Sales'!$A$2:$H$2154,F$1,FALSE)</f>
        <v>496.15</v>
      </c>
      <c r="G942" t="str">
        <f>VLOOKUP($A942,'Order Sales'!$A$2:$H$2154,G$1,FALSE)</f>
        <v>Small Business</v>
      </c>
    </row>
    <row r="943" spans="1:7" x14ac:dyDescent="0.4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Sales'!$A$2:$H$2154,E$1,FALSE)</f>
        <v>9</v>
      </c>
      <c r="F943">
        <f>VLOOKUP($A943,'Order Sales'!$A$2:$H$2154,F$1,FALSE)</f>
        <v>34.18</v>
      </c>
      <c r="G943" t="str">
        <f>VLOOKUP($A943,'Order Sales'!$A$2:$H$2154,G$1,FALSE)</f>
        <v>Consumer</v>
      </c>
    </row>
    <row r="944" spans="1:7" x14ac:dyDescent="0.4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Sales'!$A$2:$H$2154,E$1,FALSE)</f>
        <v>17</v>
      </c>
      <c r="F944">
        <f>VLOOKUP($A944,'Order Sales'!$A$2:$H$2154,F$1,FALSE)</f>
        <v>5203.8999999999996</v>
      </c>
      <c r="G944" t="str">
        <f>VLOOKUP($A944,'Order Sales'!$A$2:$H$2154,G$1,FALSE)</f>
        <v>Corporate</v>
      </c>
    </row>
    <row r="945" spans="1:7" x14ac:dyDescent="0.4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Sales'!$A$2:$H$2154,E$1,FALSE)</f>
        <v>22</v>
      </c>
      <c r="F945">
        <f>VLOOKUP($A945,'Order Sales'!$A$2:$H$2154,F$1,FALSE)</f>
        <v>249.24</v>
      </c>
      <c r="G945" t="str">
        <f>VLOOKUP($A945,'Order Sales'!$A$2:$H$2154,G$1,FALSE)</f>
        <v>Consumer</v>
      </c>
    </row>
    <row r="946" spans="1:7" x14ac:dyDescent="0.4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Sales'!$A$2:$H$2154,E$1,FALSE)</f>
        <v>12</v>
      </c>
      <c r="F946">
        <f>VLOOKUP($A946,'Order Sales'!$A$2:$H$2154,F$1,FALSE)</f>
        <v>5177.3999999999996</v>
      </c>
      <c r="G946" t="str">
        <f>VLOOKUP($A946,'Order Sales'!$A$2:$H$2154,G$1,FALSE)</f>
        <v>Corporate</v>
      </c>
    </row>
    <row r="947" spans="1:7" x14ac:dyDescent="0.4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Sales'!$A$2:$H$2154,E$1,FALSE)</f>
        <v>39</v>
      </c>
      <c r="F947">
        <f>VLOOKUP($A947,'Order Sales'!$A$2:$H$2154,F$1,FALSE)</f>
        <v>1836.1869999999999</v>
      </c>
      <c r="G947" t="str">
        <f>VLOOKUP($A947,'Order Sales'!$A$2:$H$2154,G$1,FALSE)</f>
        <v>Corporate</v>
      </c>
    </row>
    <row r="948" spans="1:7" x14ac:dyDescent="0.4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Sales'!$A$2:$H$2154,E$1,FALSE)</f>
        <v>37</v>
      </c>
      <c r="F948">
        <f>VLOOKUP($A948,'Order Sales'!$A$2:$H$2154,F$1,FALSE)</f>
        <v>1697.44</v>
      </c>
      <c r="G948" t="str">
        <f>VLOOKUP($A948,'Order Sales'!$A$2:$H$2154,G$1,FALSE)</f>
        <v>Corporate</v>
      </c>
    </row>
    <row r="949" spans="1:7" x14ac:dyDescent="0.4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Sales'!$A$2:$H$2154,E$1,FALSE)</f>
        <v>46</v>
      </c>
      <c r="F949">
        <f>VLOOKUP($A949,'Order Sales'!$A$2:$H$2154,F$1,FALSE)</f>
        <v>129.44</v>
      </c>
      <c r="G949" t="str">
        <f>VLOOKUP($A949,'Order Sales'!$A$2:$H$2154,G$1,FALSE)</f>
        <v>Corporate</v>
      </c>
    </row>
    <row r="950" spans="1:7" x14ac:dyDescent="0.4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Sales'!$A$2:$H$2154,E$1,FALSE)</f>
        <v>29</v>
      </c>
      <c r="F950">
        <f>VLOOKUP($A950,'Order Sales'!$A$2:$H$2154,F$1,FALSE)</f>
        <v>653.54</v>
      </c>
      <c r="G950" t="str">
        <f>VLOOKUP($A950,'Order Sales'!$A$2:$H$2154,G$1,FALSE)</f>
        <v>Consumer</v>
      </c>
    </row>
    <row r="951" spans="1:7" x14ac:dyDescent="0.4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Sales'!$A$2:$H$2154,E$1,FALSE)</f>
        <v>45</v>
      </c>
      <c r="F951">
        <f>VLOOKUP($A951,'Order Sales'!$A$2:$H$2154,F$1,FALSE)</f>
        <v>2404.5990000000002</v>
      </c>
      <c r="G951" t="str">
        <f>VLOOKUP($A951,'Order Sales'!$A$2:$H$2154,G$1,FALSE)</f>
        <v>Small Business</v>
      </c>
    </row>
    <row r="952" spans="1:7" x14ac:dyDescent="0.4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Sales'!$A$2:$H$2154,E$1,FALSE)</f>
        <v>49</v>
      </c>
      <c r="F952">
        <f>VLOOKUP($A952,'Order Sales'!$A$2:$H$2154,F$1,FALSE)</f>
        <v>1981.26</v>
      </c>
      <c r="G952" t="str">
        <f>VLOOKUP($A952,'Order Sales'!$A$2:$H$2154,G$1,FALSE)</f>
        <v>Home Office</v>
      </c>
    </row>
    <row r="953" spans="1:7" x14ac:dyDescent="0.4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Sales'!$A$2:$H$2154,E$1,FALSE)</f>
        <v>13</v>
      </c>
      <c r="F953">
        <f>VLOOKUP($A953,'Order Sales'!$A$2:$H$2154,F$1,FALSE)</f>
        <v>15823.27</v>
      </c>
      <c r="G953" t="str">
        <f>VLOOKUP($A953,'Order Sales'!$A$2:$H$2154,G$1,FALSE)</f>
        <v>Home Office</v>
      </c>
    </row>
    <row r="954" spans="1:7" x14ac:dyDescent="0.4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Sales'!$A$2:$H$2154,E$1,FALSE)</f>
        <v>28</v>
      </c>
      <c r="F954">
        <f>VLOOKUP($A954,'Order Sales'!$A$2:$H$2154,F$1,FALSE)</f>
        <v>951.06</v>
      </c>
      <c r="G954" t="str">
        <f>VLOOKUP($A954,'Order Sales'!$A$2:$H$2154,G$1,FALSE)</f>
        <v>Small Business</v>
      </c>
    </row>
    <row r="955" spans="1:7" x14ac:dyDescent="0.4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Sales'!$A$2:$H$2154,E$1,FALSE)</f>
        <v>25</v>
      </c>
      <c r="F955">
        <f>VLOOKUP($A955,'Order Sales'!$A$2:$H$2154,F$1,FALSE)</f>
        <v>590.6</v>
      </c>
      <c r="G955" t="str">
        <f>VLOOKUP($A955,'Order Sales'!$A$2:$H$2154,G$1,FALSE)</f>
        <v>Consumer</v>
      </c>
    </row>
    <row r="956" spans="1:7" x14ac:dyDescent="0.4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Sales'!$A$2:$H$2154,E$1,FALSE)</f>
        <v>5</v>
      </c>
      <c r="F956">
        <f>VLOOKUP($A956,'Order Sales'!$A$2:$H$2154,F$1,FALSE)</f>
        <v>20.170000000000002</v>
      </c>
      <c r="G956" t="str">
        <f>VLOOKUP($A956,'Order Sales'!$A$2:$H$2154,G$1,FALSE)</f>
        <v>Consumer</v>
      </c>
    </row>
    <row r="957" spans="1:7" x14ac:dyDescent="0.4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Sales'!$A$2:$H$2154,E$1,FALSE)</f>
        <v>16</v>
      </c>
      <c r="F957">
        <f>VLOOKUP($A957,'Order Sales'!$A$2:$H$2154,F$1,FALSE)</f>
        <v>189.04</v>
      </c>
      <c r="G957" t="str">
        <f>VLOOKUP($A957,'Order Sales'!$A$2:$H$2154,G$1,FALSE)</f>
        <v>Corporate</v>
      </c>
    </row>
    <row r="958" spans="1:7" x14ac:dyDescent="0.4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Sales'!$A$2:$H$2154,E$1,FALSE)</f>
        <v>16</v>
      </c>
      <c r="F958">
        <f>VLOOKUP($A958,'Order Sales'!$A$2:$H$2154,F$1,FALSE)</f>
        <v>1239.6315</v>
      </c>
      <c r="G958" t="str">
        <f>VLOOKUP($A958,'Order Sales'!$A$2:$H$2154,G$1,FALSE)</f>
        <v>Small Business</v>
      </c>
    </row>
    <row r="959" spans="1:7" x14ac:dyDescent="0.4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Sales'!$A$2:$H$2154,E$1,FALSE)</f>
        <v>47</v>
      </c>
      <c r="F959">
        <f>VLOOKUP($A959,'Order Sales'!$A$2:$H$2154,F$1,FALSE)</f>
        <v>887.45</v>
      </c>
      <c r="G959" t="str">
        <f>VLOOKUP($A959,'Order Sales'!$A$2:$H$2154,G$1,FALSE)</f>
        <v>Small Business</v>
      </c>
    </row>
    <row r="960" spans="1:7" x14ac:dyDescent="0.4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Sales'!$A$2:$H$2154,E$1,FALSE)</f>
        <v>25</v>
      </c>
      <c r="F960">
        <f>VLOOKUP($A960,'Order Sales'!$A$2:$H$2154,F$1,FALSE)</f>
        <v>2836.0504999999998</v>
      </c>
      <c r="G960" t="str">
        <f>VLOOKUP($A960,'Order Sales'!$A$2:$H$2154,G$1,FALSE)</f>
        <v>Corporate</v>
      </c>
    </row>
    <row r="961" spans="1:7" x14ac:dyDescent="0.4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Sales'!$A$2:$H$2154,E$1,FALSE)</f>
        <v>17</v>
      </c>
      <c r="F961">
        <f>VLOOKUP($A961,'Order Sales'!$A$2:$H$2154,F$1,FALSE)</f>
        <v>585.47</v>
      </c>
      <c r="G961" t="str">
        <f>VLOOKUP($A961,'Order Sales'!$A$2:$H$2154,G$1,FALSE)</f>
        <v>Corporate</v>
      </c>
    </row>
    <row r="962" spans="1:7" x14ac:dyDescent="0.4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Sales'!$A$2:$H$2154,E$1,FALSE)</f>
        <v>29</v>
      </c>
      <c r="F962">
        <f>VLOOKUP($A962,'Order Sales'!$A$2:$H$2154,F$1,FALSE)</f>
        <v>185.61</v>
      </c>
      <c r="G962" t="str">
        <f>VLOOKUP($A962,'Order Sales'!$A$2:$H$2154,G$1,FALSE)</f>
        <v>Corporate</v>
      </c>
    </row>
    <row r="963" spans="1:7" x14ac:dyDescent="0.4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Sales'!$A$2:$H$2154,E$1,FALSE)</f>
        <v>8</v>
      </c>
      <c r="F963">
        <f>VLOOKUP($A963,'Order Sales'!$A$2:$H$2154,F$1,FALSE)</f>
        <v>994.22799999999995</v>
      </c>
      <c r="G963" t="str">
        <f>VLOOKUP($A963,'Order Sales'!$A$2:$H$2154,G$1,FALSE)</f>
        <v>Small Business</v>
      </c>
    </row>
    <row r="964" spans="1:7" x14ac:dyDescent="0.4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Sales'!$A$2:$H$2154,E$1,FALSE)</f>
        <v>39</v>
      </c>
      <c r="F964">
        <f>VLOOKUP($A964,'Order Sales'!$A$2:$H$2154,F$1,FALSE)</f>
        <v>341.55</v>
      </c>
      <c r="G964" t="str">
        <f>VLOOKUP($A964,'Order Sales'!$A$2:$H$2154,G$1,FALSE)</f>
        <v>Corporate</v>
      </c>
    </row>
    <row r="965" spans="1:7" x14ac:dyDescent="0.4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Sales'!$A$2:$H$2154,E$1,FALSE)</f>
        <v>46</v>
      </c>
      <c r="F965">
        <f>VLOOKUP($A965,'Order Sales'!$A$2:$H$2154,F$1,FALSE)</f>
        <v>1692.28</v>
      </c>
      <c r="G965" t="str">
        <f>VLOOKUP($A965,'Order Sales'!$A$2:$H$2154,G$1,FALSE)</f>
        <v>Small Business</v>
      </c>
    </row>
    <row r="966" spans="1:7" x14ac:dyDescent="0.4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Sales'!$A$2:$H$2154,E$1,FALSE)</f>
        <v>7</v>
      </c>
      <c r="F966">
        <f>VLOOKUP($A966,'Order Sales'!$A$2:$H$2154,F$1,FALSE)</f>
        <v>855.03</v>
      </c>
      <c r="G966" t="str">
        <f>VLOOKUP($A966,'Order Sales'!$A$2:$H$2154,G$1,FALSE)</f>
        <v>Corporate</v>
      </c>
    </row>
    <row r="967" spans="1:7" x14ac:dyDescent="0.4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Sales'!$A$2:$H$2154,E$1,FALSE)</f>
        <v>29</v>
      </c>
      <c r="F967">
        <f>VLOOKUP($A967,'Order Sales'!$A$2:$H$2154,F$1,FALSE)</f>
        <v>575.36</v>
      </c>
      <c r="G967" t="str">
        <f>VLOOKUP($A967,'Order Sales'!$A$2:$H$2154,G$1,FALSE)</f>
        <v>Corporate</v>
      </c>
    </row>
    <row r="968" spans="1:7" x14ac:dyDescent="0.4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Sales'!$A$2:$H$2154,E$1,FALSE)</f>
        <v>8</v>
      </c>
      <c r="F968">
        <f>VLOOKUP($A968,'Order Sales'!$A$2:$H$2154,F$1,FALSE)</f>
        <v>46.97</v>
      </c>
      <c r="G968" t="str">
        <f>VLOOKUP($A968,'Order Sales'!$A$2:$H$2154,G$1,FALSE)</f>
        <v>Corporate</v>
      </c>
    </row>
    <row r="969" spans="1:7" x14ac:dyDescent="0.4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Sales'!$A$2:$H$2154,E$1,FALSE)</f>
        <v>27</v>
      </c>
      <c r="F969">
        <f>VLOOKUP($A969,'Order Sales'!$A$2:$H$2154,F$1,FALSE)</f>
        <v>14357.85</v>
      </c>
      <c r="G969" t="str">
        <f>VLOOKUP($A969,'Order Sales'!$A$2:$H$2154,G$1,FALSE)</f>
        <v>Small Business</v>
      </c>
    </row>
    <row r="970" spans="1:7" x14ac:dyDescent="0.4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Sales'!$A$2:$H$2154,E$1,FALSE)</f>
        <v>39</v>
      </c>
      <c r="F970">
        <f>VLOOKUP($A970,'Order Sales'!$A$2:$H$2154,F$1,FALSE)</f>
        <v>493.26</v>
      </c>
      <c r="G970" t="str">
        <f>VLOOKUP($A970,'Order Sales'!$A$2:$H$2154,G$1,FALSE)</f>
        <v>Small Business</v>
      </c>
    </row>
    <row r="971" spans="1:7" x14ac:dyDescent="0.4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Sales'!$A$2:$H$2154,E$1,FALSE)</f>
        <v>37</v>
      </c>
      <c r="F971">
        <f>VLOOKUP($A971,'Order Sales'!$A$2:$H$2154,F$1,FALSE)</f>
        <v>1003.06</v>
      </c>
      <c r="G971" t="str">
        <f>VLOOKUP($A971,'Order Sales'!$A$2:$H$2154,G$1,FALSE)</f>
        <v>Consumer</v>
      </c>
    </row>
    <row r="972" spans="1:7" x14ac:dyDescent="0.4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Sales'!$A$2:$H$2154,E$1,FALSE)</f>
        <v>39</v>
      </c>
      <c r="F972">
        <f>VLOOKUP($A972,'Order Sales'!$A$2:$H$2154,F$1,FALSE)</f>
        <v>883.15</v>
      </c>
      <c r="G972" t="str">
        <f>VLOOKUP($A972,'Order Sales'!$A$2:$H$2154,G$1,FALSE)</f>
        <v>Corporate</v>
      </c>
    </row>
    <row r="973" spans="1:7" x14ac:dyDescent="0.4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Sales'!$A$2:$H$2154,E$1,FALSE)</f>
        <v>42</v>
      </c>
      <c r="F973">
        <f>VLOOKUP($A973,'Order Sales'!$A$2:$H$2154,F$1,FALSE)</f>
        <v>3609.88</v>
      </c>
      <c r="G973" t="str">
        <f>VLOOKUP($A973,'Order Sales'!$A$2:$H$2154,G$1,FALSE)</f>
        <v>Corporate</v>
      </c>
    </row>
    <row r="974" spans="1:7" x14ac:dyDescent="0.4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Sales'!$A$2:$H$2154,E$1,FALSE)</f>
        <v>10</v>
      </c>
      <c r="F974">
        <f>VLOOKUP($A974,'Order Sales'!$A$2:$H$2154,F$1,FALSE)</f>
        <v>156.15</v>
      </c>
      <c r="G974" t="str">
        <f>VLOOKUP($A974,'Order Sales'!$A$2:$H$2154,G$1,FALSE)</f>
        <v>Corporate</v>
      </c>
    </row>
    <row r="975" spans="1:7" x14ac:dyDescent="0.4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Sales'!$A$2:$H$2154,E$1,FALSE)</f>
        <v>42</v>
      </c>
      <c r="F975">
        <f>VLOOKUP($A975,'Order Sales'!$A$2:$H$2154,F$1,FALSE)</f>
        <v>152.26</v>
      </c>
      <c r="G975" t="str">
        <f>VLOOKUP($A975,'Order Sales'!$A$2:$H$2154,G$1,FALSE)</f>
        <v>Corporate</v>
      </c>
    </row>
    <row r="976" spans="1:7" x14ac:dyDescent="0.4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Sales'!$A$2:$H$2154,E$1,FALSE)</f>
        <v>14</v>
      </c>
      <c r="F976">
        <f>VLOOKUP($A976,'Order Sales'!$A$2:$H$2154,F$1,FALSE)</f>
        <v>1386.65</v>
      </c>
      <c r="G976" t="str">
        <f>VLOOKUP($A976,'Order Sales'!$A$2:$H$2154,G$1,FALSE)</f>
        <v>Home Office</v>
      </c>
    </row>
    <row r="977" spans="1:7" x14ac:dyDescent="0.4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Sales'!$A$2:$H$2154,E$1,FALSE)</f>
        <v>5</v>
      </c>
      <c r="F977">
        <f>VLOOKUP($A977,'Order Sales'!$A$2:$H$2154,F$1,FALSE)</f>
        <v>64.25</v>
      </c>
      <c r="G977" t="str">
        <f>VLOOKUP($A977,'Order Sales'!$A$2:$H$2154,G$1,FALSE)</f>
        <v>Corporate</v>
      </c>
    </row>
    <row r="978" spans="1:7" x14ac:dyDescent="0.4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Sales'!$A$2:$H$2154,E$1,FALSE)</f>
        <v>11</v>
      </c>
      <c r="F978">
        <f>VLOOKUP($A978,'Order Sales'!$A$2:$H$2154,F$1,FALSE)</f>
        <v>3563.88</v>
      </c>
      <c r="G978" t="str">
        <f>VLOOKUP($A978,'Order Sales'!$A$2:$H$2154,G$1,FALSE)</f>
        <v>Small Business</v>
      </c>
    </row>
    <row r="979" spans="1:7" x14ac:dyDescent="0.4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Sales'!$A$2:$H$2154,E$1,FALSE)</f>
        <v>44</v>
      </c>
      <c r="F979">
        <f>VLOOKUP($A979,'Order Sales'!$A$2:$H$2154,F$1,FALSE)</f>
        <v>17248.09</v>
      </c>
      <c r="G979" t="str">
        <f>VLOOKUP($A979,'Order Sales'!$A$2:$H$2154,G$1,FALSE)</f>
        <v>Corporate</v>
      </c>
    </row>
    <row r="980" spans="1:7" x14ac:dyDescent="0.4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Sales'!$A$2:$H$2154,E$1,FALSE)</f>
        <v>16</v>
      </c>
      <c r="F980">
        <f>VLOOKUP($A980,'Order Sales'!$A$2:$H$2154,F$1,FALSE)</f>
        <v>64.290000000000006</v>
      </c>
      <c r="G980" t="str">
        <f>VLOOKUP($A980,'Order Sales'!$A$2:$H$2154,G$1,FALSE)</f>
        <v>Home Office</v>
      </c>
    </row>
    <row r="981" spans="1:7" x14ac:dyDescent="0.4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Sales'!$A$2:$H$2154,E$1,FALSE)</f>
        <v>30</v>
      </c>
      <c r="F981">
        <f>VLOOKUP($A981,'Order Sales'!$A$2:$H$2154,F$1,FALSE)</f>
        <v>5015.0510000000004</v>
      </c>
      <c r="G981" t="str">
        <f>VLOOKUP($A981,'Order Sales'!$A$2:$H$2154,G$1,FALSE)</f>
        <v>Corporate</v>
      </c>
    </row>
    <row r="982" spans="1:7" x14ac:dyDescent="0.4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Sales'!$A$2:$H$2154,E$1,FALSE)</f>
        <v>11</v>
      </c>
      <c r="F982">
        <f>VLOOKUP($A982,'Order Sales'!$A$2:$H$2154,F$1,FALSE)</f>
        <v>48.75</v>
      </c>
      <c r="G982" t="str">
        <f>VLOOKUP($A982,'Order Sales'!$A$2:$H$2154,G$1,FALSE)</f>
        <v>Corporate</v>
      </c>
    </row>
    <row r="983" spans="1:7" x14ac:dyDescent="0.4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Sales'!$A$2:$H$2154,E$1,FALSE)</f>
        <v>27</v>
      </c>
      <c r="F983">
        <f>VLOOKUP($A983,'Order Sales'!$A$2:$H$2154,F$1,FALSE)</f>
        <v>233.92</v>
      </c>
      <c r="G983" t="str">
        <f>VLOOKUP($A983,'Order Sales'!$A$2:$H$2154,G$1,FALSE)</f>
        <v>Corporate</v>
      </c>
    </row>
    <row r="984" spans="1:7" x14ac:dyDescent="0.4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Sales'!$A$2:$H$2154,E$1,FALSE)</f>
        <v>39</v>
      </c>
      <c r="F984">
        <f>VLOOKUP($A984,'Order Sales'!$A$2:$H$2154,F$1,FALSE)</f>
        <v>2178.431</v>
      </c>
      <c r="G984" t="str">
        <f>VLOOKUP($A984,'Order Sales'!$A$2:$H$2154,G$1,FALSE)</f>
        <v>Small Business</v>
      </c>
    </row>
    <row r="985" spans="1:7" x14ac:dyDescent="0.4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Sales'!$A$2:$H$2154,E$1,FALSE)</f>
        <v>8</v>
      </c>
      <c r="F985">
        <f>VLOOKUP($A985,'Order Sales'!$A$2:$H$2154,F$1,FALSE)</f>
        <v>292.38</v>
      </c>
      <c r="G985" t="str">
        <f>VLOOKUP($A985,'Order Sales'!$A$2:$H$2154,G$1,FALSE)</f>
        <v>Consumer</v>
      </c>
    </row>
    <row r="986" spans="1:7" x14ac:dyDescent="0.4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Sales'!$A$2:$H$2154,E$1,FALSE)</f>
        <v>39</v>
      </c>
      <c r="F986">
        <f>VLOOKUP($A986,'Order Sales'!$A$2:$H$2154,F$1,FALSE)</f>
        <v>460.43</v>
      </c>
      <c r="G986" t="str">
        <f>VLOOKUP($A986,'Order Sales'!$A$2:$H$2154,G$1,FALSE)</f>
        <v>Small Business</v>
      </c>
    </row>
    <row r="987" spans="1:7" x14ac:dyDescent="0.4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Sales'!$A$2:$H$2154,E$1,FALSE)</f>
        <v>37</v>
      </c>
      <c r="F987">
        <f>VLOOKUP($A987,'Order Sales'!$A$2:$H$2154,F$1,FALSE)</f>
        <v>394.62</v>
      </c>
      <c r="G987" t="str">
        <f>VLOOKUP($A987,'Order Sales'!$A$2:$H$2154,G$1,FALSE)</f>
        <v>Consumer</v>
      </c>
    </row>
    <row r="988" spans="1:7" x14ac:dyDescent="0.4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Sales'!$A$2:$H$2154,E$1,FALSE)</f>
        <v>12</v>
      </c>
      <c r="F988">
        <f>VLOOKUP($A988,'Order Sales'!$A$2:$H$2154,F$1,FALSE)</f>
        <v>47.79</v>
      </c>
      <c r="G988" t="str">
        <f>VLOOKUP($A988,'Order Sales'!$A$2:$H$2154,G$1,FALSE)</f>
        <v>Corporate</v>
      </c>
    </row>
    <row r="989" spans="1:7" x14ac:dyDescent="0.4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Sales'!$A$2:$H$2154,E$1,FALSE)</f>
        <v>2</v>
      </c>
      <c r="F989">
        <f>VLOOKUP($A989,'Order Sales'!$A$2:$H$2154,F$1,FALSE)</f>
        <v>29.32</v>
      </c>
      <c r="G989" t="str">
        <f>VLOOKUP($A989,'Order Sales'!$A$2:$H$2154,G$1,FALSE)</f>
        <v>Small Business</v>
      </c>
    </row>
    <row r="990" spans="1:7" x14ac:dyDescent="0.4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Sales'!$A$2:$H$2154,E$1,FALSE)</f>
        <v>12</v>
      </c>
      <c r="F990">
        <f>VLOOKUP($A990,'Order Sales'!$A$2:$H$2154,F$1,FALSE)</f>
        <v>190.73</v>
      </c>
      <c r="G990" t="str">
        <f>VLOOKUP($A990,'Order Sales'!$A$2:$H$2154,G$1,FALSE)</f>
        <v>Consumer</v>
      </c>
    </row>
    <row r="991" spans="1:7" x14ac:dyDescent="0.4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Sales'!$A$2:$H$2154,E$1,FALSE)</f>
        <v>8</v>
      </c>
      <c r="F991">
        <f>VLOOKUP($A991,'Order Sales'!$A$2:$H$2154,F$1,FALSE)</f>
        <v>254.32</v>
      </c>
      <c r="G991" t="str">
        <f>VLOOKUP($A991,'Order Sales'!$A$2:$H$2154,G$1,FALSE)</f>
        <v>Corporate</v>
      </c>
    </row>
    <row r="992" spans="1:7" x14ac:dyDescent="0.4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Sales'!$A$2:$H$2154,E$1,FALSE)</f>
        <v>5</v>
      </c>
      <c r="F992">
        <f>VLOOKUP($A992,'Order Sales'!$A$2:$H$2154,F$1,FALSE)</f>
        <v>58.9</v>
      </c>
      <c r="G992" t="str">
        <f>VLOOKUP($A992,'Order Sales'!$A$2:$H$2154,G$1,FALSE)</f>
        <v>Consumer</v>
      </c>
    </row>
    <row r="993" spans="1:7" x14ac:dyDescent="0.4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Sales'!$A$2:$H$2154,E$1,FALSE)</f>
        <v>10</v>
      </c>
      <c r="F993">
        <f>VLOOKUP($A993,'Order Sales'!$A$2:$H$2154,F$1,FALSE)</f>
        <v>601.57000000000005</v>
      </c>
      <c r="G993" t="str">
        <f>VLOOKUP($A993,'Order Sales'!$A$2:$H$2154,G$1,FALSE)</f>
        <v>Consumer</v>
      </c>
    </row>
    <row r="994" spans="1:7" x14ac:dyDescent="0.4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Sales'!$A$2:$H$2154,E$1,FALSE)</f>
        <v>29</v>
      </c>
      <c r="F994">
        <f>VLOOKUP($A994,'Order Sales'!$A$2:$H$2154,F$1,FALSE)</f>
        <v>122.23</v>
      </c>
      <c r="G994" t="str">
        <f>VLOOKUP($A994,'Order Sales'!$A$2:$H$2154,G$1,FALSE)</f>
        <v>Home Office</v>
      </c>
    </row>
    <row r="995" spans="1:7" x14ac:dyDescent="0.4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Sales'!$A$2:$H$2154,E$1,FALSE)</f>
        <v>37</v>
      </c>
      <c r="F995">
        <f>VLOOKUP($A995,'Order Sales'!$A$2:$H$2154,F$1,FALSE)</f>
        <v>189.6</v>
      </c>
      <c r="G995" t="str">
        <f>VLOOKUP($A995,'Order Sales'!$A$2:$H$2154,G$1,FALSE)</f>
        <v>Corporate</v>
      </c>
    </row>
    <row r="996" spans="1:7" x14ac:dyDescent="0.4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Sales'!$A$2:$H$2154,E$1,FALSE)</f>
        <v>16</v>
      </c>
      <c r="F996">
        <f>VLOOKUP($A996,'Order Sales'!$A$2:$H$2154,F$1,FALSE)</f>
        <v>1959.92</v>
      </c>
      <c r="G996" t="str">
        <f>VLOOKUP($A996,'Order Sales'!$A$2:$H$2154,G$1,FALSE)</f>
        <v>Corporate</v>
      </c>
    </row>
    <row r="997" spans="1:7" x14ac:dyDescent="0.4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Sales'!$A$2:$H$2154,E$1,FALSE)</f>
        <v>4</v>
      </c>
      <c r="F997">
        <f>VLOOKUP($A997,'Order Sales'!$A$2:$H$2154,F$1,FALSE)</f>
        <v>30.47</v>
      </c>
      <c r="G997" t="str">
        <f>VLOOKUP($A997,'Order Sales'!$A$2:$H$2154,G$1,FALSE)</f>
        <v>Corporate</v>
      </c>
    </row>
    <row r="998" spans="1:7" x14ac:dyDescent="0.4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Sales'!$A$2:$H$2154,E$1,FALSE)</f>
        <v>17</v>
      </c>
      <c r="F998">
        <f>VLOOKUP($A998,'Order Sales'!$A$2:$H$2154,F$1,FALSE)</f>
        <v>127.45</v>
      </c>
      <c r="G998" t="str">
        <f>VLOOKUP($A998,'Order Sales'!$A$2:$H$2154,G$1,FALSE)</f>
        <v>Home Office</v>
      </c>
    </row>
    <row r="999" spans="1:7" x14ac:dyDescent="0.4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Sales'!$A$2:$H$2154,E$1,FALSE)</f>
        <v>32</v>
      </c>
      <c r="F999">
        <f>VLOOKUP($A999,'Order Sales'!$A$2:$H$2154,F$1,FALSE)</f>
        <v>180.36</v>
      </c>
      <c r="G999" t="str">
        <f>VLOOKUP($A999,'Order Sales'!$A$2:$H$2154,G$1,FALSE)</f>
        <v>Small Business</v>
      </c>
    </row>
    <row r="1000" spans="1:7" x14ac:dyDescent="0.4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Sales'!$A$2:$H$2154,E$1,FALSE)</f>
        <v>25</v>
      </c>
      <c r="F1000">
        <f>VLOOKUP($A1000,'Order Sales'!$A$2:$H$2154,F$1,FALSE)</f>
        <v>265.75</v>
      </c>
      <c r="G1000" t="str">
        <f>VLOOKUP($A1000,'Order Sales'!$A$2:$H$2154,G$1,FALSE)</f>
        <v>Corporate</v>
      </c>
    </row>
    <row r="1001" spans="1:7" x14ac:dyDescent="0.4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Sales'!$A$2:$H$2154,E$1,FALSE)</f>
        <v>41</v>
      </c>
      <c r="F1001">
        <f>VLOOKUP($A1001,'Order Sales'!$A$2:$H$2154,F$1,FALSE)</f>
        <v>129.49</v>
      </c>
      <c r="G1001" t="str">
        <f>VLOOKUP($A1001,'Order Sales'!$A$2:$H$2154,G$1,FALSE)</f>
        <v>Home Office</v>
      </c>
    </row>
    <row r="1002" spans="1:7" x14ac:dyDescent="0.4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Sales'!$A$2:$H$2154,E$1,FALSE)</f>
        <v>41</v>
      </c>
      <c r="F1002">
        <f>VLOOKUP($A1002,'Order Sales'!$A$2:$H$2154,F$1,FALSE)</f>
        <v>222.65</v>
      </c>
      <c r="G1002" t="str">
        <f>VLOOKUP($A1002,'Order Sales'!$A$2:$H$2154,G$1,FALSE)</f>
        <v>Corporate</v>
      </c>
    </row>
    <row r="1003" spans="1:7" x14ac:dyDescent="0.4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Sales'!$A$2:$H$2154,E$1,FALSE)</f>
        <v>31</v>
      </c>
      <c r="F1003">
        <f>VLOOKUP($A1003,'Order Sales'!$A$2:$H$2154,F$1,FALSE)</f>
        <v>196.81</v>
      </c>
      <c r="G1003" t="str">
        <f>VLOOKUP($A1003,'Order Sales'!$A$2:$H$2154,G$1,FALSE)</f>
        <v>Small Business</v>
      </c>
    </row>
    <row r="1004" spans="1:7" x14ac:dyDescent="0.4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Sales'!$A$2:$H$2154,E$1,FALSE)</f>
        <v>9</v>
      </c>
      <c r="F1004">
        <f>VLOOKUP($A1004,'Order Sales'!$A$2:$H$2154,F$1,FALSE)</f>
        <v>196.41</v>
      </c>
      <c r="G1004" t="str">
        <f>VLOOKUP($A1004,'Order Sales'!$A$2:$H$2154,G$1,FALSE)</f>
        <v>Corporate</v>
      </c>
    </row>
    <row r="1005" spans="1:7" x14ac:dyDescent="0.4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Sales'!$A$2:$H$2154,E$1,FALSE)</f>
        <v>18</v>
      </c>
      <c r="F1005">
        <f>VLOOKUP($A1005,'Order Sales'!$A$2:$H$2154,F$1,FALSE)</f>
        <v>106.45</v>
      </c>
      <c r="G1005" t="str">
        <f>VLOOKUP($A1005,'Order Sales'!$A$2:$H$2154,G$1,FALSE)</f>
        <v>Corporate</v>
      </c>
    </row>
    <row r="1006" spans="1:7" x14ac:dyDescent="0.4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Sales'!$A$2:$H$2154,E$1,FALSE)</f>
        <v>30</v>
      </c>
      <c r="F1006">
        <f>VLOOKUP($A1006,'Order Sales'!$A$2:$H$2154,F$1,FALSE)</f>
        <v>115.81</v>
      </c>
      <c r="G1006" t="str">
        <f>VLOOKUP($A1006,'Order Sales'!$A$2:$H$2154,G$1,FALSE)</f>
        <v>Corporate</v>
      </c>
    </row>
    <row r="1007" spans="1:7" x14ac:dyDescent="0.4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Sales'!$A$2:$H$2154,E$1,FALSE)</f>
        <v>2</v>
      </c>
      <c r="F1007">
        <f>VLOOKUP($A1007,'Order Sales'!$A$2:$H$2154,F$1,FALSE)</f>
        <v>75.23</v>
      </c>
      <c r="G1007" t="str">
        <f>VLOOKUP($A1007,'Order Sales'!$A$2:$H$2154,G$1,FALSE)</f>
        <v>Corporate</v>
      </c>
    </row>
    <row r="1008" spans="1:7" x14ac:dyDescent="0.4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Sales'!$A$2:$H$2154,E$1,FALSE)</f>
        <v>23</v>
      </c>
      <c r="F1008">
        <f>VLOOKUP($A1008,'Order Sales'!$A$2:$H$2154,F$1,FALSE)</f>
        <v>725.43</v>
      </c>
      <c r="G1008" t="str">
        <f>VLOOKUP($A1008,'Order Sales'!$A$2:$H$2154,G$1,FALSE)</f>
        <v>Home Office</v>
      </c>
    </row>
    <row r="1009" spans="1:7" x14ac:dyDescent="0.4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Sales'!$A$2:$H$2154,E$1,FALSE)</f>
        <v>17</v>
      </c>
      <c r="F1009">
        <f>VLOOKUP($A1009,'Order Sales'!$A$2:$H$2154,F$1,FALSE)</f>
        <v>1032.0719999999999</v>
      </c>
      <c r="G1009" t="str">
        <f>VLOOKUP($A1009,'Order Sales'!$A$2:$H$2154,G$1,FALSE)</f>
        <v>Small Business</v>
      </c>
    </row>
    <row r="1010" spans="1:7" x14ac:dyDescent="0.4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Sales'!$A$2:$H$2154,E$1,FALSE)</f>
        <v>46</v>
      </c>
      <c r="F1010">
        <f>VLOOKUP($A1010,'Order Sales'!$A$2:$H$2154,F$1,FALSE)</f>
        <v>3519.12</v>
      </c>
      <c r="G1010" t="str">
        <f>VLOOKUP($A1010,'Order Sales'!$A$2:$H$2154,G$1,FALSE)</f>
        <v>Home Office</v>
      </c>
    </row>
    <row r="1011" spans="1:7" x14ac:dyDescent="0.4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Sales'!$A$2:$H$2154,E$1,FALSE)</f>
        <v>21</v>
      </c>
      <c r="F1011">
        <f>VLOOKUP($A1011,'Order Sales'!$A$2:$H$2154,F$1,FALSE)</f>
        <v>78.569999999999993</v>
      </c>
      <c r="G1011" t="str">
        <f>VLOOKUP($A1011,'Order Sales'!$A$2:$H$2154,G$1,FALSE)</f>
        <v>Corporate</v>
      </c>
    </row>
    <row r="1012" spans="1:7" x14ac:dyDescent="0.4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Sales'!$A$2:$H$2154,E$1,FALSE)</f>
        <v>30</v>
      </c>
      <c r="F1012">
        <f>VLOOKUP($A1012,'Order Sales'!$A$2:$H$2154,F$1,FALSE)</f>
        <v>991.01</v>
      </c>
      <c r="G1012" t="str">
        <f>VLOOKUP($A1012,'Order Sales'!$A$2:$H$2154,G$1,FALSE)</f>
        <v>Corporate</v>
      </c>
    </row>
    <row r="1013" spans="1:7" x14ac:dyDescent="0.4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Sales'!$A$2:$H$2154,E$1,FALSE)</f>
        <v>29</v>
      </c>
      <c r="F1013">
        <f>VLOOKUP($A1013,'Order Sales'!$A$2:$H$2154,F$1,FALSE)</f>
        <v>209.3</v>
      </c>
      <c r="G1013" t="str">
        <f>VLOOKUP($A1013,'Order Sales'!$A$2:$H$2154,G$1,FALSE)</f>
        <v>Small Business</v>
      </c>
    </row>
    <row r="1014" spans="1:7" x14ac:dyDescent="0.4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Sales'!$A$2:$H$2154,E$1,FALSE)</f>
        <v>48</v>
      </c>
      <c r="F1014">
        <f>VLOOKUP($A1014,'Order Sales'!$A$2:$H$2154,F$1,FALSE)</f>
        <v>180.48</v>
      </c>
      <c r="G1014" t="str">
        <f>VLOOKUP($A1014,'Order Sales'!$A$2:$H$2154,G$1,FALSE)</f>
        <v>Consumer</v>
      </c>
    </row>
    <row r="1015" spans="1:7" x14ac:dyDescent="0.4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Sales'!$A$2:$H$2154,E$1,FALSE)</f>
        <v>27</v>
      </c>
      <c r="F1015">
        <f>VLOOKUP($A1015,'Order Sales'!$A$2:$H$2154,F$1,FALSE)</f>
        <v>96.99</v>
      </c>
      <c r="G1015" t="str">
        <f>VLOOKUP($A1015,'Order Sales'!$A$2:$H$2154,G$1,FALSE)</f>
        <v>Corporate</v>
      </c>
    </row>
    <row r="1016" spans="1:7" x14ac:dyDescent="0.4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Sales'!$A$2:$H$2154,E$1,FALSE)</f>
        <v>9</v>
      </c>
      <c r="F1016">
        <f>VLOOKUP($A1016,'Order Sales'!$A$2:$H$2154,F$1,FALSE)</f>
        <v>266.27</v>
      </c>
      <c r="G1016" t="str">
        <f>VLOOKUP($A1016,'Order Sales'!$A$2:$H$2154,G$1,FALSE)</f>
        <v>Small Business</v>
      </c>
    </row>
    <row r="1017" spans="1:7" x14ac:dyDescent="0.4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Sales'!$A$2:$H$2154,E$1,FALSE)</f>
        <v>37</v>
      </c>
      <c r="F1017">
        <f>VLOOKUP($A1017,'Order Sales'!$A$2:$H$2154,F$1,FALSE)</f>
        <v>161.02000000000001</v>
      </c>
      <c r="G1017" t="str">
        <f>VLOOKUP($A1017,'Order Sales'!$A$2:$H$2154,G$1,FALSE)</f>
        <v>Home Office</v>
      </c>
    </row>
    <row r="1018" spans="1:7" x14ac:dyDescent="0.4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Sales'!$A$2:$H$2154,E$1,FALSE)</f>
        <v>15</v>
      </c>
      <c r="F1018">
        <f>VLOOKUP($A1018,'Order Sales'!$A$2:$H$2154,F$1,FALSE)</f>
        <v>297.05</v>
      </c>
      <c r="G1018" t="str">
        <f>VLOOKUP($A1018,'Order Sales'!$A$2:$H$2154,G$1,FALSE)</f>
        <v>Consumer</v>
      </c>
    </row>
    <row r="1019" spans="1:7" x14ac:dyDescent="0.4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Sales'!$A$2:$H$2154,E$1,FALSE)</f>
        <v>14</v>
      </c>
      <c r="F1019">
        <f>VLOOKUP($A1019,'Order Sales'!$A$2:$H$2154,F$1,FALSE)</f>
        <v>142.81</v>
      </c>
      <c r="G1019" t="str">
        <f>VLOOKUP($A1019,'Order Sales'!$A$2:$H$2154,G$1,FALSE)</f>
        <v>Consumer</v>
      </c>
    </row>
    <row r="1020" spans="1:7" x14ac:dyDescent="0.4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Sales'!$A$2:$H$2154,E$1,FALSE)</f>
        <v>2</v>
      </c>
      <c r="F1020">
        <f>VLOOKUP($A1020,'Order Sales'!$A$2:$H$2154,F$1,FALSE)</f>
        <v>15.26</v>
      </c>
      <c r="G1020" t="str">
        <f>VLOOKUP($A1020,'Order Sales'!$A$2:$H$2154,G$1,FALSE)</f>
        <v>Corporate</v>
      </c>
    </row>
    <row r="1021" spans="1:7" x14ac:dyDescent="0.4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Sales'!$A$2:$H$2154,E$1,FALSE)</f>
        <v>8</v>
      </c>
      <c r="F1021">
        <f>VLOOKUP($A1021,'Order Sales'!$A$2:$H$2154,F$1,FALSE)</f>
        <v>1209.3699999999999</v>
      </c>
      <c r="G1021" t="str">
        <f>VLOOKUP($A1021,'Order Sales'!$A$2:$H$2154,G$1,FALSE)</f>
        <v>Home Office</v>
      </c>
    </row>
    <row r="1022" spans="1:7" x14ac:dyDescent="0.4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Sales'!$A$2:$H$2154,E$1,FALSE)</f>
        <v>27</v>
      </c>
      <c r="F1022">
        <f>VLOOKUP($A1022,'Order Sales'!$A$2:$H$2154,F$1,FALSE)</f>
        <v>575.74</v>
      </c>
      <c r="G1022" t="str">
        <f>VLOOKUP($A1022,'Order Sales'!$A$2:$H$2154,G$1,FALSE)</f>
        <v>Small Business</v>
      </c>
    </row>
    <row r="1023" spans="1:7" x14ac:dyDescent="0.4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Sales'!$A$2:$H$2154,E$1,FALSE)</f>
        <v>13</v>
      </c>
      <c r="F1023">
        <f>VLOOKUP($A1023,'Order Sales'!$A$2:$H$2154,F$1,FALSE)</f>
        <v>197.61</v>
      </c>
      <c r="G1023" t="str">
        <f>VLOOKUP($A1023,'Order Sales'!$A$2:$H$2154,G$1,FALSE)</f>
        <v>Small Business</v>
      </c>
    </row>
    <row r="1024" spans="1:7" x14ac:dyDescent="0.4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Sales'!$A$2:$H$2154,E$1,FALSE)</f>
        <v>40</v>
      </c>
      <c r="F1024">
        <f>VLOOKUP($A1024,'Order Sales'!$A$2:$H$2154,F$1,FALSE)</f>
        <v>259.83</v>
      </c>
      <c r="G1024" t="str">
        <f>VLOOKUP($A1024,'Order Sales'!$A$2:$H$2154,G$1,FALSE)</f>
        <v>Consumer</v>
      </c>
    </row>
    <row r="1025" spans="1:7" x14ac:dyDescent="0.4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Sales'!$A$2:$H$2154,E$1,FALSE)</f>
        <v>44</v>
      </c>
      <c r="F1025">
        <f>VLOOKUP($A1025,'Order Sales'!$A$2:$H$2154,F$1,FALSE)</f>
        <v>951.33</v>
      </c>
      <c r="G1025" t="str">
        <f>VLOOKUP($A1025,'Order Sales'!$A$2:$H$2154,G$1,FALSE)</f>
        <v>Corporate</v>
      </c>
    </row>
    <row r="1026" spans="1:7" x14ac:dyDescent="0.4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Sales'!$A$2:$H$2154,E$1,FALSE)</f>
        <v>44</v>
      </c>
      <c r="F1026">
        <f>VLOOKUP($A1026,'Order Sales'!$A$2:$H$2154,F$1,FALSE)</f>
        <v>267.85000000000002</v>
      </c>
      <c r="G1026" t="str">
        <f>VLOOKUP($A1026,'Order Sales'!$A$2:$H$2154,G$1,FALSE)</f>
        <v>Corporate</v>
      </c>
    </row>
    <row r="1027" spans="1:7" x14ac:dyDescent="0.4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Sales'!$A$2:$H$2154,E$1,FALSE)</f>
        <v>25</v>
      </c>
      <c r="F1027">
        <f>VLOOKUP($A1027,'Order Sales'!$A$2:$H$2154,F$1,FALSE)</f>
        <v>5811.72</v>
      </c>
      <c r="G1027" t="str">
        <f>VLOOKUP($A1027,'Order Sales'!$A$2:$H$2154,G$1,FALSE)</f>
        <v>Small Business</v>
      </c>
    </row>
    <row r="1028" spans="1:7" x14ac:dyDescent="0.4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Sales'!$A$2:$H$2154,E$1,FALSE)</f>
        <v>10</v>
      </c>
      <c r="F1028">
        <f>VLOOKUP($A1028,'Order Sales'!$A$2:$H$2154,F$1,FALSE)</f>
        <v>2549.58</v>
      </c>
      <c r="G1028" t="str">
        <f>VLOOKUP($A1028,'Order Sales'!$A$2:$H$2154,G$1,FALSE)</f>
        <v>Corporate</v>
      </c>
    </row>
    <row r="1029" spans="1:7" x14ac:dyDescent="0.4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Sales'!$A$2:$H$2154,E$1,FALSE)</f>
        <v>32</v>
      </c>
      <c r="F1029">
        <f>VLOOKUP($A1029,'Order Sales'!$A$2:$H$2154,F$1,FALSE)</f>
        <v>232.85</v>
      </c>
      <c r="G1029" t="str">
        <f>VLOOKUP($A1029,'Order Sales'!$A$2:$H$2154,G$1,FALSE)</f>
        <v>Corporate</v>
      </c>
    </row>
    <row r="1030" spans="1:7" x14ac:dyDescent="0.4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Sales'!$A$2:$H$2154,E$1,FALSE)</f>
        <v>33</v>
      </c>
      <c r="F1030">
        <f>VLOOKUP($A1030,'Order Sales'!$A$2:$H$2154,F$1,FALSE)</f>
        <v>1194.3399999999999</v>
      </c>
      <c r="G1030" t="str">
        <f>VLOOKUP($A1030,'Order Sales'!$A$2:$H$2154,G$1,FALSE)</f>
        <v>Home Office</v>
      </c>
    </row>
    <row r="1031" spans="1:7" x14ac:dyDescent="0.4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Sales'!$A$2:$H$2154,E$1,FALSE)</f>
        <v>43</v>
      </c>
      <c r="F1031">
        <f>VLOOKUP($A1031,'Order Sales'!$A$2:$H$2154,F$1,FALSE)</f>
        <v>2463.6</v>
      </c>
      <c r="G1031" t="str">
        <f>VLOOKUP($A1031,'Order Sales'!$A$2:$H$2154,G$1,FALSE)</f>
        <v>Small Business</v>
      </c>
    </row>
    <row r="1032" spans="1:7" x14ac:dyDescent="0.4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Sales'!$A$2:$H$2154,E$1,FALSE)</f>
        <v>14</v>
      </c>
      <c r="F1032">
        <f>VLOOKUP($A1032,'Order Sales'!$A$2:$H$2154,F$1,FALSE)</f>
        <v>211.88</v>
      </c>
      <c r="G1032" t="str">
        <f>VLOOKUP($A1032,'Order Sales'!$A$2:$H$2154,G$1,FALSE)</f>
        <v>Corporate</v>
      </c>
    </row>
    <row r="1033" spans="1:7" x14ac:dyDescent="0.4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Sales'!$A$2:$H$2154,E$1,FALSE)</f>
        <v>42</v>
      </c>
      <c r="F1033">
        <f>VLOOKUP($A1033,'Order Sales'!$A$2:$H$2154,F$1,FALSE)</f>
        <v>1498.46</v>
      </c>
      <c r="G1033" t="str">
        <f>VLOOKUP($A1033,'Order Sales'!$A$2:$H$2154,G$1,FALSE)</f>
        <v>Consumer</v>
      </c>
    </row>
    <row r="1034" spans="1:7" x14ac:dyDescent="0.4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Sales'!$A$2:$H$2154,E$1,FALSE)</f>
        <v>31</v>
      </c>
      <c r="F1034">
        <f>VLOOKUP($A1034,'Order Sales'!$A$2:$H$2154,F$1,FALSE)</f>
        <v>178.45</v>
      </c>
      <c r="G1034" t="str">
        <f>VLOOKUP($A1034,'Order Sales'!$A$2:$H$2154,G$1,FALSE)</f>
        <v>Small Business</v>
      </c>
    </row>
    <row r="1035" spans="1:7" x14ac:dyDescent="0.4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Sales'!$A$2:$H$2154,E$1,FALSE)</f>
        <v>15</v>
      </c>
      <c r="F1035">
        <f>VLOOKUP($A1035,'Order Sales'!$A$2:$H$2154,F$1,FALSE)</f>
        <v>138.84</v>
      </c>
      <c r="G1035" t="str">
        <f>VLOOKUP($A1035,'Order Sales'!$A$2:$H$2154,G$1,FALSE)</f>
        <v>Home Office</v>
      </c>
    </row>
    <row r="1036" spans="1:7" x14ac:dyDescent="0.4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Sales'!$A$2:$H$2154,E$1,FALSE)</f>
        <v>9</v>
      </c>
      <c r="F1036">
        <f>VLOOKUP($A1036,'Order Sales'!$A$2:$H$2154,F$1,FALSE)</f>
        <v>157.41999999999999</v>
      </c>
      <c r="G1036" t="str">
        <f>VLOOKUP($A1036,'Order Sales'!$A$2:$H$2154,G$1,FALSE)</f>
        <v>Consumer</v>
      </c>
    </row>
    <row r="1037" spans="1:7" x14ac:dyDescent="0.4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Sales'!$A$2:$H$2154,E$1,FALSE)</f>
        <v>35</v>
      </c>
      <c r="F1037">
        <f>VLOOKUP($A1037,'Order Sales'!$A$2:$H$2154,F$1,FALSE)</f>
        <v>26095.13</v>
      </c>
      <c r="G1037" t="str">
        <f>VLOOKUP($A1037,'Order Sales'!$A$2:$H$2154,G$1,FALSE)</f>
        <v>Consumer</v>
      </c>
    </row>
    <row r="1038" spans="1:7" x14ac:dyDescent="0.4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Sales'!$A$2:$H$2154,E$1,FALSE)</f>
        <v>49</v>
      </c>
      <c r="F1038">
        <f>VLOOKUP($A1038,'Order Sales'!$A$2:$H$2154,F$1,FALSE)</f>
        <v>5718.85</v>
      </c>
      <c r="G1038" t="str">
        <f>VLOOKUP($A1038,'Order Sales'!$A$2:$H$2154,G$1,FALSE)</f>
        <v>Corporate</v>
      </c>
    </row>
    <row r="1039" spans="1:7" x14ac:dyDescent="0.4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Sales'!$A$2:$H$2154,E$1,FALSE)</f>
        <v>25</v>
      </c>
      <c r="F1039">
        <f>VLOOKUP($A1039,'Order Sales'!$A$2:$H$2154,F$1,FALSE)</f>
        <v>542.11</v>
      </c>
      <c r="G1039" t="str">
        <f>VLOOKUP($A1039,'Order Sales'!$A$2:$H$2154,G$1,FALSE)</f>
        <v>Consumer</v>
      </c>
    </row>
    <row r="1040" spans="1:7" x14ac:dyDescent="0.4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Sales'!$A$2:$H$2154,E$1,FALSE)</f>
        <v>40</v>
      </c>
      <c r="F1040">
        <f>VLOOKUP($A1040,'Order Sales'!$A$2:$H$2154,F$1,FALSE)</f>
        <v>1143.49</v>
      </c>
      <c r="G1040" t="str">
        <f>VLOOKUP($A1040,'Order Sales'!$A$2:$H$2154,G$1,FALSE)</f>
        <v>Small Business</v>
      </c>
    </row>
    <row r="1041" spans="1:7" x14ac:dyDescent="0.4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Sales'!$A$2:$H$2154,E$1,FALSE)</f>
        <v>39</v>
      </c>
      <c r="F1041">
        <f>VLOOKUP($A1041,'Order Sales'!$A$2:$H$2154,F$1,FALSE)</f>
        <v>1101.28</v>
      </c>
      <c r="G1041" t="str">
        <f>VLOOKUP($A1041,'Order Sales'!$A$2:$H$2154,G$1,FALSE)</f>
        <v>Home Office</v>
      </c>
    </row>
    <row r="1042" spans="1:7" x14ac:dyDescent="0.4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Sales'!$A$2:$H$2154,E$1,FALSE)</f>
        <v>10</v>
      </c>
      <c r="F1042">
        <f>VLOOKUP($A1042,'Order Sales'!$A$2:$H$2154,F$1,FALSE)</f>
        <v>125.95</v>
      </c>
      <c r="G1042" t="str">
        <f>VLOOKUP($A1042,'Order Sales'!$A$2:$H$2154,G$1,FALSE)</f>
        <v>Home Office</v>
      </c>
    </row>
    <row r="1043" spans="1:7" x14ac:dyDescent="0.4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Sales'!$A$2:$H$2154,E$1,FALSE)</f>
        <v>20</v>
      </c>
      <c r="F1043">
        <f>VLOOKUP($A1043,'Order Sales'!$A$2:$H$2154,F$1,FALSE)</f>
        <v>102.61</v>
      </c>
      <c r="G1043" t="str">
        <f>VLOOKUP($A1043,'Order Sales'!$A$2:$H$2154,G$1,FALSE)</f>
        <v>Home Office</v>
      </c>
    </row>
    <row r="1044" spans="1:7" x14ac:dyDescent="0.4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Sales'!$A$2:$H$2154,E$1,FALSE)</f>
        <v>2</v>
      </c>
      <c r="F1044">
        <f>VLOOKUP($A1044,'Order Sales'!$A$2:$H$2154,F$1,FALSE)</f>
        <v>29.06</v>
      </c>
      <c r="G1044" t="str">
        <f>VLOOKUP($A1044,'Order Sales'!$A$2:$H$2154,G$1,FALSE)</f>
        <v>Corporate</v>
      </c>
    </row>
    <row r="1045" spans="1:7" x14ac:dyDescent="0.4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Sales'!$A$2:$H$2154,E$1,FALSE)</f>
        <v>24</v>
      </c>
      <c r="F1045">
        <f>VLOOKUP($A1045,'Order Sales'!$A$2:$H$2154,F$1,FALSE)</f>
        <v>270.39</v>
      </c>
      <c r="G1045" t="str">
        <f>VLOOKUP($A1045,'Order Sales'!$A$2:$H$2154,G$1,FALSE)</f>
        <v>Corporate</v>
      </c>
    </row>
    <row r="1046" spans="1:7" x14ac:dyDescent="0.4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Sales'!$A$2:$H$2154,E$1,FALSE)</f>
        <v>6</v>
      </c>
      <c r="F1046">
        <f>VLOOKUP($A1046,'Order Sales'!$A$2:$H$2154,F$1,FALSE)</f>
        <v>93.73</v>
      </c>
      <c r="G1046" t="str">
        <f>VLOOKUP($A1046,'Order Sales'!$A$2:$H$2154,G$1,FALSE)</f>
        <v>Home Office</v>
      </c>
    </row>
    <row r="1047" spans="1:7" x14ac:dyDescent="0.4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Sales'!$A$2:$H$2154,E$1,FALSE)</f>
        <v>33</v>
      </c>
      <c r="F1047">
        <f>VLOOKUP($A1047,'Order Sales'!$A$2:$H$2154,F$1,FALSE)</f>
        <v>1683.69</v>
      </c>
      <c r="G1047" t="str">
        <f>VLOOKUP($A1047,'Order Sales'!$A$2:$H$2154,G$1,FALSE)</f>
        <v>Consumer</v>
      </c>
    </row>
    <row r="1048" spans="1:7" x14ac:dyDescent="0.4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Sales'!$A$2:$H$2154,E$1,FALSE)</f>
        <v>39</v>
      </c>
      <c r="F1048">
        <f>VLOOKUP($A1048,'Order Sales'!$A$2:$H$2154,F$1,FALSE)</f>
        <v>2413.5300000000002</v>
      </c>
      <c r="G1048" t="str">
        <f>VLOOKUP($A1048,'Order Sales'!$A$2:$H$2154,G$1,FALSE)</f>
        <v>Consumer</v>
      </c>
    </row>
    <row r="1049" spans="1:7" x14ac:dyDescent="0.4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Sales'!$A$2:$H$2154,E$1,FALSE)</f>
        <v>32</v>
      </c>
      <c r="F1049">
        <f>VLOOKUP($A1049,'Order Sales'!$A$2:$H$2154,F$1,FALSE)</f>
        <v>5618.4</v>
      </c>
      <c r="G1049" t="str">
        <f>VLOOKUP($A1049,'Order Sales'!$A$2:$H$2154,G$1,FALSE)</f>
        <v>Small Business</v>
      </c>
    </row>
    <row r="1050" spans="1:7" x14ac:dyDescent="0.4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Sales'!$A$2:$H$2154,E$1,FALSE)</f>
        <v>31</v>
      </c>
      <c r="F1050">
        <f>VLOOKUP($A1050,'Order Sales'!$A$2:$H$2154,F$1,FALSE)</f>
        <v>1768.9690000000001</v>
      </c>
      <c r="G1050" t="str">
        <f>VLOOKUP($A1050,'Order Sales'!$A$2:$H$2154,G$1,FALSE)</f>
        <v>Small Business</v>
      </c>
    </row>
    <row r="1051" spans="1:7" x14ac:dyDescent="0.4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Sales'!$A$2:$H$2154,E$1,FALSE)</f>
        <v>41</v>
      </c>
      <c r="F1051">
        <f>VLOOKUP($A1051,'Order Sales'!$A$2:$H$2154,F$1,FALSE)</f>
        <v>217</v>
      </c>
      <c r="G1051" t="str">
        <f>VLOOKUP($A1051,'Order Sales'!$A$2:$H$2154,G$1,FALSE)</f>
        <v>Home Office</v>
      </c>
    </row>
    <row r="1052" spans="1:7" x14ac:dyDescent="0.4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Sales'!$A$2:$H$2154,E$1,FALSE)</f>
        <v>40</v>
      </c>
      <c r="F1052">
        <f>VLOOKUP($A1052,'Order Sales'!$A$2:$H$2154,F$1,FALSE)</f>
        <v>115.01</v>
      </c>
      <c r="G1052" t="str">
        <f>VLOOKUP($A1052,'Order Sales'!$A$2:$H$2154,G$1,FALSE)</f>
        <v>Corporate</v>
      </c>
    </row>
    <row r="1053" spans="1:7" x14ac:dyDescent="0.4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Sales'!$A$2:$H$2154,E$1,FALSE)</f>
        <v>33</v>
      </c>
      <c r="F1053">
        <f>VLOOKUP($A1053,'Order Sales'!$A$2:$H$2154,F$1,FALSE)</f>
        <v>78.81</v>
      </c>
      <c r="G1053" t="str">
        <f>VLOOKUP($A1053,'Order Sales'!$A$2:$H$2154,G$1,FALSE)</f>
        <v>Consumer</v>
      </c>
    </row>
    <row r="1054" spans="1:7" x14ac:dyDescent="0.4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Sales'!$A$2:$H$2154,E$1,FALSE)</f>
        <v>49</v>
      </c>
      <c r="F1054">
        <f>VLOOKUP($A1054,'Order Sales'!$A$2:$H$2154,F$1,FALSE)</f>
        <v>2470.84</v>
      </c>
      <c r="G1054" t="str">
        <f>VLOOKUP($A1054,'Order Sales'!$A$2:$H$2154,G$1,FALSE)</f>
        <v>Corporate</v>
      </c>
    </row>
    <row r="1055" spans="1:7" x14ac:dyDescent="0.4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Sales'!$A$2:$H$2154,E$1,FALSE)</f>
        <v>1</v>
      </c>
      <c r="F1055">
        <f>VLOOKUP($A1055,'Order Sales'!$A$2:$H$2154,F$1,FALSE)</f>
        <v>8.34</v>
      </c>
      <c r="G1055" t="str">
        <f>VLOOKUP($A1055,'Order Sales'!$A$2:$H$2154,G$1,FALSE)</f>
        <v>Corporate</v>
      </c>
    </row>
    <row r="1056" spans="1:7" x14ac:dyDescent="0.4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Sales'!$A$2:$H$2154,E$1,FALSE)</f>
        <v>1</v>
      </c>
      <c r="F1056">
        <f>VLOOKUP($A1056,'Order Sales'!$A$2:$H$2154,F$1,FALSE)</f>
        <v>47.04</v>
      </c>
      <c r="G1056" t="str">
        <f>VLOOKUP($A1056,'Order Sales'!$A$2:$H$2154,G$1,FALSE)</f>
        <v>Consumer</v>
      </c>
    </row>
    <row r="1057" spans="1:7" x14ac:dyDescent="0.4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Sales'!$A$2:$H$2154,E$1,FALSE)</f>
        <v>14</v>
      </c>
      <c r="F1057">
        <f>VLOOKUP($A1057,'Order Sales'!$A$2:$H$2154,F$1,FALSE)</f>
        <v>1463.0965000000001</v>
      </c>
      <c r="G1057" t="str">
        <f>VLOOKUP($A1057,'Order Sales'!$A$2:$H$2154,G$1,FALSE)</f>
        <v>Corporate</v>
      </c>
    </row>
    <row r="1058" spans="1:7" x14ac:dyDescent="0.4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Sales'!$A$2:$H$2154,E$1,FALSE)</f>
        <v>42</v>
      </c>
      <c r="F1058">
        <f>VLOOKUP($A1058,'Order Sales'!$A$2:$H$2154,F$1,FALSE)</f>
        <v>88.23</v>
      </c>
      <c r="G1058" t="str">
        <f>VLOOKUP($A1058,'Order Sales'!$A$2:$H$2154,G$1,FALSE)</f>
        <v>Small Business</v>
      </c>
    </row>
    <row r="1059" spans="1:7" x14ac:dyDescent="0.4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Sales'!$A$2:$H$2154,E$1,FALSE)</f>
        <v>30</v>
      </c>
      <c r="F1059">
        <f>VLOOKUP($A1059,'Order Sales'!$A$2:$H$2154,F$1,FALSE)</f>
        <v>5290.57</v>
      </c>
      <c r="G1059" t="str">
        <f>VLOOKUP($A1059,'Order Sales'!$A$2:$H$2154,G$1,FALSE)</f>
        <v>Home Office</v>
      </c>
    </row>
    <row r="1060" spans="1:7" x14ac:dyDescent="0.4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Sales'!$A$2:$H$2154,E$1,FALSE)</f>
        <v>17</v>
      </c>
      <c r="F1060">
        <f>VLOOKUP($A1060,'Order Sales'!$A$2:$H$2154,F$1,FALSE)</f>
        <v>30.62</v>
      </c>
      <c r="G1060" t="str">
        <f>VLOOKUP($A1060,'Order Sales'!$A$2:$H$2154,G$1,FALSE)</f>
        <v>Corporate</v>
      </c>
    </row>
    <row r="1061" spans="1:7" x14ac:dyDescent="0.4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Sales'!$A$2:$H$2154,E$1,FALSE)</f>
        <v>3</v>
      </c>
      <c r="F1061">
        <f>VLOOKUP($A1061,'Order Sales'!$A$2:$H$2154,F$1,FALSE)</f>
        <v>2119.67</v>
      </c>
      <c r="G1061" t="str">
        <f>VLOOKUP($A1061,'Order Sales'!$A$2:$H$2154,G$1,FALSE)</f>
        <v>Home Office</v>
      </c>
    </row>
    <row r="1062" spans="1:7" x14ac:dyDescent="0.4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Sales'!$A$2:$H$2154,E$1,FALSE)</f>
        <v>27</v>
      </c>
      <c r="F1062">
        <f>VLOOKUP($A1062,'Order Sales'!$A$2:$H$2154,F$1,FALSE)</f>
        <v>1068.7</v>
      </c>
      <c r="G1062" t="str">
        <f>VLOOKUP($A1062,'Order Sales'!$A$2:$H$2154,G$1,FALSE)</f>
        <v>Small Business</v>
      </c>
    </row>
    <row r="1063" spans="1:7" x14ac:dyDescent="0.4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Sales'!$A$2:$H$2154,E$1,FALSE)</f>
        <v>41</v>
      </c>
      <c r="F1063">
        <f>VLOOKUP($A1063,'Order Sales'!$A$2:$H$2154,F$1,FALSE)</f>
        <v>5178.17</v>
      </c>
      <c r="G1063" t="str">
        <f>VLOOKUP($A1063,'Order Sales'!$A$2:$H$2154,G$1,FALSE)</f>
        <v>Consumer</v>
      </c>
    </row>
    <row r="1064" spans="1:7" x14ac:dyDescent="0.4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Sales'!$A$2:$H$2154,E$1,FALSE)</f>
        <v>12</v>
      </c>
      <c r="F1064">
        <f>VLOOKUP($A1064,'Order Sales'!$A$2:$H$2154,F$1,FALSE)</f>
        <v>96.73</v>
      </c>
      <c r="G1064" t="str">
        <f>VLOOKUP($A1064,'Order Sales'!$A$2:$H$2154,G$1,FALSE)</f>
        <v>Corporate</v>
      </c>
    </row>
    <row r="1065" spans="1:7" x14ac:dyDescent="0.4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Sales'!$A$2:$H$2154,E$1,FALSE)</f>
        <v>27</v>
      </c>
      <c r="F1065">
        <f>VLOOKUP($A1065,'Order Sales'!$A$2:$H$2154,F$1,FALSE)</f>
        <v>337.61</v>
      </c>
      <c r="G1065" t="str">
        <f>VLOOKUP($A1065,'Order Sales'!$A$2:$H$2154,G$1,FALSE)</f>
        <v>Small Business</v>
      </c>
    </row>
    <row r="1066" spans="1:7" x14ac:dyDescent="0.4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Sales'!$A$2:$H$2154,E$1,FALSE)</f>
        <v>15</v>
      </c>
      <c r="F1066">
        <f>VLOOKUP($A1066,'Order Sales'!$A$2:$H$2154,F$1,FALSE)</f>
        <v>803.04</v>
      </c>
      <c r="G1066" t="str">
        <f>VLOOKUP($A1066,'Order Sales'!$A$2:$H$2154,G$1,FALSE)</f>
        <v>Home Office</v>
      </c>
    </row>
    <row r="1067" spans="1:7" x14ac:dyDescent="0.4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Sales'!$A$2:$H$2154,E$1,FALSE)</f>
        <v>43</v>
      </c>
      <c r="F1067">
        <f>VLOOKUP($A1067,'Order Sales'!$A$2:$H$2154,F$1,FALSE)</f>
        <v>1233.22</v>
      </c>
      <c r="G1067" t="str">
        <f>VLOOKUP($A1067,'Order Sales'!$A$2:$H$2154,G$1,FALSE)</f>
        <v>Small Business</v>
      </c>
    </row>
    <row r="1068" spans="1:7" x14ac:dyDescent="0.4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Sales'!$A$2:$H$2154,E$1,FALSE)</f>
        <v>47</v>
      </c>
      <c r="F1068">
        <f>VLOOKUP($A1068,'Order Sales'!$A$2:$H$2154,F$1,FALSE)</f>
        <v>121.2</v>
      </c>
      <c r="G1068" t="str">
        <f>VLOOKUP($A1068,'Order Sales'!$A$2:$H$2154,G$1,FALSE)</f>
        <v>Small Business</v>
      </c>
    </row>
    <row r="1069" spans="1:7" x14ac:dyDescent="0.4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Sales'!$A$2:$H$2154,E$1,FALSE)</f>
        <v>42</v>
      </c>
      <c r="F1069">
        <f>VLOOKUP($A1069,'Order Sales'!$A$2:$H$2154,F$1,FALSE)</f>
        <v>433.68</v>
      </c>
      <c r="G1069" t="str">
        <f>VLOOKUP($A1069,'Order Sales'!$A$2:$H$2154,G$1,FALSE)</f>
        <v>Corporate</v>
      </c>
    </row>
    <row r="1070" spans="1:7" x14ac:dyDescent="0.4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Sales'!$A$2:$H$2154,E$1,FALSE)</f>
        <v>20</v>
      </c>
      <c r="F1070">
        <f>VLOOKUP($A1070,'Order Sales'!$A$2:$H$2154,F$1,FALSE)</f>
        <v>124.84</v>
      </c>
      <c r="G1070" t="str">
        <f>VLOOKUP($A1070,'Order Sales'!$A$2:$H$2154,G$1,FALSE)</f>
        <v>Small Business</v>
      </c>
    </row>
    <row r="1071" spans="1:7" x14ac:dyDescent="0.4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Sales'!$A$2:$H$2154,E$1,FALSE)</f>
        <v>2</v>
      </c>
      <c r="F1071">
        <f>VLOOKUP($A1071,'Order Sales'!$A$2:$H$2154,F$1,FALSE)</f>
        <v>55.34</v>
      </c>
      <c r="G1071" t="str">
        <f>VLOOKUP($A1071,'Order Sales'!$A$2:$H$2154,G$1,FALSE)</f>
        <v>Small Business</v>
      </c>
    </row>
    <row r="1072" spans="1:7" x14ac:dyDescent="0.4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Sales'!$A$2:$H$2154,E$1,FALSE)</f>
        <v>31</v>
      </c>
      <c r="F1072">
        <f>VLOOKUP($A1072,'Order Sales'!$A$2:$H$2154,F$1,FALSE)</f>
        <v>1311.68</v>
      </c>
      <c r="G1072" t="str">
        <f>VLOOKUP($A1072,'Order Sales'!$A$2:$H$2154,G$1,FALSE)</f>
        <v>Corporate</v>
      </c>
    </row>
    <row r="1073" spans="1:7" x14ac:dyDescent="0.4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Sales'!$A$2:$H$2154,E$1,FALSE)</f>
        <v>24</v>
      </c>
      <c r="F1073">
        <f>VLOOKUP($A1073,'Order Sales'!$A$2:$H$2154,F$1,FALSE)</f>
        <v>109.86</v>
      </c>
      <c r="G1073" t="str">
        <f>VLOOKUP($A1073,'Order Sales'!$A$2:$H$2154,G$1,FALSE)</f>
        <v>Small Business</v>
      </c>
    </row>
    <row r="1074" spans="1:7" x14ac:dyDescent="0.4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Sales'!$A$2:$H$2154,E$1,FALSE)</f>
        <v>32</v>
      </c>
      <c r="F1074">
        <f>VLOOKUP($A1074,'Order Sales'!$A$2:$H$2154,F$1,FALSE)</f>
        <v>535.24</v>
      </c>
      <c r="G1074" t="str">
        <f>VLOOKUP($A1074,'Order Sales'!$A$2:$H$2154,G$1,FALSE)</f>
        <v>Consumer</v>
      </c>
    </row>
    <row r="1075" spans="1:7" x14ac:dyDescent="0.4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Sales'!$A$2:$H$2154,E$1,FALSE)</f>
        <v>49</v>
      </c>
      <c r="F1075">
        <f>VLOOKUP($A1075,'Order Sales'!$A$2:$H$2154,F$1,FALSE)</f>
        <v>318.75850000000003</v>
      </c>
      <c r="G1075" t="str">
        <f>VLOOKUP($A1075,'Order Sales'!$A$2:$H$2154,G$1,FALSE)</f>
        <v>Small Business</v>
      </c>
    </row>
    <row r="1076" spans="1:7" x14ac:dyDescent="0.4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Sales'!$A$2:$H$2154,E$1,FALSE)</f>
        <v>46</v>
      </c>
      <c r="F1076">
        <f>VLOOKUP($A1076,'Order Sales'!$A$2:$H$2154,F$1,FALSE)</f>
        <v>2710.5055000000002</v>
      </c>
      <c r="G1076" t="str">
        <f>VLOOKUP($A1076,'Order Sales'!$A$2:$H$2154,G$1,FALSE)</f>
        <v>Small Business</v>
      </c>
    </row>
    <row r="1077" spans="1:7" x14ac:dyDescent="0.4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Sales'!$A$2:$H$2154,E$1,FALSE)</f>
        <v>15</v>
      </c>
      <c r="F1077">
        <f>VLOOKUP($A1077,'Order Sales'!$A$2:$H$2154,F$1,FALSE)</f>
        <v>83.02</v>
      </c>
      <c r="G1077" t="str">
        <f>VLOOKUP($A1077,'Order Sales'!$A$2:$H$2154,G$1,FALSE)</f>
        <v>Small Business</v>
      </c>
    </row>
    <row r="1078" spans="1:7" x14ac:dyDescent="0.4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Sales'!$A$2:$H$2154,E$1,FALSE)</f>
        <v>35</v>
      </c>
      <c r="F1078">
        <f>VLOOKUP($A1078,'Order Sales'!$A$2:$H$2154,F$1,FALSE)</f>
        <v>179.45</v>
      </c>
      <c r="G1078" t="str">
        <f>VLOOKUP($A1078,'Order Sales'!$A$2:$H$2154,G$1,FALSE)</f>
        <v>Corporate</v>
      </c>
    </row>
    <row r="1079" spans="1:7" x14ac:dyDescent="0.4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Sales'!$A$2:$H$2154,E$1,FALSE)</f>
        <v>28</v>
      </c>
      <c r="F1079">
        <f>VLOOKUP($A1079,'Order Sales'!$A$2:$H$2154,F$1,FALSE)</f>
        <v>739.94</v>
      </c>
      <c r="G1079" t="str">
        <f>VLOOKUP($A1079,'Order Sales'!$A$2:$H$2154,G$1,FALSE)</f>
        <v>Consumer</v>
      </c>
    </row>
    <row r="1080" spans="1:7" x14ac:dyDescent="0.4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Sales'!$A$2:$H$2154,E$1,FALSE)</f>
        <v>44</v>
      </c>
      <c r="F1080">
        <f>VLOOKUP($A1080,'Order Sales'!$A$2:$H$2154,F$1,FALSE)</f>
        <v>12689.87</v>
      </c>
      <c r="G1080" t="str">
        <f>VLOOKUP($A1080,'Order Sales'!$A$2:$H$2154,G$1,FALSE)</f>
        <v>Consumer</v>
      </c>
    </row>
    <row r="1081" spans="1:7" x14ac:dyDescent="0.4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Sales'!$A$2:$H$2154,E$1,FALSE)</f>
        <v>9</v>
      </c>
      <c r="F1081">
        <f>VLOOKUP($A1081,'Order Sales'!$A$2:$H$2154,F$1,FALSE)</f>
        <v>58.98</v>
      </c>
      <c r="G1081" t="str">
        <f>VLOOKUP($A1081,'Order Sales'!$A$2:$H$2154,G$1,FALSE)</f>
        <v>Consumer</v>
      </c>
    </row>
    <row r="1082" spans="1:7" x14ac:dyDescent="0.4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Sales'!$A$2:$H$2154,E$1,FALSE)</f>
        <v>15</v>
      </c>
      <c r="F1082">
        <f>VLOOKUP($A1082,'Order Sales'!$A$2:$H$2154,F$1,FALSE)</f>
        <v>436.05</v>
      </c>
      <c r="G1082" t="str">
        <f>VLOOKUP($A1082,'Order Sales'!$A$2:$H$2154,G$1,FALSE)</f>
        <v>Corporate</v>
      </c>
    </row>
    <row r="1083" spans="1:7" x14ac:dyDescent="0.4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Sales'!$A$2:$H$2154,E$1,FALSE)</f>
        <v>41</v>
      </c>
      <c r="F1083">
        <f>VLOOKUP($A1083,'Order Sales'!$A$2:$H$2154,F$1,FALSE)</f>
        <v>17853.64</v>
      </c>
      <c r="G1083" t="str">
        <f>VLOOKUP($A1083,'Order Sales'!$A$2:$H$2154,G$1,FALSE)</f>
        <v>Corporate</v>
      </c>
    </row>
    <row r="1084" spans="1:7" x14ac:dyDescent="0.4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Sales'!$A$2:$H$2154,E$1,FALSE)</f>
        <v>9</v>
      </c>
      <c r="F1084">
        <f>VLOOKUP($A1084,'Order Sales'!$A$2:$H$2154,F$1,FALSE)</f>
        <v>24.76</v>
      </c>
      <c r="G1084" t="str">
        <f>VLOOKUP($A1084,'Order Sales'!$A$2:$H$2154,G$1,FALSE)</f>
        <v>Consumer</v>
      </c>
    </row>
    <row r="1085" spans="1:7" x14ac:dyDescent="0.4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Sales'!$A$2:$H$2154,E$1,FALSE)</f>
        <v>11</v>
      </c>
      <c r="F1085">
        <f>VLOOKUP($A1085,'Order Sales'!$A$2:$H$2154,F$1,FALSE)</f>
        <v>30.61</v>
      </c>
      <c r="G1085" t="str">
        <f>VLOOKUP($A1085,'Order Sales'!$A$2:$H$2154,G$1,FALSE)</f>
        <v>Consumer</v>
      </c>
    </row>
    <row r="1086" spans="1:7" x14ac:dyDescent="0.4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Sales'!$A$2:$H$2154,E$1,FALSE)</f>
        <v>11</v>
      </c>
      <c r="F1086">
        <f>VLOOKUP($A1086,'Order Sales'!$A$2:$H$2154,F$1,FALSE)</f>
        <v>68.5</v>
      </c>
      <c r="G1086" t="str">
        <f>VLOOKUP($A1086,'Order Sales'!$A$2:$H$2154,G$1,FALSE)</f>
        <v>Small Business</v>
      </c>
    </row>
    <row r="1087" spans="1:7" x14ac:dyDescent="0.4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Sales'!$A$2:$H$2154,E$1,FALSE)</f>
        <v>8</v>
      </c>
      <c r="F1087">
        <f>VLOOKUP($A1087,'Order Sales'!$A$2:$H$2154,F$1,FALSE)</f>
        <v>43.72</v>
      </c>
      <c r="G1087" t="str">
        <f>VLOOKUP($A1087,'Order Sales'!$A$2:$H$2154,G$1,FALSE)</f>
        <v>Small Business</v>
      </c>
    </row>
    <row r="1088" spans="1:7" x14ac:dyDescent="0.4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Sales'!$A$2:$H$2154,E$1,FALSE)</f>
        <v>9</v>
      </c>
      <c r="F1088">
        <f>VLOOKUP($A1088,'Order Sales'!$A$2:$H$2154,F$1,FALSE)</f>
        <v>101.47</v>
      </c>
      <c r="G1088" t="str">
        <f>VLOOKUP($A1088,'Order Sales'!$A$2:$H$2154,G$1,FALSE)</f>
        <v>Corporate</v>
      </c>
    </row>
    <row r="1089" spans="1:7" x14ac:dyDescent="0.4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Sales'!$A$2:$H$2154,E$1,FALSE)</f>
        <v>20</v>
      </c>
      <c r="F1089">
        <f>VLOOKUP($A1089,'Order Sales'!$A$2:$H$2154,F$1,FALSE)</f>
        <v>100.11</v>
      </c>
      <c r="G1089" t="str">
        <f>VLOOKUP($A1089,'Order Sales'!$A$2:$H$2154,G$1,FALSE)</f>
        <v>Consumer</v>
      </c>
    </row>
    <row r="1090" spans="1:7" x14ac:dyDescent="0.4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Sales'!$A$2:$H$2154,E$1,FALSE)</f>
        <v>31</v>
      </c>
      <c r="F1090">
        <f>VLOOKUP($A1090,'Order Sales'!$A$2:$H$2154,F$1,FALSE)</f>
        <v>2797.41</v>
      </c>
      <c r="G1090" t="str">
        <f>VLOOKUP($A1090,'Order Sales'!$A$2:$H$2154,G$1,FALSE)</f>
        <v>Home Office</v>
      </c>
    </row>
    <row r="1091" spans="1:7" x14ac:dyDescent="0.4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Sales'!$A$2:$H$2154,E$1,FALSE)</f>
        <v>3</v>
      </c>
      <c r="F1091">
        <f>VLOOKUP($A1091,'Order Sales'!$A$2:$H$2154,F$1,FALSE)</f>
        <v>34.229999999999997</v>
      </c>
      <c r="G1091" t="str">
        <f>VLOOKUP($A1091,'Order Sales'!$A$2:$H$2154,G$1,FALSE)</f>
        <v>Home Office</v>
      </c>
    </row>
    <row r="1092" spans="1:7" x14ac:dyDescent="0.4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Sales'!$A$2:$H$2154,E$1,FALSE)</f>
        <v>24</v>
      </c>
      <c r="F1092">
        <f>VLOOKUP($A1092,'Order Sales'!$A$2:$H$2154,F$1,FALSE)</f>
        <v>1548.43</v>
      </c>
      <c r="G1092" t="str">
        <f>VLOOKUP($A1092,'Order Sales'!$A$2:$H$2154,G$1,FALSE)</f>
        <v>Consumer</v>
      </c>
    </row>
    <row r="1093" spans="1:7" x14ac:dyDescent="0.4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Sales'!$A$2:$H$2154,E$1,FALSE)</f>
        <v>36</v>
      </c>
      <c r="F1093">
        <f>VLOOKUP($A1093,'Order Sales'!$A$2:$H$2154,F$1,FALSE)</f>
        <v>76.48</v>
      </c>
      <c r="G1093" t="str">
        <f>VLOOKUP($A1093,'Order Sales'!$A$2:$H$2154,G$1,FALSE)</f>
        <v>Small Business</v>
      </c>
    </row>
    <row r="1094" spans="1:7" x14ac:dyDescent="0.4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Sales'!$A$2:$H$2154,E$1,FALSE)</f>
        <v>46</v>
      </c>
      <c r="F1094">
        <f>VLOOKUP($A1094,'Order Sales'!$A$2:$H$2154,F$1,FALSE)</f>
        <v>2461.23</v>
      </c>
      <c r="G1094" t="str">
        <f>VLOOKUP($A1094,'Order Sales'!$A$2:$H$2154,G$1,FALSE)</f>
        <v>Home Office</v>
      </c>
    </row>
    <row r="1095" spans="1:7" x14ac:dyDescent="0.4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Sales'!$A$2:$H$2154,E$1,FALSE)</f>
        <v>26</v>
      </c>
      <c r="F1095">
        <f>VLOOKUP($A1095,'Order Sales'!$A$2:$H$2154,F$1,FALSE)</f>
        <v>175.27</v>
      </c>
      <c r="G1095" t="str">
        <f>VLOOKUP($A1095,'Order Sales'!$A$2:$H$2154,G$1,FALSE)</f>
        <v>Corporate</v>
      </c>
    </row>
    <row r="1096" spans="1:7" x14ac:dyDescent="0.4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Sales'!$A$2:$H$2154,E$1,FALSE)</f>
        <v>50</v>
      </c>
      <c r="F1096">
        <f>VLOOKUP($A1096,'Order Sales'!$A$2:$H$2154,F$1,FALSE)</f>
        <v>5271.0455000000002</v>
      </c>
      <c r="G1096" t="str">
        <f>VLOOKUP($A1096,'Order Sales'!$A$2:$H$2154,G$1,FALSE)</f>
        <v>Home Office</v>
      </c>
    </row>
    <row r="1097" spans="1:7" x14ac:dyDescent="0.4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Sales'!$A$2:$H$2154,E$1,FALSE)</f>
        <v>42</v>
      </c>
      <c r="F1097">
        <f>VLOOKUP($A1097,'Order Sales'!$A$2:$H$2154,F$1,FALSE)</f>
        <v>248.54</v>
      </c>
      <c r="G1097" t="str">
        <f>VLOOKUP($A1097,'Order Sales'!$A$2:$H$2154,G$1,FALSE)</f>
        <v>Small Business</v>
      </c>
    </row>
    <row r="1098" spans="1:7" x14ac:dyDescent="0.4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Sales'!$A$2:$H$2154,E$1,FALSE)</f>
        <v>13</v>
      </c>
      <c r="F1098">
        <f>VLOOKUP($A1098,'Order Sales'!$A$2:$H$2154,F$1,FALSE)</f>
        <v>1601.32</v>
      </c>
      <c r="G1098" t="str">
        <f>VLOOKUP($A1098,'Order Sales'!$A$2:$H$2154,G$1,FALSE)</f>
        <v>Corporate</v>
      </c>
    </row>
    <row r="1099" spans="1:7" x14ac:dyDescent="0.4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Sales'!$A$2:$H$2154,E$1,FALSE)</f>
        <v>48</v>
      </c>
      <c r="F1099">
        <f>VLOOKUP($A1099,'Order Sales'!$A$2:$H$2154,F$1,FALSE)</f>
        <v>1444</v>
      </c>
      <c r="G1099" t="str">
        <f>VLOOKUP($A1099,'Order Sales'!$A$2:$H$2154,G$1,FALSE)</f>
        <v>Small Business</v>
      </c>
    </row>
    <row r="1100" spans="1:7" x14ac:dyDescent="0.4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Sales'!$A$2:$H$2154,E$1,FALSE)</f>
        <v>35</v>
      </c>
      <c r="F1100">
        <f>VLOOKUP($A1100,'Order Sales'!$A$2:$H$2154,F$1,FALSE)</f>
        <v>503.75</v>
      </c>
      <c r="G1100" t="str">
        <f>VLOOKUP($A1100,'Order Sales'!$A$2:$H$2154,G$1,FALSE)</f>
        <v>Home Office</v>
      </c>
    </row>
    <row r="1101" spans="1:7" x14ac:dyDescent="0.4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Sales'!$A$2:$H$2154,E$1,FALSE)</f>
        <v>3</v>
      </c>
      <c r="F1101">
        <f>VLOOKUP($A1101,'Order Sales'!$A$2:$H$2154,F$1,FALSE)</f>
        <v>523.58000000000004</v>
      </c>
      <c r="G1101" t="str">
        <f>VLOOKUP($A1101,'Order Sales'!$A$2:$H$2154,G$1,FALSE)</f>
        <v>Home Office</v>
      </c>
    </row>
    <row r="1102" spans="1:7" x14ac:dyDescent="0.4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Sales'!$A$2:$H$2154,E$1,FALSE)</f>
        <v>37</v>
      </c>
      <c r="F1102">
        <f>VLOOKUP($A1102,'Order Sales'!$A$2:$H$2154,F$1,FALSE)</f>
        <v>881.74</v>
      </c>
      <c r="G1102" t="str">
        <f>VLOOKUP($A1102,'Order Sales'!$A$2:$H$2154,G$1,FALSE)</f>
        <v>Small Business</v>
      </c>
    </row>
    <row r="1103" spans="1:7" x14ac:dyDescent="0.4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Sales'!$A$2:$H$2154,E$1,FALSE)</f>
        <v>44</v>
      </c>
      <c r="F1103">
        <f>VLOOKUP($A1103,'Order Sales'!$A$2:$H$2154,F$1,FALSE)</f>
        <v>1317.34</v>
      </c>
      <c r="G1103" t="str">
        <f>VLOOKUP($A1103,'Order Sales'!$A$2:$H$2154,G$1,FALSE)</f>
        <v>Consumer</v>
      </c>
    </row>
    <row r="1104" spans="1:7" x14ac:dyDescent="0.4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Sales'!$A$2:$H$2154,E$1,FALSE)</f>
        <v>28</v>
      </c>
      <c r="F1104">
        <f>VLOOKUP($A1104,'Order Sales'!$A$2:$H$2154,F$1,FALSE)</f>
        <v>96.71</v>
      </c>
      <c r="G1104" t="str">
        <f>VLOOKUP($A1104,'Order Sales'!$A$2:$H$2154,G$1,FALSE)</f>
        <v>Home Office</v>
      </c>
    </row>
    <row r="1105" spans="1:7" x14ac:dyDescent="0.4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Sales'!$A$2:$H$2154,E$1,FALSE)</f>
        <v>47</v>
      </c>
      <c r="F1105">
        <f>VLOOKUP($A1105,'Order Sales'!$A$2:$H$2154,F$1,FALSE)</f>
        <v>1020.61</v>
      </c>
      <c r="G1105" t="str">
        <f>VLOOKUP($A1105,'Order Sales'!$A$2:$H$2154,G$1,FALSE)</f>
        <v>Home Office</v>
      </c>
    </row>
    <row r="1106" spans="1:7" x14ac:dyDescent="0.4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Sales'!$A$2:$H$2154,E$1,FALSE)</f>
        <v>26</v>
      </c>
      <c r="F1106">
        <f>VLOOKUP($A1106,'Order Sales'!$A$2:$H$2154,F$1,FALSE)</f>
        <v>47.91</v>
      </c>
      <c r="G1106" t="str">
        <f>VLOOKUP($A1106,'Order Sales'!$A$2:$H$2154,G$1,FALSE)</f>
        <v>Small Business</v>
      </c>
    </row>
    <row r="1107" spans="1:7" x14ac:dyDescent="0.4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Sales'!$A$2:$H$2154,E$1,FALSE)</f>
        <v>44</v>
      </c>
      <c r="F1107">
        <f>VLOOKUP($A1107,'Order Sales'!$A$2:$H$2154,F$1,FALSE)</f>
        <v>4851.5024999999996</v>
      </c>
      <c r="G1107" t="str">
        <f>VLOOKUP($A1107,'Order Sales'!$A$2:$H$2154,G$1,FALSE)</f>
        <v>Home Office</v>
      </c>
    </row>
    <row r="1108" spans="1:7" x14ac:dyDescent="0.4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Sales'!$A$2:$H$2154,E$1,FALSE)</f>
        <v>18</v>
      </c>
      <c r="F1108">
        <f>VLOOKUP($A1108,'Order Sales'!$A$2:$H$2154,F$1,FALSE)</f>
        <v>157.85</v>
      </c>
      <c r="G1108" t="str">
        <f>VLOOKUP($A1108,'Order Sales'!$A$2:$H$2154,G$1,FALSE)</f>
        <v>Small Business</v>
      </c>
    </row>
    <row r="1109" spans="1:7" x14ac:dyDescent="0.4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Sales'!$A$2:$H$2154,E$1,FALSE)</f>
        <v>3</v>
      </c>
      <c r="F1109">
        <f>VLOOKUP($A1109,'Order Sales'!$A$2:$H$2154,F$1,FALSE)</f>
        <v>32.76</v>
      </c>
      <c r="G1109" t="str">
        <f>VLOOKUP($A1109,'Order Sales'!$A$2:$H$2154,G$1,FALSE)</f>
        <v>Corporate</v>
      </c>
    </row>
    <row r="1110" spans="1:7" x14ac:dyDescent="0.4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Sales'!$A$2:$H$2154,E$1,FALSE)</f>
        <v>31</v>
      </c>
      <c r="F1110">
        <f>VLOOKUP($A1110,'Order Sales'!$A$2:$H$2154,F$1,FALSE)</f>
        <v>1143.45</v>
      </c>
      <c r="G1110" t="str">
        <f>VLOOKUP($A1110,'Order Sales'!$A$2:$H$2154,G$1,FALSE)</f>
        <v>Corporate</v>
      </c>
    </row>
    <row r="1111" spans="1:7" x14ac:dyDescent="0.4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Sales'!$A$2:$H$2154,E$1,FALSE)</f>
        <v>44</v>
      </c>
      <c r="F1111">
        <f>VLOOKUP($A1111,'Order Sales'!$A$2:$H$2154,F$1,FALSE)</f>
        <v>92.86</v>
      </c>
      <c r="G1111" t="str">
        <f>VLOOKUP($A1111,'Order Sales'!$A$2:$H$2154,G$1,FALSE)</f>
        <v>Home Office</v>
      </c>
    </row>
    <row r="1112" spans="1:7" x14ac:dyDescent="0.4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Sales'!$A$2:$H$2154,E$1,FALSE)</f>
        <v>15</v>
      </c>
      <c r="F1112">
        <f>VLOOKUP($A1112,'Order Sales'!$A$2:$H$2154,F$1,FALSE)</f>
        <v>308.64</v>
      </c>
      <c r="G1112" t="str">
        <f>VLOOKUP($A1112,'Order Sales'!$A$2:$H$2154,G$1,FALSE)</f>
        <v>Corporate</v>
      </c>
    </row>
    <row r="1113" spans="1:7" x14ac:dyDescent="0.4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Sales'!$A$2:$H$2154,E$1,FALSE)</f>
        <v>29</v>
      </c>
      <c r="F1113">
        <f>VLOOKUP($A1113,'Order Sales'!$A$2:$H$2154,F$1,FALSE)</f>
        <v>202.95</v>
      </c>
      <c r="G1113" t="str">
        <f>VLOOKUP($A1113,'Order Sales'!$A$2:$H$2154,G$1,FALSE)</f>
        <v>Home Office</v>
      </c>
    </row>
    <row r="1114" spans="1:7" x14ac:dyDescent="0.4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Sales'!$A$2:$H$2154,E$1,FALSE)</f>
        <v>7</v>
      </c>
      <c r="F1114">
        <f>VLOOKUP($A1114,'Order Sales'!$A$2:$H$2154,F$1,FALSE)</f>
        <v>45.91</v>
      </c>
      <c r="G1114" t="str">
        <f>VLOOKUP($A1114,'Order Sales'!$A$2:$H$2154,G$1,FALSE)</f>
        <v>Home Office</v>
      </c>
    </row>
    <row r="1115" spans="1:7" x14ac:dyDescent="0.4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Sales'!$A$2:$H$2154,E$1,FALSE)</f>
        <v>10</v>
      </c>
      <c r="F1115">
        <f>VLOOKUP($A1115,'Order Sales'!$A$2:$H$2154,F$1,FALSE)</f>
        <v>1351.653</v>
      </c>
      <c r="G1115" t="str">
        <f>VLOOKUP($A1115,'Order Sales'!$A$2:$H$2154,G$1,FALSE)</f>
        <v>Corporate</v>
      </c>
    </row>
    <row r="1116" spans="1:7" x14ac:dyDescent="0.4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Sales'!$A$2:$H$2154,E$1,FALSE)</f>
        <v>23</v>
      </c>
      <c r="F1116">
        <f>VLOOKUP($A1116,'Order Sales'!$A$2:$H$2154,F$1,FALSE)</f>
        <v>93.05</v>
      </c>
      <c r="G1116" t="str">
        <f>VLOOKUP($A1116,'Order Sales'!$A$2:$H$2154,G$1,FALSE)</f>
        <v>Consumer</v>
      </c>
    </row>
    <row r="1117" spans="1:7" x14ac:dyDescent="0.4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Sales'!$A$2:$H$2154,E$1,FALSE)</f>
        <v>37</v>
      </c>
      <c r="F1117">
        <f>VLOOKUP($A1117,'Order Sales'!$A$2:$H$2154,F$1,FALSE)</f>
        <v>288.55</v>
      </c>
      <c r="G1117" t="str">
        <f>VLOOKUP($A1117,'Order Sales'!$A$2:$H$2154,G$1,FALSE)</f>
        <v>Corporate</v>
      </c>
    </row>
    <row r="1118" spans="1:7" x14ac:dyDescent="0.4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Sales'!$A$2:$H$2154,E$1,FALSE)</f>
        <v>4</v>
      </c>
      <c r="F1118">
        <f>VLOOKUP($A1118,'Order Sales'!$A$2:$H$2154,F$1,FALSE)</f>
        <v>1239.06</v>
      </c>
      <c r="G1118" t="str">
        <f>VLOOKUP($A1118,'Order Sales'!$A$2:$H$2154,G$1,FALSE)</f>
        <v>Corporate</v>
      </c>
    </row>
    <row r="1119" spans="1:7" x14ac:dyDescent="0.4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Sales'!$A$2:$H$2154,E$1,FALSE)</f>
        <v>42</v>
      </c>
      <c r="F1119">
        <f>VLOOKUP($A1119,'Order Sales'!$A$2:$H$2154,F$1,FALSE)</f>
        <v>464.64</v>
      </c>
      <c r="G1119" t="str">
        <f>VLOOKUP($A1119,'Order Sales'!$A$2:$H$2154,G$1,FALSE)</f>
        <v>Consumer</v>
      </c>
    </row>
    <row r="1120" spans="1:7" x14ac:dyDescent="0.4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Sales'!$A$2:$H$2154,E$1,FALSE)</f>
        <v>20</v>
      </c>
      <c r="F1120">
        <f>VLOOKUP($A1120,'Order Sales'!$A$2:$H$2154,F$1,FALSE)</f>
        <v>1351.43</v>
      </c>
      <c r="G1120" t="str">
        <f>VLOOKUP($A1120,'Order Sales'!$A$2:$H$2154,G$1,FALSE)</f>
        <v>Small Business</v>
      </c>
    </row>
    <row r="1121" spans="1:7" x14ac:dyDescent="0.4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Sales'!$A$2:$H$2154,E$1,FALSE)</f>
        <v>33</v>
      </c>
      <c r="F1121">
        <f>VLOOKUP($A1121,'Order Sales'!$A$2:$H$2154,F$1,FALSE)</f>
        <v>4064.05</v>
      </c>
      <c r="G1121" t="str">
        <f>VLOOKUP($A1121,'Order Sales'!$A$2:$H$2154,G$1,FALSE)</f>
        <v>Small Business</v>
      </c>
    </row>
    <row r="1122" spans="1:7" x14ac:dyDescent="0.4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Sales'!$A$2:$H$2154,E$1,FALSE)</f>
        <v>24</v>
      </c>
      <c r="F1122">
        <f>VLOOKUP($A1122,'Order Sales'!$A$2:$H$2154,F$1,FALSE)</f>
        <v>4865.72</v>
      </c>
      <c r="G1122" t="str">
        <f>VLOOKUP($A1122,'Order Sales'!$A$2:$H$2154,G$1,FALSE)</f>
        <v>Home Office</v>
      </c>
    </row>
    <row r="1123" spans="1:7" x14ac:dyDescent="0.4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Sales'!$A$2:$H$2154,E$1,FALSE)</f>
        <v>6</v>
      </c>
      <c r="F1123">
        <f>VLOOKUP($A1123,'Order Sales'!$A$2:$H$2154,F$1,FALSE)</f>
        <v>49.04</v>
      </c>
      <c r="G1123" t="str">
        <f>VLOOKUP($A1123,'Order Sales'!$A$2:$H$2154,G$1,FALSE)</f>
        <v>Corporate</v>
      </c>
    </row>
    <row r="1124" spans="1:7" x14ac:dyDescent="0.4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Sales'!$A$2:$H$2154,E$1,FALSE)</f>
        <v>22</v>
      </c>
      <c r="F1124">
        <f>VLOOKUP($A1124,'Order Sales'!$A$2:$H$2154,F$1,FALSE)</f>
        <v>150.34</v>
      </c>
      <c r="G1124" t="str">
        <f>VLOOKUP($A1124,'Order Sales'!$A$2:$H$2154,G$1,FALSE)</f>
        <v>Home Office</v>
      </c>
    </row>
    <row r="1125" spans="1:7" x14ac:dyDescent="0.4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Sales'!$A$2:$H$2154,E$1,FALSE)</f>
        <v>22</v>
      </c>
      <c r="F1125">
        <f>VLOOKUP($A1125,'Order Sales'!$A$2:$H$2154,F$1,FALSE)</f>
        <v>604.38</v>
      </c>
      <c r="G1125" t="str">
        <f>VLOOKUP($A1125,'Order Sales'!$A$2:$H$2154,G$1,FALSE)</f>
        <v>Small Business</v>
      </c>
    </row>
    <row r="1126" spans="1:7" x14ac:dyDescent="0.4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Sales'!$A$2:$H$2154,E$1,FALSE)</f>
        <v>50</v>
      </c>
      <c r="F1126">
        <f>VLOOKUP($A1126,'Order Sales'!$A$2:$H$2154,F$1,FALSE)</f>
        <v>264.05</v>
      </c>
      <c r="G1126" t="str">
        <f>VLOOKUP($A1126,'Order Sales'!$A$2:$H$2154,G$1,FALSE)</f>
        <v>Consumer</v>
      </c>
    </row>
    <row r="1127" spans="1:7" x14ac:dyDescent="0.4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Sales'!$A$2:$H$2154,E$1,FALSE)</f>
        <v>42</v>
      </c>
      <c r="F1127">
        <f>VLOOKUP($A1127,'Order Sales'!$A$2:$H$2154,F$1,FALSE)</f>
        <v>636.34</v>
      </c>
      <c r="G1127" t="str">
        <f>VLOOKUP($A1127,'Order Sales'!$A$2:$H$2154,G$1,FALSE)</f>
        <v>Small Business</v>
      </c>
    </row>
    <row r="1128" spans="1:7" x14ac:dyDescent="0.4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Sales'!$A$2:$H$2154,E$1,FALSE)</f>
        <v>21</v>
      </c>
      <c r="F1128">
        <f>VLOOKUP($A1128,'Order Sales'!$A$2:$H$2154,F$1,FALSE)</f>
        <v>470.79</v>
      </c>
      <c r="G1128" t="str">
        <f>VLOOKUP($A1128,'Order Sales'!$A$2:$H$2154,G$1,FALSE)</f>
        <v>Small Business</v>
      </c>
    </row>
    <row r="1129" spans="1:7" x14ac:dyDescent="0.4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Sales'!$A$2:$H$2154,E$1,FALSE)</f>
        <v>23</v>
      </c>
      <c r="F1129">
        <f>VLOOKUP($A1129,'Order Sales'!$A$2:$H$2154,F$1,FALSE)</f>
        <v>8413.23</v>
      </c>
      <c r="G1129" t="str">
        <f>VLOOKUP($A1129,'Order Sales'!$A$2:$H$2154,G$1,FALSE)</f>
        <v>Home Office</v>
      </c>
    </row>
    <row r="1130" spans="1:7" x14ac:dyDescent="0.4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Sales'!$A$2:$H$2154,E$1,FALSE)</f>
        <v>14</v>
      </c>
      <c r="F1130">
        <f>VLOOKUP($A1130,'Order Sales'!$A$2:$H$2154,F$1,FALSE)</f>
        <v>4998.03</v>
      </c>
      <c r="G1130" t="str">
        <f>VLOOKUP($A1130,'Order Sales'!$A$2:$H$2154,G$1,FALSE)</f>
        <v>Consumer</v>
      </c>
    </row>
    <row r="1131" spans="1:7" x14ac:dyDescent="0.4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Sales'!$A$2:$H$2154,E$1,FALSE)</f>
        <v>36</v>
      </c>
      <c r="F1131">
        <f>VLOOKUP($A1131,'Order Sales'!$A$2:$H$2154,F$1,FALSE)</f>
        <v>2167.0500000000002</v>
      </c>
      <c r="G1131" t="str">
        <f>VLOOKUP($A1131,'Order Sales'!$A$2:$H$2154,G$1,FALSE)</f>
        <v>Corporate</v>
      </c>
    </row>
    <row r="1132" spans="1:7" x14ac:dyDescent="0.4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Sales'!$A$2:$H$2154,E$1,FALSE)</f>
        <v>23</v>
      </c>
      <c r="F1132">
        <f>VLOOKUP($A1132,'Order Sales'!$A$2:$H$2154,F$1,FALSE)</f>
        <v>80.38</v>
      </c>
      <c r="G1132" t="str">
        <f>VLOOKUP($A1132,'Order Sales'!$A$2:$H$2154,G$1,FALSE)</f>
        <v>Home Office</v>
      </c>
    </row>
    <row r="1133" spans="1:7" x14ac:dyDescent="0.4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Sales'!$A$2:$H$2154,E$1,FALSE)</f>
        <v>46</v>
      </c>
      <c r="F1133">
        <f>VLOOKUP($A1133,'Order Sales'!$A$2:$H$2154,F$1,FALSE)</f>
        <v>3449.26</v>
      </c>
      <c r="G1133" t="str">
        <f>VLOOKUP($A1133,'Order Sales'!$A$2:$H$2154,G$1,FALSE)</f>
        <v>Small Business</v>
      </c>
    </row>
    <row r="1134" spans="1:7" x14ac:dyDescent="0.4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Sales'!$A$2:$H$2154,E$1,FALSE)</f>
        <v>43</v>
      </c>
      <c r="F1134">
        <f>VLOOKUP($A1134,'Order Sales'!$A$2:$H$2154,F$1,FALSE)</f>
        <v>181.5</v>
      </c>
      <c r="G1134" t="str">
        <f>VLOOKUP($A1134,'Order Sales'!$A$2:$H$2154,G$1,FALSE)</f>
        <v>Consumer</v>
      </c>
    </row>
    <row r="1135" spans="1:7" x14ac:dyDescent="0.4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Sales'!$A$2:$H$2154,E$1,FALSE)</f>
        <v>9</v>
      </c>
      <c r="F1135">
        <f>VLOOKUP($A1135,'Order Sales'!$A$2:$H$2154,F$1,FALSE)</f>
        <v>1288.5150000000001</v>
      </c>
      <c r="G1135" t="str">
        <f>VLOOKUP($A1135,'Order Sales'!$A$2:$H$2154,G$1,FALSE)</f>
        <v>Consumer</v>
      </c>
    </row>
    <row r="1136" spans="1:7" x14ac:dyDescent="0.4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Sales'!$A$2:$H$2154,E$1,FALSE)</f>
        <v>7</v>
      </c>
      <c r="F1136">
        <f>VLOOKUP($A1136,'Order Sales'!$A$2:$H$2154,F$1,FALSE)</f>
        <v>384.33</v>
      </c>
      <c r="G1136" t="str">
        <f>VLOOKUP($A1136,'Order Sales'!$A$2:$H$2154,G$1,FALSE)</f>
        <v>Corporate</v>
      </c>
    </row>
    <row r="1137" spans="1:7" x14ac:dyDescent="0.4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Sales'!$A$2:$H$2154,E$1,FALSE)</f>
        <v>30</v>
      </c>
      <c r="F1137">
        <f>VLOOKUP($A1137,'Order Sales'!$A$2:$H$2154,F$1,FALSE)</f>
        <v>221.05</v>
      </c>
      <c r="G1137" t="str">
        <f>VLOOKUP($A1137,'Order Sales'!$A$2:$H$2154,G$1,FALSE)</f>
        <v>Corporate</v>
      </c>
    </row>
    <row r="1138" spans="1:7" x14ac:dyDescent="0.4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Sales'!$A$2:$H$2154,E$1,FALSE)</f>
        <v>7</v>
      </c>
      <c r="F1138">
        <f>VLOOKUP($A1138,'Order Sales'!$A$2:$H$2154,F$1,FALSE)</f>
        <v>345.37</v>
      </c>
      <c r="G1138" t="str">
        <f>VLOOKUP($A1138,'Order Sales'!$A$2:$H$2154,G$1,FALSE)</f>
        <v>Small Business</v>
      </c>
    </row>
    <row r="1139" spans="1:7" x14ac:dyDescent="0.4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Sales'!$A$2:$H$2154,E$1,FALSE)</f>
        <v>26</v>
      </c>
      <c r="F1139">
        <f>VLOOKUP($A1139,'Order Sales'!$A$2:$H$2154,F$1,FALSE)</f>
        <v>994.27</v>
      </c>
      <c r="G1139" t="str">
        <f>VLOOKUP($A1139,'Order Sales'!$A$2:$H$2154,G$1,FALSE)</f>
        <v>Consumer</v>
      </c>
    </row>
    <row r="1140" spans="1:7" x14ac:dyDescent="0.4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Sales'!$A$2:$H$2154,E$1,FALSE)</f>
        <v>12</v>
      </c>
      <c r="F1140">
        <f>VLOOKUP($A1140,'Order Sales'!$A$2:$H$2154,F$1,FALSE)</f>
        <v>115.45</v>
      </c>
      <c r="G1140" t="str">
        <f>VLOOKUP($A1140,'Order Sales'!$A$2:$H$2154,G$1,FALSE)</f>
        <v>Corporate</v>
      </c>
    </row>
    <row r="1141" spans="1:7" x14ac:dyDescent="0.4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Sales'!$A$2:$H$2154,E$1,FALSE)</f>
        <v>49</v>
      </c>
      <c r="F1141">
        <f>VLOOKUP($A1141,'Order Sales'!$A$2:$H$2154,F$1,FALSE)</f>
        <v>7002.08</v>
      </c>
      <c r="G1141" t="str">
        <f>VLOOKUP($A1141,'Order Sales'!$A$2:$H$2154,G$1,FALSE)</f>
        <v>Corporate</v>
      </c>
    </row>
    <row r="1142" spans="1:7" x14ac:dyDescent="0.4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Sales'!$A$2:$H$2154,E$1,FALSE)</f>
        <v>23</v>
      </c>
      <c r="F1142">
        <f>VLOOKUP($A1142,'Order Sales'!$A$2:$H$2154,F$1,FALSE)</f>
        <v>2357.4499999999998</v>
      </c>
      <c r="G1142" t="str">
        <f>VLOOKUP($A1142,'Order Sales'!$A$2:$H$2154,G$1,FALSE)</f>
        <v>Small Business</v>
      </c>
    </row>
    <row r="1143" spans="1:7" x14ac:dyDescent="0.4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Sales'!$A$2:$H$2154,E$1,FALSE)</f>
        <v>15</v>
      </c>
      <c r="F1143">
        <f>VLOOKUP($A1143,'Order Sales'!$A$2:$H$2154,F$1,FALSE)</f>
        <v>2211.7339999999999</v>
      </c>
      <c r="G1143" t="str">
        <f>VLOOKUP($A1143,'Order Sales'!$A$2:$H$2154,G$1,FALSE)</f>
        <v>Small Business</v>
      </c>
    </row>
    <row r="1144" spans="1:7" x14ac:dyDescent="0.4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Sales'!$A$2:$H$2154,E$1,FALSE)</f>
        <v>10</v>
      </c>
      <c r="F1144">
        <f>VLOOKUP($A1144,'Order Sales'!$A$2:$H$2154,F$1,FALSE)</f>
        <v>958.18</v>
      </c>
      <c r="G1144" t="str">
        <f>VLOOKUP($A1144,'Order Sales'!$A$2:$H$2154,G$1,FALSE)</f>
        <v>Home Office</v>
      </c>
    </row>
    <row r="1145" spans="1:7" x14ac:dyDescent="0.4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Sales'!$A$2:$H$2154,E$1,FALSE)</f>
        <v>41</v>
      </c>
      <c r="F1145">
        <f>VLOOKUP($A1145,'Order Sales'!$A$2:$H$2154,F$1,FALSE)</f>
        <v>627.91</v>
      </c>
      <c r="G1145" t="str">
        <f>VLOOKUP($A1145,'Order Sales'!$A$2:$H$2154,G$1,FALSE)</f>
        <v>Corporate</v>
      </c>
    </row>
    <row r="1146" spans="1:7" x14ac:dyDescent="0.4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Sales'!$A$2:$H$2154,E$1,FALSE)</f>
        <v>15</v>
      </c>
      <c r="F1146">
        <f>VLOOKUP($A1146,'Order Sales'!$A$2:$H$2154,F$1,FALSE)</f>
        <v>1386.69</v>
      </c>
      <c r="G1146" t="str">
        <f>VLOOKUP($A1146,'Order Sales'!$A$2:$H$2154,G$1,FALSE)</f>
        <v>Small Business</v>
      </c>
    </row>
    <row r="1147" spans="1:7" x14ac:dyDescent="0.4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Sales'!$A$2:$H$2154,E$1,FALSE)</f>
        <v>21</v>
      </c>
      <c r="F1147">
        <f>VLOOKUP($A1147,'Order Sales'!$A$2:$H$2154,F$1,FALSE)</f>
        <v>98.77</v>
      </c>
      <c r="G1147" t="str">
        <f>VLOOKUP($A1147,'Order Sales'!$A$2:$H$2154,G$1,FALSE)</f>
        <v>Consumer</v>
      </c>
    </row>
    <row r="1148" spans="1:7" x14ac:dyDescent="0.4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Sales'!$A$2:$H$2154,E$1,FALSE)</f>
        <v>39</v>
      </c>
      <c r="F1148">
        <f>VLOOKUP($A1148,'Order Sales'!$A$2:$H$2154,F$1,FALSE)</f>
        <v>128.31</v>
      </c>
      <c r="G1148" t="str">
        <f>VLOOKUP($A1148,'Order Sales'!$A$2:$H$2154,G$1,FALSE)</f>
        <v>Home Office</v>
      </c>
    </row>
    <row r="1149" spans="1:7" x14ac:dyDescent="0.4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Sales'!$A$2:$H$2154,E$1,FALSE)</f>
        <v>40</v>
      </c>
      <c r="F1149">
        <f>VLOOKUP($A1149,'Order Sales'!$A$2:$H$2154,F$1,FALSE)</f>
        <v>194.02</v>
      </c>
      <c r="G1149" t="str">
        <f>VLOOKUP($A1149,'Order Sales'!$A$2:$H$2154,G$1,FALSE)</f>
        <v>Small Business</v>
      </c>
    </row>
    <row r="1150" spans="1:7" x14ac:dyDescent="0.4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Sales'!$A$2:$H$2154,E$1,FALSE)</f>
        <v>48</v>
      </c>
      <c r="F1150">
        <f>VLOOKUP($A1150,'Order Sales'!$A$2:$H$2154,F$1,FALSE)</f>
        <v>8475.9619999999995</v>
      </c>
      <c r="G1150" t="str">
        <f>VLOOKUP($A1150,'Order Sales'!$A$2:$H$2154,G$1,FALSE)</f>
        <v>Consumer</v>
      </c>
    </row>
    <row r="1151" spans="1:7" x14ac:dyDescent="0.4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Sales'!$A$2:$H$2154,E$1,FALSE)</f>
        <v>29</v>
      </c>
      <c r="F1151">
        <f>VLOOKUP($A1151,'Order Sales'!$A$2:$H$2154,F$1,FALSE)</f>
        <v>20872.16</v>
      </c>
      <c r="G1151" t="str">
        <f>VLOOKUP($A1151,'Order Sales'!$A$2:$H$2154,G$1,FALSE)</f>
        <v>Corporate</v>
      </c>
    </row>
    <row r="1152" spans="1:7" x14ac:dyDescent="0.4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Sales'!$A$2:$H$2154,E$1,FALSE)</f>
        <v>5</v>
      </c>
      <c r="F1152">
        <f>VLOOKUP($A1152,'Order Sales'!$A$2:$H$2154,F$1,FALSE)</f>
        <v>2019.65</v>
      </c>
      <c r="G1152" t="str">
        <f>VLOOKUP($A1152,'Order Sales'!$A$2:$H$2154,G$1,FALSE)</f>
        <v>Consumer</v>
      </c>
    </row>
    <row r="1153" spans="1:7" x14ac:dyDescent="0.4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Sales'!$A$2:$H$2154,E$1,FALSE)</f>
        <v>4</v>
      </c>
      <c r="F1153">
        <f>VLOOKUP($A1153,'Order Sales'!$A$2:$H$2154,F$1,FALSE)</f>
        <v>292.34050000000002</v>
      </c>
      <c r="G1153" t="str">
        <f>VLOOKUP($A1153,'Order Sales'!$A$2:$H$2154,G$1,FALSE)</f>
        <v>Corporate</v>
      </c>
    </row>
    <row r="1154" spans="1:7" x14ac:dyDescent="0.4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Sales'!$A$2:$H$2154,E$1,FALSE)</f>
        <v>24</v>
      </c>
      <c r="F1154">
        <f>VLOOKUP($A1154,'Order Sales'!$A$2:$H$2154,F$1,FALSE)</f>
        <v>4547.26</v>
      </c>
      <c r="G1154" t="str">
        <f>VLOOKUP($A1154,'Order Sales'!$A$2:$H$2154,G$1,FALSE)</f>
        <v>Small Business</v>
      </c>
    </row>
    <row r="1155" spans="1:7" x14ac:dyDescent="0.4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Sales'!$A$2:$H$2154,E$1,FALSE)</f>
        <v>43</v>
      </c>
      <c r="F1155">
        <f>VLOOKUP($A1155,'Order Sales'!$A$2:$H$2154,F$1,FALSE)</f>
        <v>9501.6239999999998</v>
      </c>
      <c r="G1155" t="str">
        <f>VLOOKUP($A1155,'Order Sales'!$A$2:$H$2154,G$1,FALSE)</f>
        <v>Corporate</v>
      </c>
    </row>
    <row r="1156" spans="1:7" x14ac:dyDescent="0.4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Sales'!$A$2:$H$2154,E$1,FALSE)</f>
        <v>16</v>
      </c>
      <c r="F1156">
        <f>VLOOKUP($A1156,'Order Sales'!$A$2:$H$2154,F$1,FALSE)</f>
        <v>96.04</v>
      </c>
      <c r="G1156" t="str">
        <f>VLOOKUP($A1156,'Order Sales'!$A$2:$H$2154,G$1,FALSE)</f>
        <v>Corporate</v>
      </c>
    </row>
    <row r="1157" spans="1:7" x14ac:dyDescent="0.4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Sales'!$A$2:$H$2154,E$1,FALSE)</f>
        <v>46</v>
      </c>
      <c r="F1157">
        <f>VLOOKUP($A1157,'Order Sales'!$A$2:$H$2154,F$1,FALSE)</f>
        <v>2188.06</v>
      </c>
      <c r="G1157" t="str">
        <f>VLOOKUP($A1157,'Order Sales'!$A$2:$H$2154,G$1,FALSE)</f>
        <v>Corporate</v>
      </c>
    </row>
    <row r="1158" spans="1:7" x14ac:dyDescent="0.4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Sales'!$A$2:$H$2154,E$1,FALSE)</f>
        <v>22</v>
      </c>
      <c r="F1158">
        <f>VLOOKUP($A1158,'Order Sales'!$A$2:$H$2154,F$1,FALSE)</f>
        <v>168.31</v>
      </c>
      <c r="G1158" t="str">
        <f>VLOOKUP($A1158,'Order Sales'!$A$2:$H$2154,G$1,FALSE)</f>
        <v>Corporate</v>
      </c>
    </row>
    <row r="1159" spans="1:7" x14ac:dyDescent="0.4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Sales'!$A$2:$H$2154,E$1,FALSE)</f>
        <v>45</v>
      </c>
      <c r="F1159">
        <f>VLOOKUP($A1159,'Order Sales'!$A$2:$H$2154,F$1,FALSE)</f>
        <v>9539.6</v>
      </c>
      <c r="G1159" t="str">
        <f>VLOOKUP($A1159,'Order Sales'!$A$2:$H$2154,G$1,FALSE)</f>
        <v>Small Business</v>
      </c>
    </row>
    <row r="1160" spans="1:7" x14ac:dyDescent="0.4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Sales'!$A$2:$H$2154,E$1,FALSE)</f>
        <v>37</v>
      </c>
      <c r="F1160">
        <f>VLOOKUP($A1160,'Order Sales'!$A$2:$H$2154,F$1,FALSE)</f>
        <v>347.84</v>
      </c>
      <c r="G1160" t="str">
        <f>VLOOKUP($A1160,'Order Sales'!$A$2:$H$2154,G$1,FALSE)</f>
        <v>Consumer</v>
      </c>
    </row>
    <row r="1161" spans="1:7" x14ac:dyDescent="0.4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Sales'!$A$2:$H$2154,E$1,FALSE)</f>
        <v>37</v>
      </c>
      <c r="F1161">
        <f>VLOOKUP($A1161,'Order Sales'!$A$2:$H$2154,F$1,FALSE)</f>
        <v>1599.54</v>
      </c>
      <c r="G1161" t="str">
        <f>VLOOKUP($A1161,'Order Sales'!$A$2:$H$2154,G$1,FALSE)</f>
        <v>Small Business</v>
      </c>
    </row>
    <row r="1162" spans="1:7" x14ac:dyDescent="0.4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Sales'!$A$2:$H$2154,E$1,FALSE)</f>
        <v>17</v>
      </c>
      <c r="F1162">
        <f>VLOOKUP($A1162,'Order Sales'!$A$2:$H$2154,F$1,FALSE)</f>
        <v>14665.15</v>
      </c>
      <c r="G1162" t="str">
        <f>VLOOKUP($A1162,'Order Sales'!$A$2:$H$2154,G$1,FALSE)</f>
        <v>Consumer</v>
      </c>
    </row>
    <row r="1163" spans="1:7" x14ac:dyDescent="0.4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Sales'!$A$2:$H$2154,E$1,FALSE)</f>
        <v>41</v>
      </c>
      <c r="F1163">
        <f>VLOOKUP($A1163,'Order Sales'!$A$2:$H$2154,F$1,FALSE)</f>
        <v>152.59</v>
      </c>
      <c r="G1163" t="str">
        <f>VLOOKUP($A1163,'Order Sales'!$A$2:$H$2154,G$1,FALSE)</f>
        <v>Home Office</v>
      </c>
    </row>
    <row r="1164" spans="1:7" x14ac:dyDescent="0.4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Sales'!$A$2:$H$2154,E$1,FALSE)</f>
        <v>40</v>
      </c>
      <c r="F1164">
        <f>VLOOKUP($A1164,'Order Sales'!$A$2:$H$2154,F$1,FALSE)</f>
        <v>1184.03</v>
      </c>
      <c r="G1164" t="str">
        <f>VLOOKUP($A1164,'Order Sales'!$A$2:$H$2154,G$1,FALSE)</f>
        <v>Home Office</v>
      </c>
    </row>
    <row r="1165" spans="1:7" x14ac:dyDescent="0.4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Sales'!$A$2:$H$2154,E$1,FALSE)</f>
        <v>3</v>
      </c>
      <c r="F1165">
        <f>VLOOKUP($A1165,'Order Sales'!$A$2:$H$2154,F$1,FALSE)</f>
        <v>124.81</v>
      </c>
      <c r="G1165" t="str">
        <f>VLOOKUP($A1165,'Order Sales'!$A$2:$H$2154,G$1,FALSE)</f>
        <v>Consumer</v>
      </c>
    </row>
    <row r="1166" spans="1:7" x14ac:dyDescent="0.4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Sales'!$A$2:$H$2154,E$1,FALSE)</f>
        <v>5</v>
      </c>
      <c r="F1166">
        <f>VLOOKUP($A1166,'Order Sales'!$A$2:$H$2154,F$1,FALSE)</f>
        <v>2017.5</v>
      </c>
      <c r="G1166" t="str">
        <f>VLOOKUP($A1166,'Order Sales'!$A$2:$H$2154,G$1,FALSE)</f>
        <v>Home Office</v>
      </c>
    </row>
    <row r="1167" spans="1:7" x14ac:dyDescent="0.4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Sales'!$A$2:$H$2154,E$1,FALSE)</f>
        <v>3</v>
      </c>
      <c r="F1167">
        <f>VLOOKUP($A1167,'Order Sales'!$A$2:$H$2154,F$1,FALSE)</f>
        <v>21.46</v>
      </c>
      <c r="G1167" t="str">
        <f>VLOOKUP($A1167,'Order Sales'!$A$2:$H$2154,G$1,FALSE)</f>
        <v>Home Office</v>
      </c>
    </row>
    <row r="1168" spans="1:7" x14ac:dyDescent="0.4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Sales'!$A$2:$H$2154,E$1,FALSE)</f>
        <v>25</v>
      </c>
      <c r="F1168">
        <f>VLOOKUP($A1168,'Order Sales'!$A$2:$H$2154,F$1,FALSE)</f>
        <v>744.12</v>
      </c>
      <c r="G1168" t="str">
        <f>VLOOKUP($A1168,'Order Sales'!$A$2:$H$2154,G$1,FALSE)</f>
        <v>Consumer</v>
      </c>
    </row>
    <row r="1169" spans="1:7" x14ac:dyDescent="0.4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Sales'!$A$2:$H$2154,E$1,FALSE)</f>
        <v>24</v>
      </c>
      <c r="F1169">
        <f>VLOOKUP($A1169,'Order Sales'!$A$2:$H$2154,F$1,FALSE)</f>
        <v>324.97000000000003</v>
      </c>
      <c r="G1169" t="str">
        <f>VLOOKUP($A1169,'Order Sales'!$A$2:$H$2154,G$1,FALSE)</f>
        <v>Consumer</v>
      </c>
    </row>
    <row r="1170" spans="1:7" x14ac:dyDescent="0.4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Sales'!$A$2:$H$2154,E$1,FALSE)</f>
        <v>27</v>
      </c>
      <c r="F1170">
        <f>VLOOKUP($A1170,'Order Sales'!$A$2:$H$2154,F$1,FALSE)</f>
        <v>43.46</v>
      </c>
      <c r="G1170" t="str">
        <f>VLOOKUP($A1170,'Order Sales'!$A$2:$H$2154,G$1,FALSE)</f>
        <v>Home Office</v>
      </c>
    </row>
    <row r="1171" spans="1:7" x14ac:dyDescent="0.4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Sales'!$A$2:$H$2154,E$1,FALSE)</f>
        <v>8</v>
      </c>
      <c r="F1171">
        <f>VLOOKUP($A1171,'Order Sales'!$A$2:$H$2154,F$1,FALSE)</f>
        <v>555.20000000000005</v>
      </c>
      <c r="G1171" t="str">
        <f>VLOOKUP($A1171,'Order Sales'!$A$2:$H$2154,G$1,FALSE)</f>
        <v>Home Office</v>
      </c>
    </row>
    <row r="1172" spans="1:7" x14ac:dyDescent="0.4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Sales'!$A$2:$H$2154,E$1,FALSE)</f>
        <v>36</v>
      </c>
      <c r="F1172">
        <f>VLOOKUP($A1172,'Order Sales'!$A$2:$H$2154,F$1,FALSE)</f>
        <v>213.74</v>
      </c>
      <c r="G1172" t="str">
        <f>VLOOKUP($A1172,'Order Sales'!$A$2:$H$2154,G$1,FALSE)</f>
        <v>Consumer</v>
      </c>
    </row>
    <row r="1173" spans="1:7" x14ac:dyDescent="0.4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Sales'!$A$2:$H$2154,E$1,FALSE)</f>
        <v>26</v>
      </c>
      <c r="F1173">
        <f>VLOOKUP($A1173,'Order Sales'!$A$2:$H$2154,F$1,FALSE)</f>
        <v>7007.19</v>
      </c>
      <c r="G1173" t="str">
        <f>VLOOKUP($A1173,'Order Sales'!$A$2:$H$2154,G$1,FALSE)</f>
        <v>Home Office</v>
      </c>
    </row>
    <row r="1174" spans="1:7" x14ac:dyDescent="0.4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Sales'!$A$2:$H$2154,E$1,FALSE)</f>
        <v>23</v>
      </c>
      <c r="F1174">
        <f>VLOOKUP($A1174,'Order Sales'!$A$2:$H$2154,F$1,FALSE)</f>
        <v>2527.7919999999999</v>
      </c>
      <c r="G1174" t="str">
        <f>VLOOKUP($A1174,'Order Sales'!$A$2:$H$2154,G$1,FALSE)</f>
        <v>Small Business</v>
      </c>
    </row>
    <row r="1175" spans="1:7" x14ac:dyDescent="0.4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Sales'!$A$2:$H$2154,E$1,FALSE)</f>
        <v>4</v>
      </c>
      <c r="F1175">
        <f>VLOOKUP($A1175,'Order Sales'!$A$2:$H$2154,F$1,FALSE)</f>
        <v>487.72</v>
      </c>
      <c r="G1175" t="str">
        <f>VLOOKUP($A1175,'Order Sales'!$A$2:$H$2154,G$1,FALSE)</f>
        <v>Consumer</v>
      </c>
    </row>
    <row r="1176" spans="1:7" x14ac:dyDescent="0.4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Sales'!$A$2:$H$2154,E$1,FALSE)</f>
        <v>27</v>
      </c>
      <c r="F1176">
        <f>VLOOKUP($A1176,'Order Sales'!$A$2:$H$2154,F$1,FALSE)</f>
        <v>4584.7299999999996</v>
      </c>
      <c r="G1176" t="str">
        <f>VLOOKUP($A1176,'Order Sales'!$A$2:$H$2154,G$1,FALSE)</f>
        <v>Home Office</v>
      </c>
    </row>
    <row r="1177" spans="1:7" x14ac:dyDescent="0.4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Sales'!$A$2:$H$2154,E$1,FALSE)</f>
        <v>14</v>
      </c>
      <c r="F1177">
        <f>VLOOKUP($A1177,'Order Sales'!$A$2:$H$2154,F$1,FALSE)</f>
        <v>5388.8</v>
      </c>
      <c r="G1177" t="str">
        <f>VLOOKUP($A1177,'Order Sales'!$A$2:$H$2154,G$1,FALSE)</f>
        <v>Corporate</v>
      </c>
    </row>
    <row r="1178" spans="1:7" x14ac:dyDescent="0.4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Sales'!$A$2:$H$2154,E$1,FALSE)</f>
        <v>47</v>
      </c>
      <c r="F1178">
        <f>VLOOKUP($A1178,'Order Sales'!$A$2:$H$2154,F$1,FALSE)</f>
        <v>1146.992</v>
      </c>
      <c r="G1178" t="str">
        <f>VLOOKUP($A1178,'Order Sales'!$A$2:$H$2154,G$1,FALSE)</f>
        <v>Small Business</v>
      </c>
    </row>
    <row r="1179" spans="1:7" x14ac:dyDescent="0.4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Sales'!$A$2:$H$2154,E$1,FALSE)</f>
        <v>1</v>
      </c>
      <c r="F1179">
        <f>VLOOKUP($A1179,'Order Sales'!$A$2:$H$2154,F$1,FALSE)</f>
        <v>192.49</v>
      </c>
      <c r="G1179" t="str">
        <f>VLOOKUP($A1179,'Order Sales'!$A$2:$H$2154,G$1,FALSE)</f>
        <v>Home Office</v>
      </c>
    </row>
    <row r="1180" spans="1:7" x14ac:dyDescent="0.4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Sales'!$A$2:$H$2154,E$1,FALSE)</f>
        <v>29</v>
      </c>
      <c r="F1180">
        <f>VLOOKUP($A1180,'Order Sales'!$A$2:$H$2154,F$1,FALSE)</f>
        <v>65.16</v>
      </c>
      <c r="G1180" t="str">
        <f>VLOOKUP($A1180,'Order Sales'!$A$2:$H$2154,G$1,FALSE)</f>
        <v>Small Business</v>
      </c>
    </row>
    <row r="1181" spans="1:7" x14ac:dyDescent="0.4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Sales'!$A$2:$H$2154,E$1,FALSE)</f>
        <v>23</v>
      </c>
      <c r="F1181">
        <f>VLOOKUP($A1181,'Order Sales'!$A$2:$H$2154,F$1,FALSE)</f>
        <v>139.44999999999999</v>
      </c>
      <c r="G1181" t="str">
        <f>VLOOKUP($A1181,'Order Sales'!$A$2:$H$2154,G$1,FALSE)</f>
        <v>Home Office</v>
      </c>
    </row>
    <row r="1182" spans="1:7" x14ac:dyDescent="0.4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Sales'!$A$2:$H$2154,E$1,FALSE)</f>
        <v>5</v>
      </c>
      <c r="F1182">
        <f>VLOOKUP($A1182,'Order Sales'!$A$2:$H$2154,F$1,FALSE)</f>
        <v>63.85</v>
      </c>
      <c r="G1182" t="str">
        <f>VLOOKUP($A1182,'Order Sales'!$A$2:$H$2154,G$1,FALSE)</f>
        <v>Small Business</v>
      </c>
    </row>
    <row r="1183" spans="1:7" x14ac:dyDescent="0.4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Sales'!$A$2:$H$2154,E$1,FALSE)</f>
        <v>24</v>
      </c>
      <c r="F1183">
        <f>VLOOKUP($A1183,'Order Sales'!$A$2:$H$2154,F$1,FALSE)</f>
        <v>7871.91</v>
      </c>
      <c r="G1183" t="str">
        <f>VLOOKUP($A1183,'Order Sales'!$A$2:$H$2154,G$1,FALSE)</f>
        <v>Small Business</v>
      </c>
    </row>
    <row r="1184" spans="1:7" x14ac:dyDescent="0.4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Sales'!$A$2:$H$2154,E$1,FALSE)</f>
        <v>24</v>
      </c>
      <c r="F1184">
        <f>VLOOKUP($A1184,'Order Sales'!$A$2:$H$2154,F$1,FALSE)</f>
        <v>7332.0879999999997</v>
      </c>
      <c r="G1184" t="str">
        <f>VLOOKUP($A1184,'Order Sales'!$A$2:$H$2154,G$1,FALSE)</f>
        <v>Small Business</v>
      </c>
    </row>
    <row r="1185" spans="1:7" x14ac:dyDescent="0.4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Sales'!$A$2:$H$2154,E$1,FALSE)</f>
        <v>17</v>
      </c>
      <c r="F1185">
        <f>VLOOKUP($A1185,'Order Sales'!$A$2:$H$2154,F$1,FALSE)</f>
        <v>240.87</v>
      </c>
      <c r="G1185" t="str">
        <f>VLOOKUP($A1185,'Order Sales'!$A$2:$H$2154,G$1,FALSE)</f>
        <v>Corporate</v>
      </c>
    </row>
    <row r="1186" spans="1:7" x14ac:dyDescent="0.4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Sales'!$A$2:$H$2154,E$1,FALSE)</f>
        <v>49</v>
      </c>
      <c r="F1186">
        <f>VLOOKUP($A1186,'Order Sales'!$A$2:$H$2154,F$1,FALSE)</f>
        <v>150.06</v>
      </c>
      <c r="G1186" t="str">
        <f>VLOOKUP($A1186,'Order Sales'!$A$2:$H$2154,G$1,FALSE)</f>
        <v>Small Business</v>
      </c>
    </row>
    <row r="1187" spans="1:7" x14ac:dyDescent="0.4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Sales'!$A$2:$H$2154,E$1,FALSE)</f>
        <v>20</v>
      </c>
      <c r="F1187">
        <f>VLOOKUP($A1187,'Order Sales'!$A$2:$H$2154,F$1,FALSE)</f>
        <v>129.30000000000001</v>
      </c>
      <c r="G1187" t="str">
        <f>VLOOKUP($A1187,'Order Sales'!$A$2:$H$2154,G$1,FALSE)</f>
        <v>Consumer</v>
      </c>
    </row>
    <row r="1188" spans="1:7" x14ac:dyDescent="0.4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Sales'!$A$2:$H$2154,E$1,FALSE)</f>
        <v>27</v>
      </c>
      <c r="F1188">
        <f>VLOOKUP($A1188,'Order Sales'!$A$2:$H$2154,F$1,FALSE)</f>
        <v>129.1</v>
      </c>
      <c r="G1188" t="str">
        <f>VLOOKUP($A1188,'Order Sales'!$A$2:$H$2154,G$1,FALSE)</f>
        <v>Small Business</v>
      </c>
    </row>
    <row r="1189" spans="1:7" x14ac:dyDescent="0.4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Sales'!$A$2:$H$2154,E$1,FALSE)</f>
        <v>2</v>
      </c>
      <c r="F1189">
        <f>VLOOKUP($A1189,'Order Sales'!$A$2:$H$2154,F$1,FALSE)</f>
        <v>18.809999999999999</v>
      </c>
      <c r="G1189" t="str">
        <f>VLOOKUP($A1189,'Order Sales'!$A$2:$H$2154,G$1,FALSE)</f>
        <v>Corporate</v>
      </c>
    </row>
    <row r="1190" spans="1:7" x14ac:dyDescent="0.4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Sales'!$A$2:$H$2154,E$1,FALSE)</f>
        <v>9</v>
      </c>
      <c r="F1190">
        <f>VLOOKUP($A1190,'Order Sales'!$A$2:$H$2154,F$1,FALSE)</f>
        <v>1608.87</v>
      </c>
      <c r="G1190" t="str">
        <f>VLOOKUP($A1190,'Order Sales'!$A$2:$H$2154,G$1,FALSE)</f>
        <v>Corporate</v>
      </c>
    </row>
    <row r="1191" spans="1:7" x14ac:dyDescent="0.4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Sales'!$A$2:$H$2154,E$1,FALSE)</f>
        <v>38</v>
      </c>
      <c r="F1191">
        <f>VLOOKUP($A1191,'Order Sales'!$A$2:$H$2154,F$1,FALSE)</f>
        <v>2315.11</v>
      </c>
      <c r="G1191" t="str">
        <f>VLOOKUP($A1191,'Order Sales'!$A$2:$H$2154,G$1,FALSE)</f>
        <v>Consumer</v>
      </c>
    </row>
    <row r="1192" spans="1:7" x14ac:dyDescent="0.4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Sales'!$A$2:$H$2154,E$1,FALSE)</f>
        <v>23</v>
      </c>
      <c r="F1192">
        <f>VLOOKUP($A1192,'Order Sales'!$A$2:$H$2154,F$1,FALSE)</f>
        <v>3637.7280000000001</v>
      </c>
      <c r="G1192" t="str">
        <f>VLOOKUP($A1192,'Order Sales'!$A$2:$H$2154,G$1,FALSE)</f>
        <v>Home Office</v>
      </c>
    </row>
    <row r="1193" spans="1:7" x14ac:dyDescent="0.4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Sales'!$A$2:$H$2154,E$1,FALSE)</f>
        <v>1</v>
      </c>
      <c r="F1193">
        <f>VLOOKUP($A1193,'Order Sales'!$A$2:$H$2154,F$1,FALSE)</f>
        <v>534.29999999999995</v>
      </c>
      <c r="G1193" t="str">
        <f>VLOOKUP($A1193,'Order Sales'!$A$2:$H$2154,G$1,FALSE)</f>
        <v>Home Office</v>
      </c>
    </row>
    <row r="1194" spans="1:7" x14ac:dyDescent="0.4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Sales'!$A$2:$H$2154,E$1,FALSE)</f>
        <v>6</v>
      </c>
      <c r="F1194">
        <f>VLOOKUP($A1194,'Order Sales'!$A$2:$H$2154,F$1,FALSE)</f>
        <v>14734.71</v>
      </c>
      <c r="G1194" t="str">
        <f>VLOOKUP($A1194,'Order Sales'!$A$2:$H$2154,G$1,FALSE)</f>
        <v>Consumer</v>
      </c>
    </row>
    <row r="1195" spans="1:7" x14ac:dyDescent="0.4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Sales'!$A$2:$H$2154,E$1,FALSE)</f>
        <v>20</v>
      </c>
      <c r="F1195">
        <f>VLOOKUP($A1195,'Order Sales'!$A$2:$H$2154,F$1,FALSE)</f>
        <v>939.39</v>
      </c>
      <c r="G1195" t="str">
        <f>VLOOKUP($A1195,'Order Sales'!$A$2:$H$2154,G$1,FALSE)</f>
        <v>Corporate</v>
      </c>
    </row>
    <row r="1196" spans="1:7" x14ac:dyDescent="0.4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Sales'!$A$2:$H$2154,E$1,FALSE)</f>
        <v>25</v>
      </c>
      <c r="F1196">
        <f>VLOOKUP($A1196,'Order Sales'!$A$2:$H$2154,F$1,FALSE)</f>
        <v>93.22</v>
      </c>
      <c r="G1196" t="str">
        <f>VLOOKUP($A1196,'Order Sales'!$A$2:$H$2154,G$1,FALSE)</f>
        <v>Home Office</v>
      </c>
    </row>
    <row r="1197" spans="1:7" x14ac:dyDescent="0.4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Sales'!$A$2:$H$2154,E$1,FALSE)</f>
        <v>4</v>
      </c>
      <c r="F1197">
        <f>VLOOKUP($A1197,'Order Sales'!$A$2:$H$2154,F$1,FALSE)</f>
        <v>442.99</v>
      </c>
      <c r="G1197" t="str">
        <f>VLOOKUP($A1197,'Order Sales'!$A$2:$H$2154,G$1,FALSE)</f>
        <v>Consumer</v>
      </c>
    </row>
    <row r="1198" spans="1:7" x14ac:dyDescent="0.4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Sales'!$A$2:$H$2154,E$1,FALSE)</f>
        <v>41</v>
      </c>
      <c r="F1198">
        <f>VLOOKUP($A1198,'Order Sales'!$A$2:$H$2154,F$1,FALSE)</f>
        <v>78.489999999999995</v>
      </c>
      <c r="G1198" t="str">
        <f>VLOOKUP($A1198,'Order Sales'!$A$2:$H$2154,G$1,FALSE)</f>
        <v>Corporate</v>
      </c>
    </row>
    <row r="1199" spans="1:7" x14ac:dyDescent="0.4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Sales'!$A$2:$H$2154,E$1,FALSE)</f>
        <v>47</v>
      </c>
      <c r="F1199">
        <f>VLOOKUP($A1199,'Order Sales'!$A$2:$H$2154,F$1,FALSE)</f>
        <v>4815.8620000000001</v>
      </c>
      <c r="G1199" t="str">
        <f>VLOOKUP($A1199,'Order Sales'!$A$2:$H$2154,G$1,FALSE)</f>
        <v>Consumer</v>
      </c>
    </row>
    <row r="1200" spans="1:7" x14ac:dyDescent="0.4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Sales'!$A$2:$H$2154,E$1,FALSE)</f>
        <v>19</v>
      </c>
      <c r="F1200">
        <f>VLOOKUP($A1200,'Order Sales'!$A$2:$H$2154,F$1,FALSE)</f>
        <v>1426.5125</v>
      </c>
      <c r="G1200" t="str">
        <f>VLOOKUP($A1200,'Order Sales'!$A$2:$H$2154,G$1,FALSE)</f>
        <v>Small Business</v>
      </c>
    </row>
    <row r="1201" spans="1:7" x14ac:dyDescent="0.4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Sales'!$A$2:$H$2154,E$1,FALSE)</f>
        <v>26</v>
      </c>
      <c r="F1201">
        <f>VLOOKUP($A1201,'Order Sales'!$A$2:$H$2154,F$1,FALSE)</f>
        <v>64.03</v>
      </c>
      <c r="G1201" t="str">
        <f>VLOOKUP($A1201,'Order Sales'!$A$2:$H$2154,G$1,FALSE)</f>
        <v>Small Business</v>
      </c>
    </row>
    <row r="1202" spans="1:7" x14ac:dyDescent="0.4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Sales'!$A$2:$H$2154,E$1,FALSE)</f>
        <v>14</v>
      </c>
      <c r="F1202">
        <f>VLOOKUP($A1202,'Order Sales'!$A$2:$H$2154,F$1,FALSE)</f>
        <v>572.33000000000004</v>
      </c>
      <c r="G1202" t="str">
        <f>VLOOKUP($A1202,'Order Sales'!$A$2:$H$2154,G$1,FALSE)</f>
        <v>Home Office</v>
      </c>
    </row>
    <row r="1203" spans="1:7" x14ac:dyDescent="0.4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Sales'!$A$2:$H$2154,E$1,FALSE)</f>
        <v>37</v>
      </c>
      <c r="F1203">
        <f>VLOOKUP($A1203,'Order Sales'!$A$2:$H$2154,F$1,FALSE)</f>
        <v>226.65</v>
      </c>
      <c r="G1203" t="str">
        <f>VLOOKUP($A1203,'Order Sales'!$A$2:$H$2154,G$1,FALSE)</f>
        <v>Corporate</v>
      </c>
    </row>
    <row r="1204" spans="1:7" x14ac:dyDescent="0.4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Sales'!$A$2:$H$2154,E$1,FALSE)</f>
        <v>16</v>
      </c>
      <c r="F1204">
        <f>VLOOKUP($A1204,'Order Sales'!$A$2:$H$2154,F$1,FALSE)</f>
        <v>230.74</v>
      </c>
      <c r="G1204" t="str">
        <f>VLOOKUP($A1204,'Order Sales'!$A$2:$H$2154,G$1,FALSE)</f>
        <v>Home Office</v>
      </c>
    </row>
    <row r="1205" spans="1:7" x14ac:dyDescent="0.4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Sales'!$A$2:$H$2154,E$1,FALSE)</f>
        <v>12</v>
      </c>
      <c r="F1205">
        <f>VLOOKUP($A1205,'Order Sales'!$A$2:$H$2154,F$1,FALSE)</f>
        <v>382.29</v>
      </c>
      <c r="G1205" t="str">
        <f>VLOOKUP($A1205,'Order Sales'!$A$2:$H$2154,G$1,FALSE)</f>
        <v>Small Business</v>
      </c>
    </row>
    <row r="1206" spans="1:7" x14ac:dyDescent="0.4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Sales'!$A$2:$H$2154,E$1,FALSE)</f>
        <v>43</v>
      </c>
      <c r="F1206">
        <f>VLOOKUP($A1206,'Order Sales'!$A$2:$H$2154,F$1,FALSE)</f>
        <v>3277.39</v>
      </c>
      <c r="G1206" t="str">
        <f>VLOOKUP($A1206,'Order Sales'!$A$2:$H$2154,G$1,FALSE)</f>
        <v>Consumer</v>
      </c>
    </row>
    <row r="1207" spans="1:7" x14ac:dyDescent="0.4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Sales'!$A$2:$H$2154,E$1,FALSE)</f>
        <v>43</v>
      </c>
      <c r="F1207">
        <f>VLOOKUP($A1207,'Order Sales'!$A$2:$H$2154,F$1,FALSE)</f>
        <v>5041.46</v>
      </c>
      <c r="G1207" t="str">
        <f>VLOOKUP($A1207,'Order Sales'!$A$2:$H$2154,G$1,FALSE)</f>
        <v>Corporate</v>
      </c>
    </row>
    <row r="1208" spans="1:7" x14ac:dyDescent="0.4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Sales'!$A$2:$H$2154,E$1,FALSE)</f>
        <v>20</v>
      </c>
      <c r="F1208">
        <f>VLOOKUP($A1208,'Order Sales'!$A$2:$H$2154,F$1,FALSE)</f>
        <v>606.39850000000001</v>
      </c>
      <c r="G1208" t="str">
        <f>VLOOKUP($A1208,'Order Sales'!$A$2:$H$2154,G$1,FALSE)</f>
        <v>Home Office</v>
      </c>
    </row>
    <row r="1209" spans="1:7" x14ac:dyDescent="0.4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Sales'!$A$2:$H$2154,E$1,FALSE)</f>
        <v>47</v>
      </c>
      <c r="F1209">
        <f>VLOOKUP($A1209,'Order Sales'!$A$2:$H$2154,F$1,FALSE)</f>
        <v>314</v>
      </c>
      <c r="G1209" t="str">
        <f>VLOOKUP($A1209,'Order Sales'!$A$2:$H$2154,G$1,FALSE)</f>
        <v>Corporate</v>
      </c>
    </row>
    <row r="1210" spans="1:7" x14ac:dyDescent="0.4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Sales'!$A$2:$H$2154,E$1,FALSE)</f>
        <v>9</v>
      </c>
      <c r="F1210">
        <f>VLOOKUP($A1210,'Order Sales'!$A$2:$H$2154,F$1,FALSE)</f>
        <v>31.36</v>
      </c>
      <c r="G1210" t="str">
        <f>VLOOKUP($A1210,'Order Sales'!$A$2:$H$2154,G$1,FALSE)</f>
        <v>Consumer</v>
      </c>
    </row>
    <row r="1211" spans="1:7" x14ac:dyDescent="0.4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Sales'!$A$2:$H$2154,E$1,FALSE)</f>
        <v>4</v>
      </c>
      <c r="F1211">
        <f>VLOOKUP($A1211,'Order Sales'!$A$2:$H$2154,F$1,FALSE)</f>
        <v>16.82</v>
      </c>
      <c r="G1211" t="str">
        <f>VLOOKUP($A1211,'Order Sales'!$A$2:$H$2154,G$1,FALSE)</f>
        <v>Home Office</v>
      </c>
    </row>
    <row r="1212" spans="1:7" x14ac:dyDescent="0.4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Sales'!$A$2:$H$2154,E$1,FALSE)</f>
        <v>23</v>
      </c>
      <c r="F1212">
        <f>VLOOKUP($A1212,'Order Sales'!$A$2:$H$2154,F$1,FALSE)</f>
        <v>224.34</v>
      </c>
      <c r="G1212" t="str">
        <f>VLOOKUP($A1212,'Order Sales'!$A$2:$H$2154,G$1,FALSE)</f>
        <v>Small Business</v>
      </c>
    </row>
    <row r="1213" spans="1:7" x14ac:dyDescent="0.4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Sales'!$A$2:$H$2154,E$1,FALSE)</f>
        <v>21</v>
      </c>
      <c r="F1213">
        <f>VLOOKUP($A1213,'Order Sales'!$A$2:$H$2154,F$1,FALSE)</f>
        <v>441.7</v>
      </c>
      <c r="G1213" t="str">
        <f>VLOOKUP($A1213,'Order Sales'!$A$2:$H$2154,G$1,FALSE)</f>
        <v>Home Office</v>
      </c>
    </row>
    <row r="1214" spans="1:7" x14ac:dyDescent="0.4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Sales'!$A$2:$H$2154,E$1,FALSE)</f>
        <v>29</v>
      </c>
      <c r="F1214">
        <f>VLOOKUP($A1214,'Order Sales'!$A$2:$H$2154,F$1,FALSE)</f>
        <v>843.55</v>
      </c>
      <c r="G1214" t="str">
        <f>VLOOKUP($A1214,'Order Sales'!$A$2:$H$2154,G$1,FALSE)</f>
        <v>Corporate</v>
      </c>
    </row>
    <row r="1215" spans="1:7" x14ac:dyDescent="0.4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Sales'!$A$2:$H$2154,E$1,FALSE)</f>
        <v>1</v>
      </c>
      <c r="F1215">
        <f>VLOOKUP($A1215,'Order Sales'!$A$2:$H$2154,F$1,FALSE)</f>
        <v>3672.89</v>
      </c>
      <c r="G1215" t="str">
        <f>VLOOKUP($A1215,'Order Sales'!$A$2:$H$2154,G$1,FALSE)</f>
        <v>Corporate</v>
      </c>
    </row>
    <row r="1216" spans="1:7" x14ac:dyDescent="0.4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Sales'!$A$2:$H$2154,E$1,FALSE)</f>
        <v>27</v>
      </c>
      <c r="F1216">
        <f>VLOOKUP($A1216,'Order Sales'!$A$2:$H$2154,F$1,FALSE)</f>
        <v>112.57</v>
      </c>
      <c r="G1216" t="str">
        <f>VLOOKUP($A1216,'Order Sales'!$A$2:$H$2154,G$1,FALSE)</f>
        <v>Home Office</v>
      </c>
    </row>
    <row r="1217" spans="1:7" x14ac:dyDescent="0.4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Sales'!$A$2:$H$2154,E$1,FALSE)</f>
        <v>28</v>
      </c>
      <c r="F1217">
        <f>VLOOKUP($A1217,'Order Sales'!$A$2:$H$2154,F$1,FALSE)</f>
        <v>14475.74</v>
      </c>
      <c r="G1217" t="str">
        <f>VLOOKUP($A1217,'Order Sales'!$A$2:$H$2154,G$1,FALSE)</f>
        <v>Corporate</v>
      </c>
    </row>
    <row r="1218" spans="1:7" x14ac:dyDescent="0.4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Sales'!$A$2:$H$2154,E$1,FALSE)</f>
        <v>21</v>
      </c>
      <c r="F1218">
        <f>VLOOKUP($A1218,'Order Sales'!$A$2:$H$2154,F$1,FALSE)</f>
        <v>4201.08</v>
      </c>
      <c r="G1218" t="str">
        <f>VLOOKUP($A1218,'Order Sales'!$A$2:$H$2154,G$1,FALSE)</f>
        <v>Small Business</v>
      </c>
    </row>
    <row r="1219" spans="1:7" x14ac:dyDescent="0.4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Sales'!$A$2:$H$2154,E$1,FALSE)</f>
        <v>41</v>
      </c>
      <c r="F1219">
        <f>VLOOKUP($A1219,'Order Sales'!$A$2:$H$2154,F$1,FALSE)</f>
        <v>1863.02</v>
      </c>
      <c r="G1219" t="str">
        <f>VLOOKUP($A1219,'Order Sales'!$A$2:$H$2154,G$1,FALSE)</f>
        <v>Corporate</v>
      </c>
    </row>
    <row r="1220" spans="1:7" x14ac:dyDescent="0.4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Sales'!$A$2:$H$2154,E$1,FALSE)</f>
        <v>41</v>
      </c>
      <c r="F1220">
        <f>VLOOKUP($A1220,'Order Sales'!$A$2:$H$2154,F$1,FALSE)</f>
        <v>5258.94</v>
      </c>
      <c r="G1220" t="str">
        <f>VLOOKUP($A1220,'Order Sales'!$A$2:$H$2154,G$1,FALSE)</f>
        <v>Small Business</v>
      </c>
    </row>
    <row r="1221" spans="1:7" x14ac:dyDescent="0.4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Sales'!$A$2:$H$2154,E$1,FALSE)</f>
        <v>26</v>
      </c>
      <c r="F1221">
        <f>VLOOKUP($A1221,'Order Sales'!$A$2:$H$2154,F$1,FALSE)</f>
        <v>103.87</v>
      </c>
      <c r="G1221" t="str">
        <f>VLOOKUP($A1221,'Order Sales'!$A$2:$H$2154,G$1,FALSE)</f>
        <v>Consumer</v>
      </c>
    </row>
    <row r="1222" spans="1:7" x14ac:dyDescent="0.4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Sales'!$A$2:$H$2154,E$1,FALSE)</f>
        <v>4</v>
      </c>
      <c r="F1222">
        <f>VLOOKUP($A1222,'Order Sales'!$A$2:$H$2154,F$1,FALSE)</f>
        <v>68.03</v>
      </c>
      <c r="G1222" t="str">
        <f>VLOOKUP($A1222,'Order Sales'!$A$2:$H$2154,G$1,FALSE)</f>
        <v>Small Business</v>
      </c>
    </row>
    <row r="1223" spans="1:7" x14ac:dyDescent="0.4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Sales'!$A$2:$H$2154,E$1,FALSE)</f>
        <v>34</v>
      </c>
      <c r="F1223">
        <f>VLOOKUP($A1223,'Order Sales'!$A$2:$H$2154,F$1,FALSE)</f>
        <v>1806.65</v>
      </c>
      <c r="G1223" t="str">
        <f>VLOOKUP($A1223,'Order Sales'!$A$2:$H$2154,G$1,FALSE)</f>
        <v>Small Business</v>
      </c>
    </row>
    <row r="1224" spans="1:7" x14ac:dyDescent="0.4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Sales'!$A$2:$H$2154,E$1,FALSE)</f>
        <v>6</v>
      </c>
      <c r="F1224">
        <f>VLOOKUP($A1224,'Order Sales'!$A$2:$H$2154,F$1,FALSE)</f>
        <v>934.21600000000001</v>
      </c>
      <c r="G1224" t="str">
        <f>VLOOKUP($A1224,'Order Sales'!$A$2:$H$2154,G$1,FALSE)</f>
        <v>Corporate</v>
      </c>
    </row>
    <row r="1225" spans="1:7" x14ac:dyDescent="0.4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Sales'!$A$2:$H$2154,E$1,FALSE)</f>
        <v>10</v>
      </c>
      <c r="F1225">
        <f>VLOOKUP($A1225,'Order Sales'!$A$2:$H$2154,F$1,FALSE)</f>
        <v>36.909999999999997</v>
      </c>
      <c r="G1225" t="str">
        <f>VLOOKUP($A1225,'Order Sales'!$A$2:$H$2154,G$1,FALSE)</f>
        <v>Corporate</v>
      </c>
    </row>
    <row r="1226" spans="1:7" x14ac:dyDescent="0.4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Sales'!$A$2:$H$2154,E$1,FALSE)</f>
        <v>17</v>
      </c>
      <c r="F1226">
        <f>VLOOKUP($A1226,'Order Sales'!$A$2:$H$2154,F$1,FALSE)</f>
        <v>107.56</v>
      </c>
      <c r="G1226" t="str">
        <f>VLOOKUP($A1226,'Order Sales'!$A$2:$H$2154,G$1,FALSE)</f>
        <v>Small Business</v>
      </c>
    </row>
    <row r="1227" spans="1:7" x14ac:dyDescent="0.4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Sales'!$A$2:$H$2154,E$1,FALSE)</f>
        <v>3</v>
      </c>
      <c r="F1227">
        <f>VLOOKUP($A1227,'Order Sales'!$A$2:$H$2154,F$1,FALSE)</f>
        <v>246.2</v>
      </c>
      <c r="G1227" t="str">
        <f>VLOOKUP($A1227,'Order Sales'!$A$2:$H$2154,G$1,FALSE)</f>
        <v>Corporate</v>
      </c>
    </row>
    <row r="1228" spans="1:7" x14ac:dyDescent="0.4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Sales'!$A$2:$H$2154,E$1,FALSE)</f>
        <v>32</v>
      </c>
      <c r="F1228">
        <f>VLOOKUP($A1228,'Order Sales'!$A$2:$H$2154,F$1,FALSE)</f>
        <v>1909.0065</v>
      </c>
      <c r="G1228" t="str">
        <f>VLOOKUP($A1228,'Order Sales'!$A$2:$H$2154,G$1,FALSE)</f>
        <v>Corporate</v>
      </c>
    </row>
    <row r="1229" spans="1:7" x14ac:dyDescent="0.4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Sales'!$A$2:$H$2154,E$1,FALSE)</f>
        <v>11</v>
      </c>
      <c r="F1229">
        <f>VLOOKUP($A1229,'Order Sales'!$A$2:$H$2154,F$1,FALSE)</f>
        <v>2770.35</v>
      </c>
      <c r="G1229" t="str">
        <f>VLOOKUP($A1229,'Order Sales'!$A$2:$H$2154,G$1,FALSE)</f>
        <v>Home Office</v>
      </c>
    </row>
    <row r="1230" spans="1:7" x14ac:dyDescent="0.4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Sales'!$A$2:$H$2154,E$1,FALSE)</f>
        <v>42</v>
      </c>
      <c r="F1230">
        <f>VLOOKUP($A1230,'Order Sales'!$A$2:$H$2154,F$1,FALSE)</f>
        <v>477.53</v>
      </c>
      <c r="G1230" t="str">
        <f>VLOOKUP($A1230,'Order Sales'!$A$2:$H$2154,G$1,FALSE)</f>
        <v>Consumer</v>
      </c>
    </row>
    <row r="1231" spans="1:7" x14ac:dyDescent="0.4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Sales'!$A$2:$H$2154,E$1,FALSE)</f>
        <v>1</v>
      </c>
      <c r="F1231">
        <f>VLOOKUP($A1231,'Order Sales'!$A$2:$H$2154,F$1,FALSE)</f>
        <v>159.51</v>
      </c>
      <c r="G1231" t="str">
        <f>VLOOKUP($A1231,'Order Sales'!$A$2:$H$2154,G$1,FALSE)</f>
        <v>Corporate</v>
      </c>
    </row>
    <row r="1232" spans="1:7" x14ac:dyDescent="0.4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Sales'!$A$2:$H$2154,E$1,FALSE)</f>
        <v>48</v>
      </c>
      <c r="F1232">
        <f>VLOOKUP($A1232,'Order Sales'!$A$2:$H$2154,F$1,FALSE)</f>
        <v>2962.96</v>
      </c>
      <c r="G1232" t="str">
        <f>VLOOKUP($A1232,'Order Sales'!$A$2:$H$2154,G$1,FALSE)</f>
        <v>Consumer</v>
      </c>
    </row>
    <row r="1233" spans="1:7" x14ac:dyDescent="0.4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Sales'!$A$2:$H$2154,E$1,FALSE)</f>
        <v>17</v>
      </c>
      <c r="F1233">
        <f>VLOOKUP($A1233,'Order Sales'!$A$2:$H$2154,F$1,FALSE)</f>
        <v>642.9</v>
      </c>
      <c r="G1233" t="str">
        <f>VLOOKUP($A1233,'Order Sales'!$A$2:$H$2154,G$1,FALSE)</f>
        <v>Home Office</v>
      </c>
    </row>
    <row r="1234" spans="1:7" x14ac:dyDescent="0.4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Sales'!$A$2:$H$2154,E$1,FALSE)</f>
        <v>8</v>
      </c>
      <c r="F1234">
        <f>VLOOKUP($A1234,'Order Sales'!$A$2:$H$2154,F$1,FALSE)</f>
        <v>365.22</v>
      </c>
      <c r="G1234" t="str">
        <f>VLOOKUP($A1234,'Order Sales'!$A$2:$H$2154,G$1,FALSE)</f>
        <v>Small Business</v>
      </c>
    </row>
    <row r="1235" spans="1:7" x14ac:dyDescent="0.4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Sales'!$A$2:$H$2154,E$1,FALSE)</f>
        <v>14</v>
      </c>
      <c r="F1235">
        <f>VLOOKUP($A1235,'Order Sales'!$A$2:$H$2154,F$1,FALSE)</f>
        <v>145.86000000000001</v>
      </c>
      <c r="G1235" t="str">
        <f>VLOOKUP($A1235,'Order Sales'!$A$2:$H$2154,G$1,FALSE)</f>
        <v>Corporate</v>
      </c>
    </row>
    <row r="1236" spans="1:7" x14ac:dyDescent="0.4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Sales'!$A$2:$H$2154,E$1,FALSE)</f>
        <v>16</v>
      </c>
      <c r="F1236">
        <f>VLOOKUP($A1236,'Order Sales'!$A$2:$H$2154,F$1,FALSE)</f>
        <v>278.92</v>
      </c>
      <c r="G1236" t="str">
        <f>VLOOKUP($A1236,'Order Sales'!$A$2:$H$2154,G$1,FALSE)</f>
        <v>Consumer</v>
      </c>
    </row>
    <row r="1237" spans="1:7" x14ac:dyDescent="0.4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Sales'!$A$2:$H$2154,E$1,FALSE)</f>
        <v>15</v>
      </c>
      <c r="F1237">
        <f>VLOOKUP($A1237,'Order Sales'!$A$2:$H$2154,F$1,FALSE)</f>
        <v>2690.7514999999999</v>
      </c>
      <c r="G1237" t="str">
        <f>VLOOKUP($A1237,'Order Sales'!$A$2:$H$2154,G$1,FALSE)</f>
        <v>Consumer</v>
      </c>
    </row>
    <row r="1238" spans="1:7" x14ac:dyDescent="0.4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Sales'!$A$2:$H$2154,E$1,FALSE)</f>
        <v>6</v>
      </c>
      <c r="F1238">
        <f>VLOOKUP($A1238,'Order Sales'!$A$2:$H$2154,F$1,FALSE)</f>
        <v>27.89</v>
      </c>
      <c r="G1238" t="str">
        <f>VLOOKUP($A1238,'Order Sales'!$A$2:$H$2154,G$1,FALSE)</f>
        <v>Corporate</v>
      </c>
    </row>
    <row r="1239" spans="1:7" x14ac:dyDescent="0.4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Sales'!$A$2:$H$2154,E$1,FALSE)</f>
        <v>25</v>
      </c>
      <c r="F1239">
        <f>VLOOKUP($A1239,'Order Sales'!$A$2:$H$2154,F$1,FALSE)</f>
        <v>342.85</v>
      </c>
      <c r="G1239" t="str">
        <f>VLOOKUP($A1239,'Order Sales'!$A$2:$H$2154,G$1,FALSE)</f>
        <v>Consumer</v>
      </c>
    </row>
    <row r="1240" spans="1:7" x14ac:dyDescent="0.4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Sales'!$A$2:$H$2154,E$1,FALSE)</f>
        <v>33</v>
      </c>
      <c r="F1240">
        <f>VLOOKUP($A1240,'Order Sales'!$A$2:$H$2154,F$1,FALSE)</f>
        <v>1003.71</v>
      </c>
      <c r="G1240" t="str">
        <f>VLOOKUP($A1240,'Order Sales'!$A$2:$H$2154,G$1,FALSE)</f>
        <v>Home Office</v>
      </c>
    </row>
    <row r="1241" spans="1:7" x14ac:dyDescent="0.4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Sales'!$A$2:$H$2154,E$1,FALSE)</f>
        <v>9</v>
      </c>
      <c r="F1241">
        <f>VLOOKUP($A1241,'Order Sales'!$A$2:$H$2154,F$1,FALSE)</f>
        <v>351.06</v>
      </c>
      <c r="G1241" t="str">
        <f>VLOOKUP($A1241,'Order Sales'!$A$2:$H$2154,G$1,FALSE)</f>
        <v>Home Office</v>
      </c>
    </row>
    <row r="1242" spans="1:7" x14ac:dyDescent="0.4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Sales'!$A$2:$H$2154,E$1,FALSE)</f>
        <v>25</v>
      </c>
      <c r="F1242">
        <f>VLOOKUP($A1242,'Order Sales'!$A$2:$H$2154,F$1,FALSE)</f>
        <v>158.83000000000001</v>
      </c>
      <c r="G1242" t="str">
        <f>VLOOKUP($A1242,'Order Sales'!$A$2:$H$2154,G$1,FALSE)</f>
        <v>Home Office</v>
      </c>
    </row>
    <row r="1243" spans="1:7" x14ac:dyDescent="0.4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Sales'!$A$2:$H$2154,E$1,FALSE)</f>
        <v>11</v>
      </c>
      <c r="F1243">
        <f>VLOOKUP($A1243,'Order Sales'!$A$2:$H$2154,F$1,FALSE)</f>
        <v>79.19</v>
      </c>
      <c r="G1243" t="str">
        <f>VLOOKUP($A1243,'Order Sales'!$A$2:$H$2154,G$1,FALSE)</f>
        <v>Small Business</v>
      </c>
    </row>
    <row r="1244" spans="1:7" x14ac:dyDescent="0.4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Sales'!$A$2:$H$2154,E$1,FALSE)</f>
        <v>20</v>
      </c>
      <c r="F1244">
        <f>VLOOKUP($A1244,'Order Sales'!$A$2:$H$2154,F$1,FALSE)</f>
        <v>92.94</v>
      </c>
      <c r="G1244" t="str">
        <f>VLOOKUP($A1244,'Order Sales'!$A$2:$H$2154,G$1,FALSE)</f>
        <v>Corporate</v>
      </c>
    </row>
    <row r="1245" spans="1:7" x14ac:dyDescent="0.4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Sales'!$A$2:$H$2154,E$1,FALSE)</f>
        <v>46</v>
      </c>
      <c r="F1245">
        <f>VLOOKUP($A1245,'Order Sales'!$A$2:$H$2154,F$1,FALSE)</f>
        <v>160.27000000000001</v>
      </c>
      <c r="G1245" t="str">
        <f>VLOOKUP($A1245,'Order Sales'!$A$2:$H$2154,G$1,FALSE)</f>
        <v>Home Office</v>
      </c>
    </row>
    <row r="1246" spans="1:7" x14ac:dyDescent="0.4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Sales'!$A$2:$H$2154,E$1,FALSE)</f>
        <v>11</v>
      </c>
      <c r="F1246">
        <f>VLOOKUP($A1246,'Order Sales'!$A$2:$H$2154,F$1,FALSE)</f>
        <v>49.76</v>
      </c>
      <c r="G1246" t="str">
        <f>VLOOKUP($A1246,'Order Sales'!$A$2:$H$2154,G$1,FALSE)</f>
        <v>Home Office</v>
      </c>
    </row>
    <row r="1247" spans="1:7" x14ac:dyDescent="0.4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Sales'!$A$2:$H$2154,E$1,FALSE)</f>
        <v>9</v>
      </c>
      <c r="F1247">
        <f>VLOOKUP($A1247,'Order Sales'!$A$2:$H$2154,F$1,FALSE)</f>
        <v>2503.86</v>
      </c>
      <c r="G1247" t="str">
        <f>VLOOKUP($A1247,'Order Sales'!$A$2:$H$2154,G$1,FALSE)</f>
        <v>Home Office</v>
      </c>
    </row>
    <row r="1248" spans="1:7" x14ac:dyDescent="0.4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Sales'!$A$2:$H$2154,E$1,FALSE)</f>
        <v>18</v>
      </c>
      <c r="F1248">
        <f>VLOOKUP($A1248,'Order Sales'!$A$2:$H$2154,F$1,FALSE)</f>
        <v>1175.53</v>
      </c>
      <c r="G1248" t="str">
        <f>VLOOKUP($A1248,'Order Sales'!$A$2:$H$2154,G$1,FALSE)</f>
        <v>Home Office</v>
      </c>
    </row>
    <row r="1249" spans="1:7" x14ac:dyDescent="0.4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Sales'!$A$2:$H$2154,E$1,FALSE)</f>
        <v>34</v>
      </c>
      <c r="F1249">
        <f>VLOOKUP($A1249,'Order Sales'!$A$2:$H$2154,F$1,FALSE)</f>
        <v>1932.58</v>
      </c>
      <c r="G1249" t="str">
        <f>VLOOKUP($A1249,'Order Sales'!$A$2:$H$2154,G$1,FALSE)</f>
        <v>Consumer</v>
      </c>
    </row>
    <row r="1250" spans="1:7" x14ac:dyDescent="0.4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Sales'!$A$2:$H$2154,E$1,FALSE)</f>
        <v>6</v>
      </c>
      <c r="F1250">
        <f>VLOOKUP($A1250,'Order Sales'!$A$2:$H$2154,F$1,FALSE)</f>
        <v>36.56</v>
      </c>
      <c r="G1250" t="str">
        <f>VLOOKUP($A1250,'Order Sales'!$A$2:$H$2154,G$1,FALSE)</f>
        <v>Small Business</v>
      </c>
    </row>
    <row r="1251" spans="1:7" x14ac:dyDescent="0.4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Sales'!$A$2:$H$2154,E$1,FALSE)</f>
        <v>11</v>
      </c>
      <c r="F1251">
        <f>VLOOKUP($A1251,'Order Sales'!$A$2:$H$2154,F$1,FALSE)</f>
        <v>1610.29</v>
      </c>
      <c r="G1251" t="str">
        <f>VLOOKUP($A1251,'Order Sales'!$A$2:$H$2154,G$1,FALSE)</f>
        <v>Corporate</v>
      </c>
    </row>
    <row r="1252" spans="1:7" x14ac:dyDescent="0.4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Sales'!$A$2:$H$2154,E$1,FALSE)</f>
        <v>21</v>
      </c>
      <c r="F1252">
        <f>VLOOKUP($A1252,'Order Sales'!$A$2:$H$2154,F$1,FALSE)</f>
        <v>885.23</v>
      </c>
      <c r="G1252" t="str">
        <f>VLOOKUP($A1252,'Order Sales'!$A$2:$H$2154,G$1,FALSE)</f>
        <v>Home Office</v>
      </c>
    </row>
    <row r="1253" spans="1:7" x14ac:dyDescent="0.4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Sales'!$A$2:$H$2154,E$1,FALSE)</f>
        <v>14</v>
      </c>
      <c r="F1253">
        <f>VLOOKUP($A1253,'Order Sales'!$A$2:$H$2154,F$1,FALSE)</f>
        <v>1122.6375</v>
      </c>
      <c r="G1253" t="str">
        <f>VLOOKUP($A1253,'Order Sales'!$A$2:$H$2154,G$1,FALSE)</f>
        <v>Consumer</v>
      </c>
    </row>
    <row r="1254" spans="1:7" x14ac:dyDescent="0.4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Sales'!$A$2:$H$2154,E$1,FALSE)</f>
        <v>30</v>
      </c>
      <c r="F1254">
        <f>VLOOKUP($A1254,'Order Sales'!$A$2:$H$2154,F$1,FALSE)</f>
        <v>114.12</v>
      </c>
      <c r="G1254" t="str">
        <f>VLOOKUP($A1254,'Order Sales'!$A$2:$H$2154,G$1,FALSE)</f>
        <v>Corporate</v>
      </c>
    </row>
    <row r="1255" spans="1:7" x14ac:dyDescent="0.4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Sales'!$A$2:$H$2154,E$1,FALSE)</f>
        <v>32</v>
      </c>
      <c r="F1255">
        <f>VLOOKUP($A1255,'Order Sales'!$A$2:$H$2154,F$1,FALSE)</f>
        <v>89.89</v>
      </c>
      <c r="G1255" t="str">
        <f>VLOOKUP($A1255,'Order Sales'!$A$2:$H$2154,G$1,FALSE)</f>
        <v>Consumer</v>
      </c>
    </row>
    <row r="1256" spans="1:7" x14ac:dyDescent="0.4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Sales'!$A$2:$H$2154,E$1,FALSE)</f>
        <v>26</v>
      </c>
      <c r="F1256">
        <f>VLOOKUP($A1256,'Order Sales'!$A$2:$H$2154,F$1,FALSE)</f>
        <v>67.400000000000006</v>
      </c>
      <c r="G1256" t="str">
        <f>VLOOKUP($A1256,'Order Sales'!$A$2:$H$2154,G$1,FALSE)</f>
        <v>Small Business</v>
      </c>
    </row>
    <row r="1257" spans="1:7" x14ac:dyDescent="0.4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Sales'!$A$2:$H$2154,E$1,FALSE)</f>
        <v>24</v>
      </c>
      <c r="F1257">
        <f>VLOOKUP($A1257,'Order Sales'!$A$2:$H$2154,F$1,FALSE)</f>
        <v>188.73</v>
      </c>
      <c r="G1257" t="str">
        <f>VLOOKUP($A1257,'Order Sales'!$A$2:$H$2154,G$1,FALSE)</f>
        <v>Home Office</v>
      </c>
    </row>
    <row r="1258" spans="1:7" x14ac:dyDescent="0.4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Sales'!$A$2:$H$2154,E$1,FALSE)</f>
        <v>13</v>
      </c>
      <c r="F1258">
        <f>VLOOKUP($A1258,'Order Sales'!$A$2:$H$2154,F$1,FALSE)</f>
        <v>42.27</v>
      </c>
      <c r="G1258" t="str">
        <f>VLOOKUP($A1258,'Order Sales'!$A$2:$H$2154,G$1,FALSE)</f>
        <v>Corporate</v>
      </c>
    </row>
    <row r="1259" spans="1:7" x14ac:dyDescent="0.4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Sales'!$A$2:$H$2154,E$1,FALSE)</f>
        <v>18</v>
      </c>
      <c r="F1259">
        <f>VLOOKUP($A1259,'Order Sales'!$A$2:$H$2154,F$1,FALSE)</f>
        <v>610.07000000000005</v>
      </c>
      <c r="G1259" t="str">
        <f>VLOOKUP($A1259,'Order Sales'!$A$2:$H$2154,G$1,FALSE)</f>
        <v>Home Office</v>
      </c>
    </row>
    <row r="1260" spans="1:7" x14ac:dyDescent="0.4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Sales'!$A$2:$H$2154,E$1,FALSE)</f>
        <v>2</v>
      </c>
      <c r="F1260">
        <f>VLOOKUP($A1260,'Order Sales'!$A$2:$H$2154,F$1,FALSE)</f>
        <v>789.01</v>
      </c>
      <c r="G1260" t="str">
        <f>VLOOKUP($A1260,'Order Sales'!$A$2:$H$2154,G$1,FALSE)</f>
        <v>Corporate</v>
      </c>
    </row>
    <row r="1261" spans="1:7" x14ac:dyDescent="0.4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Sales'!$A$2:$H$2154,E$1,FALSE)</f>
        <v>15</v>
      </c>
      <c r="F1261">
        <f>VLOOKUP($A1261,'Order Sales'!$A$2:$H$2154,F$1,FALSE)</f>
        <v>201.74</v>
      </c>
      <c r="G1261" t="str">
        <f>VLOOKUP($A1261,'Order Sales'!$A$2:$H$2154,G$1,FALSE)</f>
        <v>Corporate</v>
      </c>
    </row>
    <row r="1262" spans="1:7" x14ac:dyDescent="0.4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Sales'!$A$2:$H$2154,E$1,FALSE)</f>
        <v>50</v>
      </c>
      <c r="F1262">
        <f>VLOOKUP($A1262,'Order Sales'!$A$2:$H$2154,F$1,FALSE)</f>
        <v>7312.0315000000001</v>
      </c>
      <c r="G1262" t="str">
        <f>VLOOKUP($A1262,'Order Sales'!$A$2:$H$2154,G$1,FALSE)</f>
        <v>Corporate</v>
      </c>
    </row>
    <row r="1263" spans="1:7" x14ac:dyDescent="0.4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Sales'!$A$2:$H$2154,E$1,FALSE)</f>
        <v>43</v>
      </c>
      <c r="F1263">
        <f>VLOOKUP($A1263,'Order Sales'!$A$2:$H$2154,F$1,FALSE)</f>
        <v>400.45</v>
      </c>
      <c r="G1263" t="str">
        <f>VLOOKUP($A1263,'Order Sales'!$A$2:$H$2154,G$1,FALSE)</f>
        <v>Small Business</v>
      </c>
    </row>
    <row r="1264" spans="1:7" x14ac:dyDescent="0.4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Sales'!$A$2:$H$2154,E$1,FALSE)</f>
        <v>14</v>
      </c>
      <c r="F1264">
        <f>VLOOKUP($A1264,'Order Sales'!$A$2:$H$2154,F$1,FALSE)</f>
        <v>87.23</v>
      </c>
      <c r="G1264" t="str">
        <f>VLOOKUP($A1264,'Order Sales'!$A$2:$H$2154,G$1,FALSE)</f>
        <v>Consumer</v>
      </c>
    </row>
    <row r="1265" spans="1:7" x14ac:dyDescent="0.4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Sales'!$A$2:$H$2154,E$1,FALSE)</f>
        <v>7</v>
      </c>
      <c r="F1265">
        <f>VLOOKUP($A1265,'Order Sales'!$A$2:$H$2154,F$1,FALSE)</f>
        <v>45923.76</v>
      </c>
      <c r="G1265" t="str">
        <f>VLOOKUP($A1265,'Order Sales'!$A$2:$H$2154,G$1,FALSE)</f>
        <v>Home Office</v>
      </c>
    </row>
    <row r="1266" spans="1:7" x14ac:dyDescent="0.4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Sales'!$A$2:$H$2154,E$1,FALSE)</f>
        <v>5</v>
      </c>
      <c r="F1266">
        <f>VLOOKUP($A1266,'Order Sales'!$A$2:$H$2154,F$1,FALSE)</f>
        <v>98.66</v>
      </c>
      <c r="G1266" t="str">
        <f>VLOOKUP($A1266,'Order Sales'!$A$2:$H$2154,G$1,FALSE)</f>
        <v>Consumer</v>
      </c>
    </row>
    <row r="1267" spans="1:7" x14ac:dyDescent="0.4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Sales'!$A$2:$H$2154,E$1,FALSE)</f>
        <v>46</v>
      </c>
      <c r="F1267">
        <f>VLOOKUP($A1267,'Order Sales'!$A$2:$H$2154,F$1,FALSE)</f>
        <v>1605.22</v>
      </c>
      <c r="G1267" t="str">
        <f>VLOOKUP($A1267,'Order Sales'!$A$2:$H$2154,G$1,FALSE)</f>
        <v>Corporate</v>
      </c>
    </row>
    <row r="1268" spans="1:7" x14ac:dyDescent="0.4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Sales'!$A$2:$H$2154,E$1,FALSE)</f>
        <v>34</v>
      </c>
      <c r="F1268">
        <f>VLOOKUP($A1268,'Order Sales'!$A$2:$H$2154,F$1,FALSE)</f>
        <v>223.76</v>
      </c>
      <c r="G1268" t="str">
        <f>VLOOKUP($A1268,'Order Sales'!$A$2:$H$2154,G$1,FALSE)</f>
        <v>Corporate</v>
      </c>
    </row>
    <row r="1269" spans="1:7" x14ac:dyDescent="0.4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Sales'!$A$2:$H$2154,E$1,FALSE)</f>
        <v>43</v>
      </c>
      <c r="F1269">
        <f>VLOOKUP($A1269,'Order Sales'!$A$2:$H$2154,F$1,FALSE)</f>
        <v>528.6</v>
      </c>
      <c r="G1269" t="str">
        <f>VLOOKUP($A1269,'Order Sales'!$A$2:$H$2154,G$1,FALSE)</f>
        <v>Corporate</v>
      </c>
    </row>
    <row r="1270" spans="1:7" x14ac:dyDescent="0.4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Sales'!$A$2:$H$2154,E$1,FALSE)</f>
        <v>32</v>
      </c>
      <c r="F1270">
        <f>VLOOKUP($A1270,'Order Sales'!$A$2:$H$2154,F$1,FALSE)</f>
        <v>4906.8500000000004</v>
      </c>
      <c r="G1270" t="str">
        <f>VLOOKUP($A1270,'Order Sales'!$A$2:$H$2154,G$1,FALSE)</f>
        <v>Corporate</v>
      </c>
    </row>
    <row r="1271" spans="1:7" x14ac:dyDescent="0.4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Sales'!$A$2:$H$2154,E$1,FALSE)</f>
        <v>15</v>
      </c>
      <c r="F1271">
        <f>VLOOKUP($A1271,'Order Sales'!$A$2:$H$2154,F$1,FALSE)</f>
        <v>822.84249999999997</v>
      </c>
      <c r="G1271" t="str">
        <f>VLOOKUP($A1271,'Order Sales'!$A$2:$H$2154,G$1,FALSE)</f>
        <v>Consumer</v>
      </c>
    </row>
    <row r="1272" spans="1:7" x14ac:dyDescent="0.4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Sales'!$A$2:$H$2154,E$1,FALSE)</f>
        <v>23</v>
      </c>
      <c r="F1272">
        <f>VLOOKUP($A1272,'Order Sales'!$A$2:$H$2154,F$1,FALSE)</f>
        <v>167.66</v>
      </c>
      <c r="G1272" t="str">
        <f>VLOOKUP($A1272,'Order Sales'!$A$2:$H$2154,G$1,FALSE)</f>
        <v>Small Business</v>
      </c>
    </row>
    <row r="1273" spans="1:7" x14ac:dyDescent="0.4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Sales'!$A$2:$H$2154,E$1,FALSE)</f>
        <v>37</v>
      </c>
      <c r="F1273">
        <f>VLOOKUP($A1273,'Order Sales'!$A$2:$H$2154,F$1,FALSE)</f>
        <v>565.91</v>
      </c>
      <c r="G1273" t="str">
        <f>VLOOKUP($A1273,'Order Sales'!$A$2:$H$2154,G$1,FALSE)</f>
        <v>Corporate</v>
      </c>
    </row>
    <row r="1274" spans="1:7" x14ac:dyDescent="0.4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Sales'!$A$2:$H$2154,E$1,FALSE)</f>
        <v>8</v>
      </c>
      <c r="F1274">
        <f>VLOOKUP($A1274,'Order Sales'!$A$2:$H$2154,F$1,FALSE)</f>
        <v>599.20749999999998</v>
      </c>
      <c r="G1274" t="str">
        <f>VLOOKUP($A1274,'Order Sales'!$A$2:$H$2154,G$1,FALSE)</f>
        <v>Corporate</v>
      </c>
    </row>
    <row r="1275" spans="1:7" x14ac:dyDescent="0.4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Sales'!$A$2:$H$2154,E$1,FALSE)</f>
        <v>22</v>
      </c>
      <c r="F1275">
        <f>VLOOKUP($A1275,'Order Sales'!$A$2:$H$2154,F$1,FALSE)</f>
        <v>755.6</v>
      </c>
      <c r="G1275" t="str">
        <f>VLOOKUP($A1275,'Order Sales'!$A$2:$H$2154,G$1,FALSE)</f>
        <v>Home Office</v>
      </c>
    </row>
    <row r="1276" spans="1:7" x14ac:dyDescent="0.4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Sales'!$A$2:$H$2154,E$1,FALSE)</f>
        <v>43</v>
      </c>
      <c r="F1276">
        <f>VLOOKUP($A1276,'Order Sales'!$A$2:$H$2154,F$1,FALSE)</f>
        <v>241.19</v>
      </c>
      <c r="G1276" t="str">
        <f>VLOOKUP($A1276,'Order Sales'!$A$2:$H$2154,G$1,FALSE)</f>
        <v>Consumer</v>
      </c>
    </row>
    <row r="1277" spans="1:7" x14ac:dyDescent="0.4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Sales'!$A$2:$H$2154,E$1,FALSE)</f>
        <v>44</v>
      </c>
      <c r="F1277">
        <f>VLOOKUP($A1277,'Order Sales'!$A$2:$H$2154,F$1,FALSE)</f>
        <v>287.22000000000003</v>
      </c>
      <c r="G1277" t="str">
        <f>VLOOKUP($A1277,'Order Sales'!$A$2:$H$2154,G$1,FALSE)</f>
        <v>Corporate</v>
      </c>
    </row>
    <row r="1278" spans="1:7" x14ac:dyDescent="0.4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Sales'!$A$2:$H$2154,E$1,FALSE)</f>
        <v>23</v>
      </c>
      <c r="F1278">
        <f>VLOOKUP($A1278,'Order Sales'!$A$2:$H$2154,F$1,FALSE)</f>
        <v>1082.43</v>
      </c>
      <c r="G1278" t="str">
        <f>VLOOKUP($A1278,'Order Sales'!$A$2:$H$2154,G$1,FALSE)</f>
        <v>Corporate</v>
      </c>
    </row>
    <row r="1279" spans="1:7" x14ac:dyDescent="0.4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Sales'!$A$2:$H$2154,E$1,FALSE)</f>
        <v>12</v>
      </c>
      <c r="F1279">
        <f>VLOOKUP($A1279,'Order Sales'!$A$2:$H$2154,F$1,FALSE)</f>
        <v>123.76</v>
      </c>
      <c r="G1279" t="str">
        <f>VLOOKUP($A1279,'Order Sales'!$A$2:$H$2154,G$1,FALSE)</f>
        <v>Corporate</v>
      </c>
    </row>
    <row r="1280" spans="1:7" x14ac:dyDescent="0.4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Sales'!$A$2:$H$2154,E$1,FALSE)</f>
        <v>20</v>
      </c>
      <c r="F1280">
        <f>VLOOKUP($A1280,'Order Sales'!$A$2:$H$2154,F$1,FALSE)</f>
        <v>9418.14</v>
      </c>
      <c r="G1280" t="str">
        <f>VLOOKUP($A1280,'Order Sales'!$A$2:$H$2154,G$1,FALSE)</f>
        <v>Small Business</v>
      </c>
    </row>
    <row r="1281" spans="1:7" x14ac:dyDescent="0.4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Sales'!$A$2:$H$2154,E$1,FALSE)</f>
        <v>2</v>
      </c>
      <c r="F1281">
        <f>VLOOKUP($A1281,'Order Sales'!$A$2:$H$2154,F$1,FALSE)</f>
        <v>63.427</v>
      </c>
      <c r="G1281" t="str">
        <f>VLOOKUP($A1281,'Order Sales'!$A$2:$H$2154,G$1,FALSE)</f>
        <v>Consumer</v>
      </c>
    </row>
    <row r="1282" spans="1:7" x14ac:dyDescent="0.4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Sales'!$A$2:$H$2154,E$1,FALSE)</f>
        <v>40</v>
      </c>
      <c r="F1282">
        <f>VLOOKUP($A1282,'Order Sales'!$A$2:$H$2154,F$1,FALSE)</f>
        <v>2205.7584999999999</v>
      </c>
      <c r="G1282" t="str">
        <f>VLOOKUP($A1282,'Order Sales'!$A$2:$H$2154,G$1,FALSE)</f>
        <v>Home Office</v>
      </c>
    </row>
    <row r="1283" spans="1:7" x14ac:dyDescent="0.4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Sales'!$A$2:$H$2154,E$1,FALSE)</f>
        <v>46</v>
      </c>
      <c r="F1283">
        <f>VLOOKUP($A1283,'Order Sales'!$A$2:$H$2154,F$1,FALSE)</f>
        <v>162.28</v>
      </c>
      <c r="G1283" t="str">
        <f>VLOOKUP($A1283,'Order Sales'!$A$2:$H$2154,G$1,FALSE)</f>
        <v>Corporate</v>
      </c>
    </row>
    <row r="1284" spans="1:7" x14ac:dyDescent="0.4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Sales'!$A$2:$H$2154,E$1,FALSE)</f>
        <v>3</v>
      </c>
      <c r="F1284">
        <f>VLOOKUP($A1284,'Order Sales'!$A$2:$H$2154,F$1,FALSE)</f>
        <v>1759.65</v>
      </c>
      <c r="G1284" t="str">
        <f>VLOOKUP($A1284,'Order Sales'!$A$2:$H$2154,G$1,FALSE)</f>
        <v>Corporate</v>
      </c>
    </row>
    <row r="1285" spans="1:7" x14ac:dyDescent="0.4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Sales'!$A$2:$H$2154,E$1,FALSE)</f>
        <v>9</v>
      </c>
      <c r="F1285">
        <f>VLOOKUP($A1285,'Order Sales'!$A$2:$H$2154,F$1,FALSE)</f>
        <v>123.92</v>
      </c>
      <c r="G1285" t="str">
        <f>VLOOKUP($A1285,'Order Sales'!$A$2:$H$2154,G$1,FALSE)</f>
        <v>Consumer</v>
      </c>
    </row>
    <row r="1286" spans="1:7" x14ac:dyDescent="0.4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Sales'!$A$2:$H$2154,E$1,FALSE)</f>
        <v>2</v>
      </c>
      <c r="F1286">
        <f>VLOOKUP($A1286,'Order Sales'!$A$2:$H$2154,F$1,FALSE)</f>
        <v>7.01</v>
      </c>
      <c r="G1286" t="str">
        <f>VLOOKUP($A1286,'Order Sales'!$A$2:$H$2154,G$1,FALSE)</f>
        <v>Home Office</v>
      </c>
    </row>
    <row r="1287" spans="1:7" x14ac:dyDescent="0.4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Sales'!$A$2:$H$2154,E$1,FALSE)</f>
        <v>22</v>
      </c>
      <c r="F1287">
        <f>VLOOKUP($A1287,'Order Sales'!$A$2:$H$2154,F$1,FALSE)</f>
        <v>89.96</v>
      </c>
      <c r="G1287" t="str">
        <f>VLOOKUP($A1287,'Order Sales'!$A$2:$H$2154,G$1,FALSE)</f>
        <v>Home Office</v>
      </c>
    </row>
    <row r="1288" spans="1:7" x14ac:dyDescent="0.4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Sales'!$A$2:$H$2154,E$1,FALSE)</f>
        <v>42</v>
      </c>
      <c r="F1288">
        <f>VLOOKUP($A1288,'Order Sales'!$A$2:$H$2154,F$1,FALSE)</f>
        <v>1186.06</v>
      </c>
      <c r="G1288" t="str">
        <f>VLOOKUP($A1288,'Order Sales'!$A$2:$H$2154,G$1,FALSE)</f>
        <v>Corporate</v>
      </c>
    </row>
    <row r="1289" spans="1:7" x14ac:dyDescent="0.4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Sales'!$A$2:$H$2154,E$1,FALSE)</f>
        <v>12</v>
      </c>
      <c r="F1289">
        <f>VLOOKUP($A1289,'Order Sales'!$A$2:$H$2154,F$1,FALSE)</f>
        <v>61.09</v>
      </c>
      <c r="G1289" t="str">
        <f>VLOOKUP($A1289,'Order Sales'!$A$2:$H$2154,G$1,FALSE)</f>
        <v>Home Office</v>
      </c>
    </row>
    <row r="1290" spans="1:7" x14ac:dyDescent="0.4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Sales'!$A$2:$H$2154,E$1,FALSE)</f>
        <v>44</v>
      </c>
      <c r="F1290">
        <f>VLOOKUP($A1290,'Order Sales'!$A$2:$H$2154,F$1,FALSE)</f>
        <v>634.12</v>
      </c>
      <c r="G1290" t="str">
        <f>VLOOKUP($A1290,'Order Sales'!$A$2:$H$2154,G$1,FALSE)</f>
        <v>Home Office</v>
      </c>
    </row>
    <row r="1291" spans="1:7" x14ac:dyDescent="0.4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Sales'!$A$2:$H$2154,E$1,FALSE)</f>
        <v>16</v>
      </c>
      <c r="F1291">
        <f>VLOOKUP($A1291,'Order Sales'!$A$2:$H$2154,F$1,FALSE)</f>
        <v>950.46400000000006</v>
      </c>
      <c r="G1291" t="str">
        <f>VLOOKUP($A1291,'Order Sales'!$A$2:$H$2154,G$1,FALSE)</f>
        <v>Small Business</v>
      </c>
    </row>
    <row r="1292" spans="1:7" x14ac:dyDescent="0.4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Sales'!$A$2:$H$2154,E$1,FALSE)</f>
        <v>35</v>
      </c>
      <c r="F1292">
        <f>VLOOKUP($A1292,'Order Sales'!$A$2:$H$2154,F$1,FALSE)</f>
        <v>436.98</v>
      </c>
      <c r="G1292" t="str">
        <f>VLOOKUP($A1292,'Order Sales'!$A$2:$H$2154,G$1,FALSE)</f>
        <v>Home Office</v>
      </c>
    </row>
    <row r="1293" spans="1:7" x14ac:dyDescent="0.4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Sales'!$A$2:$H$2154,E$1,FALSE)</f>
        <v>12</v>
      </c>
      <c r="F1293">
        <f>VLOOKUP($A1293,'Order Sales'!$A$2:$H$2154,F$1,FALSE)</f>
        <v>41.97</v>
      </c>
      <c r="G1293" t="str">
        <f>VLOOKUP($A1293,'Order Sales'!$A$2:$H$2154,G$1,FALSE)</f>
        <v>Small Business</v>
      </c>
    </row>
    <row r="1294" spans="1:7" x14ac:dyDescent="0.4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Sales'!$A$2:$H$2154,E$1,FALSE)</f>
        <v>31</v>
      </c>
      <c r="F1294">
        <f>VLOOKUP($A1294,'Order Sales'!$A$2:$H$2154,F$1,FALSE)</f>
        <v>4483.92</v>
      </c>
      <c r="G1294" t="str">
        <f>VLOOKUP($A1294,'Order Sales'!$A$2:$H$2154,G$1,FALSE)</f>
        <v>Small Business</v>
      </c>
    </row>
    <row r="1295" spans="1:7" x14ac:dyDescent="0.4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Sales'!$A$2:$H$2154,E$1,FALSE)</f>
        <v>4</v>
      </c>
      <c r="F1295">
        <f>VLOOKUP($A1295,'Order Sales'!$A$2:$H$2154,F$1,FALSE)</f>
        <v>29.24</v>
      </c>
      <c r="G1295" t="str">
        <f>VLOOKUP($A1295,'Order Sales'!$A$2:$H$2154,G$1,FALSE)</f>
        <v>Home Office</v>
      </c>
    </row>
    <row r="1296" spans="1:7" x14ac:dyDescent="0.4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Sales'!$A$2:$H$2154,E$1,FALSE)</f>
        <v>8</v>
      </c>
      <c r="F1296">
        <f>VLOOKUP($A1296,'Order Sales'!$A$2:$H$2154,F$1,FALSE)</f>
        <v>1187.01</v>
      </c>
      <c r="G1296" t="str">
        <f>VLOOKUP($A1296,'Order Sales'!$A$2:$H$2154,G$1,FALSE)</f>
        <v>Small Business</v>
      </c>
    </row>
    <row r="1297" spans="1:7" x14ac:dyDescent="0.4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Sales'!$A$2:$H$2154,E$1,FALSE)</f>
        <v>26</v>
      </c>
      <c r="F1297">
        <f>VLOOKUP($A1297,'Order Sales'!$A$2:$H$2154,F$1,FALSE)</f>
        <v>393.59</v>
      </c>
      <c r="G1297" t="str">
        <f>VLOOKUP($A1297,'Order Sales'!$A$2:$H$2154,G$1,FALSE)</f>
        <v>Small Business</v>
      </c>
    </row>
    <row r="1298" spans="1:7" x14ac:dyDescent="0.4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Sales'!$A$2:$H$2154,E$1,FALSE)</f>
        <v>7</v>
      </c>
      <c r="F1298">
        <f>VLOOKUP($A1298,'Order Sales'!$A$2:$H$2154,F$1,FALSE)</f>
        <v>754.92</v>
      </c>
      <c r="G1298" t="str">
        <f>VLOOKUP($A1298,'Order Sales'!$A$2:$H$2154,G$1,FALSE)</f>
        <v>Consumer</v>
      </c>
    </row>
    <row r="1299" spans="1:7" x14ac:dyDescent="0.4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Sales'!$A$2:$H$2154,E$1,FALSE)</f>
        <v>44</v>
      </c>
      <c r="F1299">
        <f>VLOOKUP($A1299,'Order Sales'!$A$2:$H$2154,F$1,FALSE)</f>
        <v>479.96</v>
      </c>
      <c r="G1299" t="str">
        <f>VLOOKUP($A1299,'Order Sales'!$A$2:$H$2154,G$1,FALSE)</f>
        <v>Home Office</v>
      </c>
    </row>
    <row r="1300" spans="1:7" x14ac:dyDescent="0.4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Sales'!$A$2:$H$2154,E$1,FALSE)</f>
        <v>2</v>
      </c>
      <c r="F1300">
        <f>VLOOKUP($A1300,'Order Sales'!$A$2:$H$2154,F$1,FALSE)</f>
        <v>25.96</v>
      </c>
      <c r="G1300" t="str">
        <f>VLOOKUP($A1300,'Order Sales'!$A$2:$H$2154,G$1,FALSE)</f>
        <v>Small Business</v>
      </c>
    </row>
    <row r="1301" spans="1:7" x14ac:dyDescent="0.4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Sales'!$A$2:$H$2154,E$1,FALSE)</f>
        <v>49</v>
      </c>
      <c r="F1301">
        <f>VLOOKUP($A1301,'Order Sales'!$A$2:$H$2154,F$1,FALSE)</f>
        <v>21337.27</v>
      </c>
      <c r="G1301" t="str">
        <f>VLOOKUP($A1301,'Order Sales'!$A$2:$H$2154,G$1,FALSE)</f>
        <v>Corporate</v>
      </c>
    </row>
    <row r="1302" spans="1:7" x14ac:dyDescent="0.4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Sales'!$A$2:$H$2154,E$1,FALSE)</f>
        <v>7</v>
      </c>
      <c r="F1302">
        <f>VLOOKUP($A1302,'Order Sales'!$A$2:$H$2154,F$1,FALSE)</f>
        <v>150.77000000000001</v>
      </c>
      <c r="G1302" t="str">
        <f>VLOOKUP($A1302,'Order Sales'!$A$2:$H$2154,G$1,FALSE)</f>
        <v>Corporate</v>
      </c>
    </row>
    <row r="1303" spans="1:7" x14ac:dyDescent="0.4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Sales'!$A$2:$H$2154,E$1,FALSE)</f>
        <v>20</v>
      </c>
      <c r="F1303">
        <f>VLOOKUP($A1303,'Order Sales'!$A$2:$H$2154,F$1,FALSE)</f>
        <v>234.09</v>
      </c>
      <c r="G1303" t="str">
        <f>VLOOKUP($A1303,'Order Sales'!$A$2:$H$2154,G$1,FALSE)</f>
        <v>Corporate</v>
      </c>
    </row>
    <row r="1304" spans="1:7" x14ac:dyDescent="0.4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Sales'!$A$2:$H$2154,E$1,FALSE)</f>
        <v>31</v>
      </c>
      <c r="F1304">
        <f>VLOOKUP($A1304,'Order Sales'!$A$2:$H$2154,F$1,FALSE)</f>
        <v>835.11</v>
      </c>
      <c r="G1304" t="str">
        <f>VLOOKUP($A1304,'Order Sales'!$A$2:$H$2154,G$1,FALSE)</f>
        <v>Consumer</v>
      </c>
    </row>
    <row r="1305" spans="1:7" x14ac:dyDescent="0.4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Sales'!$A$2:$H$2154,E$1,FALSE)</f>
        <v>32</v>
      </c>
      <c r="F1305">
        <f>VLOOKUP($A1305,'Order Sales'!$A$2:$H$2154,F$1,FALSE)</f>
        <v>263.39</v>
      </c>
      <c r="G1305" t="str">
        <f>VLOOKUP($A1305,'Order Sales'!$A$2:$H$2154,G$1,FALSE)</f>
        <v>Consumer</v>
      </c>
    </row>
    <row r="1306" spans="1:7" x14ac:dyDescent="0.4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Sales'!$A$2:$H$2154,E$1,FALSE)</f>
        <v>9</v>
      </c>
      <c r="F1306">
        <f>VLOOKUP($A1306,'Order Sales'!$A$2:$H$2154,F$1,FALSE)</f>
        <v>38.96</v>
      </c>
      <c r="G1306" t="str">
        <f>VLOOKUP($A1306,'Order Sales'!$A$2:$H$2154,G$1,FALSE)</f>
        <v>Consumer</v>
      </c>
    </row>
    <row r="1307" spans="1:7" x14ac:dyDescent="0.4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Sales'!$A$2:$H$2154,E$1,FALSE)</f>
        <v>48</v>
      </c>
      <c r="F1307">
        <f>VLOOKUP($A1307,'Order Sales'!$A$2:$H$2154,F$1,FALSE)</f>
        <v>777.76</v>
      </c>
      <c r="G1307" t="str">
        <f>VLOOKUP($A1307,'Order Sales'!$A$2:$H$2154,G$1,FALSE)</f>
        <v>Home Office</v>
      </c>
    </row>
    <row r="1308" spans="1:7" x14ac:dyDescent="0.4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Sales'!$A$2:$H$2154,E$1,FALSE)</f>
        <v>47</v>
      </c>
      <c r="F1308">
        <f>VLOOKUP($A1308,'Order Sales'!$A$2:$H$2154,F$1,FALSE)</f>
        <v>925.3</v>
      </c>
      <c r="G1308" t="str">
        <f>VLOOKUP($A1308,'Order Sales'!$A$2:$H$2154,G$1,FALSE)</f>
        <v>Consumer</v>
      </c>
    </row>
    <row r="1309" spans="1:7" x14ac:dyDescent="0.4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Sales'!$A$2:$H$2154,E$1,FALSE)</f>
        <v>34</v>
      </c>
      <c r="F1309">
        <f>VLOOKUP($A1309,'Order Sales'!$A$2:$H$2154,F$1,FALSE)</f>
        <v>482.93</v>
      </c>
      <c r="G1309" t="str">
        <f>VLOOKUP($A1309,'Order Sales'!$A$2:$H$2154,G$1,FALSE)</f>
        <v>Corporate</v>
      </c>
    </row>
    <row r="1310" spans="1:7" x14ac:dyDescent="0.4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Sales'!$A$2:$H$2154,E$1,FALSE)</f>
        <v>10</v>
      </c>
      <c r="F1310">
        <f>VLOOKUP($A1310,'Order Sales'!$A$2:$H$2154,F$1,FALSE)</f>
        <v>71.86</v>
      </c>
      <c r="G1310" t="str">
        <f>VLOOKUP($A1310,'Order Sales'!$A$2:$H$2154,G$1,FALSE)</f>
        <v>Corporate</v>
      </c>
    </row>
    <row r="1311" spans="1:7" x14ac:dyDescent="0.4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Sales'!$A$2:$H$2154,E$1,FALSE)</f>
        <v>43</v>
      </c>
      <c r="F1311">
        <f>VLOOKUP($A1311,'Order Sales'!$A$2:$H$2154,F$1,FALSE)</f>
        <v>784.72</v>
      </c>
      <c r="G1311" t="str">
        <f>VLOOKUP($A1311,'Order Sales'!$A$2:$H$2154,G$1,FALSE)</f>
        <v>Home Office</v>
      </c>
    </row>
    <row r="1312" spans="1:7" x14ac:dyDescent="0.4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Sales'!$A$2:$H$2154,E$1,FALSE)</f>
        <v>50</v>
      </c>
      <c r="F1312">
        <f>VLOOKUP($A1312,'Order Sales'!$A$2:$H$2154,F$1,FALSE)</f>
        <v>355.03</v>
      </c>
      <c r="G1312" t="str">
        <f>VLOOKUP($A1312,'Order Sales'!$A$2:$H$2154,G$1,FALSE)</f>
        <v>Home Office</v>
      </c>
    </row>
    <row r="1313" spans="1:7" x14ac:dyDescent="0.4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Sales'!$A$2:$H$2154,E$1,FALSE)</f>
        <v>31</v>
      </c>
      <c r="F1313">
        <f>VLOOKUP($A1313,'Order Sales'!$A$2:$H$2154,F$1,FALSE)</f>
        <v>4713.25</v>
      </c>
      <c r="G1313" t="str">
        <f>VLOOKUP($A1313,'Order Sales'!$A$2:$H$2154,G$1,FALSE)</f>
        <v>Corporate</v>
      </c>
    </row>
    <row r="1314" spans="1:7" x14ac:dyDescent="0.4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Sales'!$A$2:$H$2154,E$1,FALSE)</f>
        <v>3</v>
      </c>
      <c r="F1314">
        <f>VLOOKUP($A1314,'Order Sales'!$A$2:$H$2154,F$1,FALSE)</f>
        <v>119.9</v>
      </c>
      <c r="G1314" t="str">
        <f>VLOOKUP($A1314,'Order Sales'!$A$2:$H$2154,G$1,FALSE)</f>
        <v>Home Office</v>
      </c>
    </row>
    <row r="1315" spans="1:7" x14ac:dyDescent="0.4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Sales'!$A$2:$H$2154,E$1,FALSE)</f>
        <v>3</v>
      </c>
      <c r="F1315">
        <f>VLOOKUP($A1315,'Order Sales'!$A$2:$H$2154,F$1,FALSE)</f>
        <v>17.52</v>
      </c>
      <c r="G1315" t="str">
        <f>VLOOKUP($A1315,'Order Sales'!$A$2:$H$2154,G$1,FALSE)</f>
        <v>Home Office</v>
      </c>
    </row>
    <row r="1316" spans="1:7" x14ac:dyDescent="0.4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Sales'!$A$2:$H$2154,E$1,FALSE)</f>
        <v>34</v>
      </c>
      <c r="F1316">
        <f>VLOOKUP($A1316,'Order Sales'!$A$2:$H$2154,F$1,FALSE)</f>
        <v>286.89999999999998</v>
      </c>
      <c r="G1316" t="str">
        <f>VLOOKUP($A1316,'Order Sales'!$A$2:$H$2154,G$1,FALSE)</f>
        <v>Consumer</v>
      </c>
    </row>
    <row r="1317" spans="1:7" x14ac:dyDescent="0.4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Sales'!$A$2:$H$2154,E$1,FALSE)</f>
        <v>23</v>
      </c>
      <c r="F1317">
        <f>VLOOKUP($A1317,'Order Sales'!$A$2:$H$2154,F$1,FALSE)</f>
        <v>66.09</v>
      </c>
      <c r="G1317" t="str">
        <f>VLOOKUP($A1317,'Order Sales'!$A$2:$H$2154,G$1,FALSE)</f>
        <v>Corporate</v>
      </c>
    </row>
    <row r="1318" spans="1:7" x14ac:dyDescent="0.4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Sales'!$A$2:$H$2154,E$1,FALSE)</f>
        <v>35</v>
      </c>
      <c r="F1318">
        <f>VLOOKUP($A1318,'Order Sales'!$A$2:$H$2154,F$1,FALSE)</f>
        <v>2333.06</v>
      </c>
      <c r="G1318" t="str">
        <f>VLOOKUP($A1318,'Order Sales'!$A$2:$H$2154,G$1,FALSE)</f>
        <v>Consumer</v>
      </c>
    </row>
    <row r="1319" spans="1:7" x14ac:dyDescent="0.4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Sales'!$A$2:$H$2154,E$1,FALSE)</f>
        <v>35</v>
      </c>
      <c r="F1319">
        <f>VLOOKUP($A1319,'Order Sales'!$A$2:$H$2154,F$1,FALSE)</f>
        <v>787.56</v>
      </c>
      <c r="G1319" t="str">
        <f>VLOOKUP($A1319,'Order Sales'!$A$2:$H$2154,G$1,FALSE)</f>
        <v>Corporate</v>
      </c>
    </row>
    <row r="1320" spans="1:7" x14ac:dyDescent="0.4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Sales'!$A$2:$H$2154,E$1,FALSE)</f>
        <v>1</v>
      </c>
      <c r="F1320">
        <f>VLOOKUP($A1320,'Order Sales'!$A$2:$H$2154,F$1,FALSE)</f>
        <v>51.832999999999998</v>
      </c>
      <c r="G1320" t="str">
        <f>VLOOKUP($A1320,'Order Sales'!$A$2:$H$2154,G$1,FALSE)</f>
        <v>Home Office</v>
      </c>
    </row>
    <row r="1321" spans="1:7" x14ac:dyDescent="0.4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Sales'!$A$2:$H$2154,E$1,FALSE)</f>
        <v>38</v>
      </c>
      <c r="F1321">
        <f>VLOOKUP($A1321,'Order Sales'!$A$2:$H$2154,F$1,FALSE)</f>
        <v>10823.84</v>
      </c>
      <c r="G1321" t="str">
        <f>VLOOKUP($A1321,'Order Sales'!$A$2:$H$2154,G$1,FALSE)</f>
        <v>Corporate</v>
      </c>
    </row>
    <row r="1322" spans="1:7" x14ac:dyDescent="0.4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Sales'!$A$2:$H$2154,E$1,FALSE)</f>
        <v>2</v>
      </c>
      <c r="F1322">
        <f>VLOOKUP($A1322,'Order Sales'!$A$2:$H$2154,F$1,FALSE)</f>
        <v>226.88200000000001</v>
      </c>
      <c r="G1322" t="str">
        <f>VLOOKUP($A1322,'Order Sales'!$A$2:$H$2154,G$1,FALSE)</f>
        <v>Corporate</v>
      </c>
    </row>
    <row r="1323" spans="1:7" x14ac:dyDescent="0.4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Sales'!$A$2:$H$2154,E$1,FALSE)</f>
        <v>36</v>
      </c>
      <c r="F1323">
        <f>VLOOKUP($A1323,'Order Sales'!$A$2:$H$2154,F$1,FALSE)</f>
        <v>281.70999999999998</v>
      </c>
      <c r="G1323" t="str">
        <f>VLOOKUP($A1323,'Order Sales'!$A$2:$H$2154,G$1,FALSE)</f>
        <v>Home Office</v>
      </c>
    </row>
    <row r="1324" spans="1:7" x14ac:dyDescent="0.4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Sales'!$A$2:$H$2154,E$1,FALSE)</f>
        <v>13</v>
      </c>
      <c r="F1324">
        <f>VLOOKUP($A1324,'Order Sales'!$A$2:$H$2154,F$1,FALSE)</f>
        <v>245.82</v>
      </c>
      <c r="G1324" t="str">
        <f>VLOOKUP($A1324,'Order Sales'!$A$2:$H$2154,G$1,FALSE)</f>
        <v>Small Business</v>
      </c>
    </row>
    <row r="1325" spans="1:7" x14ac:dyDescent="0.4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Sales'!$A$2:$H$2154,E$1,FALSE)</f>
        <v>49</v>
      </c>
      <c r="F1325">
        <f>VLOOKUP($A1325,'Order Sales'!$A$2:$H$2154,F$1,FALSE)</f>
        <v>1836.84</v>
      </c>
      <c r="G1325" t="str">
        <f>VLOOKUP($A1325,'Order Sales'!$A$2:$H$2154,G$1,FALSE)</f>
        <v>Small Business</v>
      </c>
    </row>
    <row r="1326" spans="1:7" x14ac:dyDescent="0.4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Sales'!$A$2:$H$2154,E$1,FALSE)</f>
        <v>30</v>
      </c>
      <c r="F1326">
        <f>VLOOKUP($A1326,'Order Sales'!$A$2:$H$2154,F$1,FALSE)</f>
        <v>10554.63</v>
      </c>
      <c r="G1326" t="str">
        <f>VLOOKUP($A1326,'Order Sales'!$A$2:$H$2154,G$1,FALSE)</f>
        <v>Corporate</v>
      </c>
    </row>
    <row r="1327" spans="1:7" x14ac:dyDescent="0.4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Sales'!$A$2:$H$2154,E$1,FALSE)</f>
        <v>19</v>
      </c>
      <c r="F1327">
        <f>VLOOKUP($A1327,'Order Sales'!$A$2:$H$2154,F$1,FALSE)</f>
        <v>216.25</v>
      </c>
      <c r="G1327" t="str">
        <f>VLOOKUP($A1327,'Order Sales'!$A$2:$H$2154,G$1,FALSE)</f>
        <v>Consumer</v>
      </c>
    </row>
    <row r="1328" spans="1:7" x14ac:dyDescent="0.4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Sales'!$A$2:$H$2154,E$1,FALSE)</f>
        <v>38</v>
      </c>
      <c r="F1328">
        <f>VLOOKUP($A1328,'Order Sales'!$A$2:$H$2154,F$1,FALSE)</f>
        <v>2773.0315000000001</v>
      </c>
      <c r="G1328" t="str">
        <f>VLOOKUP($A1328,'Order Sales'!$A$2:$H$2154,G$1,FALSE)</f>
        <v>Small Business</v>
      </c>
    </row>
    <row r="1329" spans="1:7" x14ac:dyDescent="0.4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Sales'!$A$2:$H$2154,E$1,FALSE)</f>
        <v>38</v>
      </c>
      <c r="F1329">
        <f>VLOOKUP($A1329,'Order Sales'!$A$2:$H$2154,F$1,FALSE)</f>
        <v>5679.59</v>
      </c>
      <c r="G1329" t="str">
        <f>VLOOKUP($A1329,'Order Sales'!$A$2:$H$2154,G$1,FALSE)</f>
        <v>Corporate</v>
      </c>
    </row>
    <row r="1330" spans="1:7" x14ac:dyDescent="0.4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Sales'!$A$2:$H$2154,E$1,FALSE)</f>
        <v>15</v>
      </c>
      <c r="F1330">
        <f>VLOOKUP($A1330,'Order Sales'!$A$2:$H$2154,F$1,FALSE)</f>
        <v>89.89</v>
      </c>
      <c r="G1330" t="str">
        <f>VLOOKUP($A1330,'Order Sales'!$A$2:$H$2154,G$1,FALSE)</f>
        <v>Home Office</v>
      </c>
    </row>
    <row r="1331" spans="1:7" x14ac:dyDescent="0.4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Sales'!$A$2:$H$2154,E$1,FALSE)</f>
        <v>39</v>
      </c>
      <c r="F1331">
        <f>VLOOKUP($A1331,'Order Sales'!$A$2:$H$2154,F$1,FALSE)</f>
        <v>11613.13</v>
      </c>
      <c r="G1331" t="str">
        <f>VLOOKUP($A1331,'Order Sales'!$A$2:$H$2154,G$1,FALSE)</f>
        <v>Corporate</v>
      </c>
    </row>
    <row r="1332" spans="1:7" x14ac:dyDescent="0.4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Sales'!$A$2:$H$2154,E$1,FALSE)</f>
        <v>33</v>
      </c>
      <c r="F1332">
        <f>VLOOKUP($A1332,'Order Sales'!$A$2:$H$2154,F$1,FALSE)</f>
        <v>58.48</v>
      </c>
      <c r="G1332" t="str">
        <f>VLOOKUP($A1332,'Order Sales'!$A$2:$H$2154,G$1,FALSE)</f>
        <v>Consumer</v>
      </c>
    </row>
    <row r="1333" spans="1:7" x14ac:dyDescent="0.4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Sales'!$A$2:$H$2154,E$1,FALSE)</f>
        <v>29</v>
      </c>
      <c r="F1333">
        <f>VLOOKUP($A1333,'Order Sales'!$A$2:$H$2154,F$1,FALSE)</f>
        <v>5433.0895</v>
      </c>
      <c r="G1333" t="str">
        <f>VLOOKUP($A1333,'Order Sales'!$A$2:$H$2154,G$1,FALSE)</f>
        <v>Small Business</v>
      </c>
    </row>
    <row r="1334" spans="1:7" x14ac:dyDescent="0.4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Sales'!$A$2:$H$2154,E$1,FALSE)</f>
        <v>6</v>
      </c>
      <c r="F1334">
        <f>VLOOKUP($A1334,'Order Sales'!$A$2:$H$2154,F$1,FALSE)</f>
        <v>171.77</v>
      </c>
      <c r="G1334" t="str">
        <f>VLOOKUP($A1334,'Order Sales'!$A$2:$H$2154,G$1,FALSE)</f>
        <v>Small Business</v>
      </c>
    </row>
    <row r="1335" spans="1:7" x14ac:dyDescent="0.4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Sales'!$A$2:$H$2154,E$1,FALSE)</f>
        <v>37</v>
      </c>
      <c r="F1335">
        <f>VLOOKUP($A1335,'Order Sales'!$A$2:$H$2154,F$1,FALSE)</f>
        <v>388.9</v>
      </c>
      <c r="G1335" t="str">
        <f>VLOOKUP($A1335,'Order Sales'!$A$2:$H$2154,G$1,FALSE)</f>
        <v>Small Business</v>
      </c>
    </row>
    <row r="1336" spans="1:7" x14ac:dyDescent="0.4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Sales'!$A$2:$H$2154,E$1,FALSE)</f>
        <v>6</v>
      </c>
      <c r="F1336">
        <f>VLOOKUP($A1336,'Order Sales'!$A$2:$H$2154,F$1,FALSE)</f>
        <v>7767.02</v>
      </c>
      <c r="G1336" t="str">
        <f>VLOOKUP($A1336,'Order Sales'!$A$2:$H$2154,G$1,FALSE)</f>
        <v>Consumer</v>
      </c>
    </row>
    <row r="1337" spans="1:7" x14ac:dyDescent="0.4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Sales'!$A$2:$H$2154,E$1,FALSE)</f>
        <v>40</v>
      </c>
      <c r="F1337">
        <f>VLOOKUP($A1337,'Order Sales'!$A$2:$H$2154,F$1,FALSE)</f>
        <v>202.11</v>
      </c>
      <c r="G1337" t="str">
        <f>VLOOKUP($A1337,'Order Sales'!$A$2:$H$2154,G$1,FALSE)</f>
        <v>Small Business</v>
      </c>
    </row>
    <row r="1338" spans="1:7" x14ac:dyDescent="0.4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Sales'!$A$2:$H$2154,E$1,FALSE)</f>
        <v>3</v>
      </c>
      <c r="F1338">
        <f>VLOOKUP($A1338,'Order Sales'!$A$2:$H$2154,F$1,FALSE)</f>
        <v>221.4675</v>
      </c>
      <c r="G1338" t="str">
        <f>VLOOKUP($A1338,'Order Sales'!$A$2:$H$2154,G$1,FALSE)</f>
        <v>Corporate</v>
      </c>
    </row>
    <row r="1339" spans="1:7" x14ac:dyDescent="0.4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>
        <f>VLOOKUP($A1339,'Order Sales'!$A$2:$H$2154,F$1,FALSE)</f>
        <v>1601.24</v>
      </c>
      <c r="G1339" t="str">
        <f>VLOOKUP($A1339,'Order Sales'!$A$2:$H$2154,G$1,FALSE)</f>
        <v>Corporate</v>
      </c>
    </row>
    <row r="1340" spans="1:7" x14ac:dyDescent="0.4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Sales'!$A$2:$H$2154,E$1,FALSE)</f>
        <v>3</v>
      </c>
      <c r="F1340">
        <f>VLOOKUP($A1340,'Order Sales'!$A$2:$H$2154,F$1,FALSE)</f>
        <v>6.76</v>
      </c>
      <c r="G1340" t="str">
        <f>VLOOKUP($A1340,'Order Sales'!$A$2:$H$2154,G$1,FALSE)</f>
        <v>Corporate</v>
      </c>
    </row>
    <row r="1341" spans="1:7" x14ac:dyDescent="0.4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Sales'!$A$2:$H$2154,E$1,FALSE)</f>
        <v>49</v>
      </c>
      <c r="F1341">
        <f>VLOOKUP($A1341,'Order Sales'!$A$2:$H$2154,F$1,FALSE)</f>
        <v>82.61</v>
      </c>
      <c r="G1341" t="str">
        <f>VLOOKUP($A1341,'Order Sales'!$A$2:$H$2154,G$1,FALSE)</f>
        <v>Small Business</v>
      </c>
    </row>
    <row r="1342" spans="1:7" x14ac:dyDescent="0.4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Sales'!$A$2:$H$2154,E$1,FALSE)</f>
        <v>2</v>
      </c>
      <c r="F1342">
        <f>VLOOKUP($A1342,'Order Sales'!$A$2:$H$2154,F$1,FALSE)</f>
        <v>64.790000000000006</v>
      </c>
      <c r="G1342" t="str">
        <f>VLOOKUP($A1342,'Order Sales'!$A$2:$H$2154,G$1,FALSE)</f>
        <v>Corporate</v>
      </c>
    </row>
    <row r="1343" spans="1:7" x14ac:dyDescent="0.4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Sales'!$A$2:$H$2154,E$1,FALSE)</f>
        <v>16</v>
      </c>
      <c r="F1343">
        <f>VLOOKUP($A1343,'Order Sales'!$A$2:$H$2154,F$1,FALSE)</f>
        <v>55.44</v>
      </c>
      <c r="G1343" t="str">
        <f>VLOOKUP($A1343,'Order Sales'!$A$2:$H$2154,G$1,FALSE)</f>
        <v>Consumer</v>
      </c>
    </row>
    <row r="1344" spans="1:7" x14ac:dyDescent="0.4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Sales'!$A$2:$H$2154,E$1,FALSE)</f>
        <v>45</v>
      </c>
      <c r="F1344">
        <f>VLOOKUP($A1344,'Order Sales'!$A$2:$H$2154,F$1,FALSE)</f>
        <v>153.27000000000001</v>
      </c>
      <c r="G1344" t="str">
        <f>VLOOKUP($A1344,'Order Sales'!$A$2:$H$2154,G$1,FALSE)</f>
        <v>Small Business</v>
      </c>
    </row>
    <row r="1345" spans="1:7" x14ac:dyDescent="0.4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Sales'!$A$2:$H$2154,E$1,FALSE)</f>
        <v>7</v>
      </c>
      <c r="F1345">
        <f>VLOOKUP($A1345,'Order Sales'!$A$2:$H$2154,F$1,FALSE)</f>
        <v>2813.34</v>
      </c>
      <c r="G1345" t="str">
        <f>VLOOKUP($A1345,'Order Sales'!$A$2:$H$2154,G$1,FALSE)</f>
        <v>Home Office</v>
      </c>
    </row>
    <row r="1346" spans="1:7" x14ac:dyDescent="0.4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Sales'!$A$2:$H$2154,E$1,FALSE)</f>
        <v>29</v>
      </c>
      <c r="F1346">
        <f>VLOOKUP($A1346,'Order Sales'!$A$2:$H$2154,F$1,FALSE)</f>
        <v>195.82</v>
      </c>
      <c r="G1346" t="str">
        <f>VLOOKUP($A1346,'Order Sales'!$A$2:$H$2154,G$1,FALSE)</f>
        <v>Home Office</v>
      </c>
    </row>
    <row r="1347" spans="1:7" x14ac:dyDescent="0.4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Sales'!$A$2:$H$2154,E$1,FALSE)</f>
        <v>3</v>
      </c>
      <c r="F1347">
        <f>VLOOKUP($A1347,'Order Sales'!$A$2:$H$2154,F$1,FALSE)</f>
        <v>337.33949999999999</v>
      </c>
      <c r="G1347" t="str">
        <f>VLOOKUP($A1347,'Order Sales'!$A$2:$H$2154,G$1,FALSE)</f>
        <v>Corporate</v>
      </c>
    </row>
    <row r="1348" spans="1:7" x14ac:dyDescent="0.4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Sales'!$A$2:$H$2154,E$1,FALSE)</f>
        <v>7</v>
      </c>
      <c r="F1348">
        <f>VLOOKUP($A1348,'Order Sales'!$A$2:$H$2154,F$1,FALSE)</f>
        <v>57.03</v>
      </c>
      <c r="G1348" t="str">
        <f>VLOOKUP($A1348,'Order Sales'!$A$2:$H$2154,G$1,FALSE)</f>
        <v>Small Business</v>
      </c>
    </row>
    <row r="1349" spans="1:7" x14ac:dyDescent="0.4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Sales'!$A$2:$H$2154,E$1,FALSE)</f>
        <v>25</v>
      </c>
      <c r="F1349">
        <f>VLOOKUP($A1349,'Order Sales'!$A$2:$H$2154,F$1,FALSE)</f>
        <v>172.42</v>
      </c>
      <c r="G1349" t="str">
        <f>VLOOKUP($A1349,'Order Sales'!$A$2:$H$2154,G$1,FALSE)</f>
        <v>Consumer</v>
      </c>
    </row>
    <row r="1350" spans="1:7" x14ac:dyDescent="0.4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Sales'!$A$2:$H$2154,E$1,FALSE)</f>
        <v>39</v>
      </c>
      <c r="F1350">
        <f>VLOOKUP($A1350,'Order Sales'!$A$2:$H$2154,F$1,FALSE)</f>
        <v>739.28</v>
      </c>
      <c r="G1350" t="str">
        <f>VLOOKUP($A1350,'Order Sales'!$A$2:$H$2154,G$1,FALSE)</f>
        <v>Home Office</v>
      </c>
    </row>
    <row r="1351" spans="1:7" x14ac:dyDescent="0.4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Sales'!$A$2:$H$2154,E$1,FALSE)</f>
        <v>33</v>
      </c>
      <c r="F1351">
        <f>VLOOKUP($A1351,'Order Sales'!$A$2:$H$2154,F$1,FALSE)</f>
        <v>1621.1</v>
      </c>
      <c r="G1351" t="str">
        <f>VLOOKUP($A1351,'Order Sales'!$A$2:$H$2154,G$1,FALSE)</f>
        <v>Consumer</v>
      </c>
    </row>
    <row r="1352" spans="1:7" x14ac:dyDescent="0.4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Sales'!$A$2:$H$2154,E$1,FALSE)</f>
        <v>32</v>
      </c>
      <c r="F1352">
        <f>VLOOKUP($A1352,'Order Sales'!$A$2:$H$2154,F$1,FALSE)</f>
        <v>3416.38</v>
      </c>
      <c r="G1352" t="str">
        <f>VLOOKUP($A1352,'Order Sales'!$A$2:$H$2154,G$1,FALSE)</f>
        <v>Consumer</v>
      </c>
    </row>
    <row r="1353" spans="1:7" x14ac:dyDescent="0.4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Sales'!$A$2:$H$2154,E$1,FALSE)</f>
        <v>47</v>
      </c>
      <c r="F1353">
        <f>VLOOKUP($A1353,'Order Sales'!$A$2:$H$2154,F$1,FALSE)</f>
        <v>671.03</v>
      </c>
      <c r="G1353" t="str">
        <f>VLOOKUP($A1353,'Order Sales'!$A$2:$H$2154,G$1,FALSE)</f>
        <v>Small Business</v>
      </c>
    </row>
    <row r="1354" spans="1:7" x14ac:dyDescent="0.4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Sales'!$A$2:$H$2154,E$1,FALSE)</f>
        <v>20</v>
      </c>
      <c r="F1354">
        <f>VLOOKUP($A1354,'Order Sales'!$A$2:$H$2154,F$1,FALSE)</f>
        <v>307.45999999999998</v>
      </c>
      <c r="G1354" t="str">
        <f>VLOOKUP($A1354,'Order Sales'!$A$2:$H$2154,G$1,FALSE)</f>
        <v>Home Office</v>
      </c>
    </row>
    <row r="1355" spans="1:7" x14ac:dyDescent="0.4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Sales'!$A$2:$H$2154,E$1,FALSE)</f>
        <v>45</v>
      </c>
      <c r="F1355">
        <f>VLOOKUP($A1355,'Order Sales'!$A$2:$H$2154,F$1,FALSE)</f>
        <v>7548.65</v>
      </c>
      <c r="G1355" t="str">
        <f>VLOOKUP($A1355,'Order Sales'!$A$2:$H$2154,G$1,FALSE)</f>
        <v>Corporate</v>
      </c>
    </row>
    <row r="1356" spans="1:7" x14ac:dyDescent="0.4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Sales'!$A$2:$H$2154,E$1,FALSE)</f>
        <v>25</v>
      </c>
      <c r="F1356">
        <f>VLOOKUP($A1356,'Order Sales'!$A$2:$H$2154,F$1,FALSE)</f>
        <v>88.37</v>
      </c>
      <c r="G1356" t="str">
        <f>VLOOKUP($A1356,'Order Sales'!$A$2:$H$2154,G$1,FALSE)</f>
        <v>Home Office</v>
      </c>
    </row>
    <row r="1357" spans="1:7" x14ac:dyDescent="0.4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Sales'!$A$2:$H$2154,E$1,FALSE)</f>
        <v>44</v>
      </c>
      <c r="F1357">
        <f>VLOOKUP($A1357,'Order Sales'!$A$2:$H$2154,F$1,FALSE)</f>
        <v>774.05250000000001</v>
      </c>
      <c r="G1357" t="str">
        <f>VLOOKUP($A1357,'Order Sales'!$A$2:$H$2154,G$1,FALSE)</f>
        <v>Home Office</v>
      </c>
    </row>
    <row r="1358" spans="1:7" x14ac:dyDescent="0.4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Sales'!$A$2:$H$2154,E$1,FALSE)</f>
        <v>48</v>
      </c>
      <c r="F1358">
        <f>VLOOKUP($A1358,'Order Sales'!$A$2:$H$2154,F$1,FALSE)</f>
        <v>2482.0340000000001</v>
      </c>
      <c r="G1358" t="str">
        <f>VLOOKUP($A1358,'Order Sales'!$A$2:$H$2154,G$1,FALSE)</f>
        <v>Small Business</v>
      </c>
    </row>
    <row r="1359" spans="1:7" x14ac:dyDescent="0.4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Sales'!$A$2:$H$2154,E$1,FALSE)</f>
        <v>42</v>
      </c>
      <c r="F1359">
        <f>VLOOKUP($A1359,'Order Sales'!$A$2:$H$2154,F$1,FALSE)</f>
        <v>865.21</v>
      </c>
      <c r="G1359" t="str">
        <f>VLOOKUP($A1359,'Order Sales'!$A$2:$H$2154,G$1,FALSE)</f>
        <v>Consumer</v>
      </c>
    </row>
    <row r="1360" spans="1:7" x14ac:dyDescent="0.4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Sales'!$A$2:$H$2154,E$1,FALSE)</f>
        <v>9</v>
      </c>
      <c r="F1360">
        <f>VLOOKUP($A1360,'Order Sales'!$A$2:$H$2154,F$1,FALSE)</f>
        <v>477.05399999999997</v>
      </c>
      <c r="G1360" t="str">
        <f>VLOOKUP($A1360,'Order Sales'!$A$2:$H$2154,G$1,FALSE)</f>
        <v>Home Office</v>
      </c>
    </row>
    <row r="1361" spans="1:7" x14ac:dyDescent="0.4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Sales'!$A$2:$H$2154,E$1,FALSE)</f>
        <v>23</v>
      </c>
      <c r="F1361">
        <f>VLOOKUP($A1361,'Order Sales'!$A$2:$H$2154,F$1,FALSE)</f>
        <v>7202.94</v>
      </c>
      <c r="G1361" t="str">
        <f>VLOOKUP($A1361,'Order Sales'!$A$2:$H$2154,G$1,FALSE)</f>
        <v>Small Business</v>
      </c>
    </row>
    <row r="1362" spans="1:7" x14ac:dyDescent="0.4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Sales'!$A$2:$H$2154,E$1,FALSE)</f>
        <v>38</v>
      </c>
      <c r="F1362">
        <f>VLOOKUP($A1362,'Order Sales'!$A$2:$H$2154,F$1,FALSE)</f>
        <v>4008.7275</v>
      </c>
      <c r="G1362" t="str">
        <f>VLOOKUP($A1362,'Order Sales'!$A$2:$H$2154,G$1,FALSE)</f>
        <v>Consumer</v>
      </c>
    </row>
    <row r="1363" spans="1:7" x14ac:dyDescent="0.4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Sales'!$A$2:$H$2154,E$1,FALSE)</f>
        <v>29</v>
      </c>
      <c r="F1363">
        <f>VLOOKUP($A1363,'Order Sales'!$A$2:$H$2154,F$1,FALSE)</f>
        <v>138.16999999999999</v>
      </c>
      <c r="G1363" t="str">
        <f>VLOOKUP($A1363,'Order Sales'!$A$2:$H$2154,G$1,FALSE)</f>
        <v>Small Business</v>
      </c>
    </row>
    <row r="1364" spans="1:7" x14ac:dyDescent="0.4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Sales'!$A$2:$H$2154,E$1,FALSE)</f>
        <v>11</v>
      </c>
      <c r="F1364">
        <f>VLOOKUP($A1364,'Order Sales'!$A$2:$H$2154,F$1,FALSE)</f>
        <v>33.020000000000003</v>
      </c>
      <c r="G1364" t="str">
        <f>VLOOKUP($A1364,'Order Sales'!$A$2:$H$2154,G$1,FALSE)</f>
        <v>Home Office</v>
      </c>
    </row>
    <row r="1365" spans="1:7" x14ac:dyDescent="0.4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Sales'!$A$2:$H$2154,E$1,FALSE)</f>
        <v>34</v>
      </c>
      <c r="F1365">
        <f>VLOOKUP($A1365,'Order Sales'!$A$2:$H$2154,F$1,FALSE)</f>
        <v>2181.44</v>
      </c>
      <c r="G1365" t="str">
        <f>VLOOKUP($A1365,'Order Sales'!$A$2:$H$2154,G$1,FALSE)</f>
        <v>Corporate</v>
      </c>
    </row>
    <row r="1366" spans="1:7" x14ac:dyDescent="0.4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Sales'!$A$2:$H$2154,E$1,FALSE)</f>
        <v>9</v>
      </c>
      <c r="F1366">
        <f>VLOOKUP($A1366,'Order Sales'!$A$2:$H$2154,F$1,FALSE)</f>
        <v>519.95349999999996</v>
      </c>
      <c r="G1366" t="str">
        <f>VLOOKUP($A1366,'Order Sales'!$A$2:$H$2154,G$1,FALSE)</f>
        <v>Consumer</v>
      </c>
    </row>
    <row r="1367" spans="1:7" x14ac:dyDescent="0.4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Sales'!$A$2:$H$2154,E$1,FALSE)</f>
        <v>26</v>
      </c>
      <c r="F1367">
        <f>VLOOKUP($A1367,'Order Sales'!$A$2:$H$2154,F$1,FALSE)</f>
        <v>188.05</v>
      </c>
      <c r="G1367" t="str">
        <f>VLOOKUP($A1367,'Order Sales'!$A$2:$H$2154,G$1,FALSE)</f>
        <v>Corporate</v>
      </c>
    </row>
    <row r="1368" spans="1:7" x14ac:dyDescent="0.4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Sales'!$A$2:$H$2154,E$1,FALSE)</f>
        <v>26</v>
      </c>
      <c r="F1368">
        <f>VLOOKUP($A1368,'Order Sales'!$A$2:$H$2154,F$1,FALSE)</f>
        <v>1029.29</v>
      </c>
      <c r="G1368" t="str">
        <f>VLOOKUP($A1368,'Order Sales'!$A$2:$H$2154,G$1,FALSE)</f>
        <v>Small Business</v>
      </c>
    </row>
    <row r="1369" spans="1:7" x14ac:dyDescent="0.4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Sales'!$A$2:$H$2154,E$1,FALSE)</f>
        <v>6</v>
      </c>
      <c r="F1369">
        <f>VLOOKUP($A1369,'Order Sales'!$A$2:$H$2154,F$1,FALSE)</f>
        <v>247.15</v>
      </c>
      <c r="G1369" t="str">
        <f>VLOOKUP($A1369,'Order Sales'!$A$2:$H$2154,G$1,FALSE)</f>
        <v>Corporate</v>
      </c>
    </row>
    <row r="1370" spans="1:7" x14ac:dyDescent="0.4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Sales'!$A$2:$H$2154,E$1,FALSE)</f>
        <v>35</v>
      </c>
      <c r="F1370">
        <f>VLOOKUP($A1370,'Order Sales'!$A$2:$H$2154,F$1,FALSE)</f>
        <v>228.8</v>
      </c>
      <c r="G1370" t="str">
        <f>VLOOKUP($A1370,'Order Sales'!$A$2:$H$2154,G$1,FALSE)</f>
        <v>Home Office</v>
      </c>
    </row>
    <row r="1371" spans="1:7" x14ac:dyDescent="0.4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Sales'!$A$2:$H$2154,E$1,FALSE)</f>
        <v>45</v>
      </c>
      <c r="F1371">
        <f>VLOOKUP($A1371,'Order Sales'!$A$2:$H$2154,F$1,FALSE)</f>
        <v>2096.6999999999998</v>
      </c>
      <c r="G1371" t="str">
        <f>VLOOKUP($A1371,'Order Sales'!$A$2:$H$2154,G$1,FALSE)</f>
        <v>Small Business</v>
      </c>
    </row>
    <row r="1372" spans="1:7" x14ac:dyDescent="0.4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Sales'!$A$2:$H$2154,E$1,FALSE)</f>
        <v>2</v>
      </c>
      <c r="F1372">
        <f>VLOOKUP($A1372,'Order Sales'!$A$2:$H$2154,F$1,FALSE)</f>
        <v>201.178</v>
      </c>
      <c r="G1372" t="str">
        <f>VLOOKUP($A1372,'Order Sales'!$A$2:$H$2154,G$1,FALSE)</f>
        <v>Home Office</v>
      </c>
    </row>
    <row r="1373" spans="1:7" x14ac:dyDescent="0.4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Sales'!$A$2:$H$2154,E$1,FALSE)</f>
        <v>20</v>
      </c>
      <c r="F1373">
        <f>VLOOKUP($A1373,'Order Sales'!$A$2:$H$2154,F$1,FALSE)</f>
        <v>2026.01</v>
      </c>
      <c r="G1373" t="str">
        <f>VLOOKUP($A1373,'Order Sales'!$A$2:$H$2154,G$1,FALSE)</f>
        <v>Consumer</v>
      </c>
    </row>
    <row r="1374" spans="1:7" x14ac:dyDescent="0.4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Sales'!$A$2:$H$2154,E$1,FALSE)</f>
        <v>5</v>
      </c>
      <c r="F1374">
        <f>VLOOKUP($A1374,'Order Sales'!$A$2:$H$2154,F$1,FALSE)</f>
        <v>1244.19</v>
      </c>
      <c r="G1374" t="str">
        <f>VLOOKUP($A1374,'Order Sales'!$A$2:$H$2154,G$1,FALSE)</f>
        <v>Corporate</v>
      </c>
    </row>
    <row r="1375" spans="1:7" x14ac:dyDescent="0.4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Sales'!$A$2:$H$2154,E$1,FALSE)</f>
        <v>34</v>
      </c>
      <c r="F1375">
        <f>VLOOKUP($A1375,'Order Sales'!$A$2:$H$2154,F$1,FALSE)</f>
        <v>3361.84</v>
      </c>
      <c r="G1375" t="str">
        <f>VLOOKUP($A1375,'Order Sales'!$A$2:$H$2154,G$1,FALSE)</f>
        <v>Home Office</v>
      </c>
    </row>
    <row r="1376" spans="1:7" x14ac:dyDescent="0.4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Sales'!$A$2:$H$2154,E$1,FALSE)</f>
        <v>15</v>
      </c>
      <c r="F1376">
        <f>VLOOKUP($A1376,'Order Sales'!$A$2:$H$2154,F$1,FALSE)</f>
        <v>269.2</v>
      </c>
      <c r="G1376" t="str">
        <f>VLOOKUP($A1376,'Order Sales'!$A$2:$H$2154,G$1,FALSE)</f>
        <v>Corporate</v>
      </c>
    </row>
    <row r="1377" spans="1:7" x14ac:dyDescent="0.4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Sales'!$A$2:$H$2154,E$1,FALSE)</f>
        <v>27</v>
      </c>
      <c r="F1377">
        <f>VLOOKUP($A1377,'Order Sales'!$A$2:$H$2154,F$1,FALSE)</f>
        <v>644.4</v>
      </c>
      <c r="G1377" t="str">
        <f>VLOOKUP($A1377,'Order Sales'!$A$2:$H$2154,G$1,FALSE)</f>
        <v>Home Office</v>
      </c>
    </row>
    <row r="1378" spans="1:7" x14ac:dyDescent="0.4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Sales'!$A$2:$H$2154,E$1,FALSE)</f>
        <v>32</v>
      </c>
      <c r="F1378">
        <f>VLOOKUP($A1378,'Order Sales'!$A$2:$H$2154,F$1,FALSE)</f>
        <v>196.84</v>
      </c>
      <c r="G1378" t="str">
        <f>VLOOKUP($A1378,'Order Sales'!$A$2:$H$2154,G$1,FALSE)</f>
        <v>Home Office</v>
      </c>
    </row>
    <row r="1379" spans="1:7" x14ac:dyDescent="0.4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Sales'!$A$2:$H$2154,E$1,FALSE)</f>
        <v>11</v>
      </c>
      <c r="F1379">
        <f>VLOOKUP($A1379,'Order Sales'!$A$2:$H$2154,F$1,FALSE)</f>
        <v>5155.3500000000004</v>
      </c>
      <c r="G1379" t="str">
        <f>VLOOKUP($A1379,'Order Sales'!$A$2:$H$2154,G$1,FALSE)</f>
        <v>Corporate</v>
      </c>
    </row>
    <row r="1380" spans="1:7" x14ac:dyDescent="0.4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Sales'!$A$2:$H$2154,E$1,FALSE)</f>
        <v>8</v>
      </c>
      <c r="F1380">
        <f>VLOOKUP($A1380,'Order Sales'!$A$2:$H$2154,F$1,FALSE)</f>
        <v>387.17</v>
      </c>
      <c r="G1380" t="str">
        <f>VLOOKUP($A1380,'Order Sales'!$A$2:$H$2154,G$1,FALSE)</f>
        <v>Small Business</v>
      </c>
    </row>
    <row r="1381" spans="1:7" x14ac:dyDescent="0.4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Sales'!$A$2:$H$2154,E$1,FALSE)</f>
        <v>31</v>
      </c>
      <c r="F1381">
        <f>VLOOKUP($A1381,'Order Sales'!$A$2:$H$2154,F$1,FALSE)</f>
        <v>1370.56</v>
      </c>
      <c r="G1381" t="str">
        <f>VLOOKUP($A1381,'Order Sales'!$A$2:$H$2154,G$1,FALSE)</f>
        <v>Corporate</v>
      </c>
    </row>
    <row r="1382" spans="1:7" x14ac:dyDescent="0.4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Sales'!$A$2:$H$2154,E$1,FALSE)</f>
        <v>20</v>
      </c>
      <c r="F1382">
        <f>VLOOKUP($A1382,'Order Sales'!$A$2:$H$2154,F$1,FALSE)</f>
        <v>154.13</v>
      </c>
      <c r="G1382" t="str">
        <f>VLOOKUP($A1382,'Order Sales'!$A$2:$H$2154,G$1,FALSE)</f>
        <v>Consumer</v>
      </c>
    </row>
    <row r="1383" spans="1:7" x14ac:dyDescent="0.4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Sales'!$A$2:$H$2154,E$1,FALSE)</f>
        <v>35</v>
      </c>
      <c r="F1383">
        <f>VLOOKUP($A1383,'Order Sales'!$A$2:$H$2154,F$1,FALSE)</f>
        <v>1142.3599999999999</v>
      </c>
      <c r="G1383" t="str">
        <f>VLOOKUP($A1383,'Order Sales'!$A$2:$H$2154,G$1,FALSE)</f>
        <v>Home Office</v>
      </c>
    </row>
    <row r="1384" spans="1:7" x14ac:dyDescent="0.4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Sales'!$A$2:$H$2154,E$1,FALSE)</f>
        <v>45</v>
      </c>
      <c r="F1384">
        <f>VLOOKUP($A1384,'Order Sales'!$A$2:$H$2154,F$1,FALSE)</f>
        <v>4282.7250000000004</v>
      </c>
      <c r="G1384" t="str">
        <f>VLOOKUP($A1384,'Order Sales'!$A$2:$H$2154,G$1,FALSE)</f>
        <v>Corporate</v>
      </c>
    </row>
    <row r="1385" spans="1:7" x14ac:dyDescent="0.4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Sales'!$A$2:$H$2154,E$1,FALSE)</f>
        <v>15</v>
      </c>
      <c r="F1385">
        <f>VLOOKUP($A1385,'Order Sales'!$A$2:$H$2154,F$1,FALSE)</f>
        <v>40.75</v>
      </c>
      <c r="G1385" t="str">
        <f>VLOOKUP($A1385,'Order Sales'!$A$2:$H$2154,G$1,FALSE)</f>
        <v>Consumer</v>
      </c>
    </row>
    <row r="1386" spans="1:7" x14ac:dyDescent="0.4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Sales'!$A$2:$H$2154,E$1,FALSE)</f>
        <v>27</v>
      </c>
      <c r="F1386">
        <f>VLOOKUP($A1386,'Order Sales'!$A$2:$H$2154,F$1,FALSE)</f>
        <v>132.36000000000001</v>
      </c>
      <c r="G1386" t="str">
        <f>VLOOKUP($A1386,'Order Sales'!$A$2:$H$2154,G$1,FALSE)</f>
        <v>Consumer</v>
      </c>
    </row>
    <row r="1387" spans="1:7" x14ac:dyDescent="0.4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Sales'!$A$2:$H$2154,E$1,FALSE)</f>
        <v>1</v>
      </c>
      <c r="F1387">
        <f>VLOOKUP($A1387,'Order Sales'!$A$2:$H$2154,F$1,FALSE)</f>
        <v>199.48</v>
      </c>
      <c r="G1387" t="str">
        <f>VLOOKUP($A1387,'Order Sales'!$A$2:$H$2154,G$1,FALSE)</f>
        <v>Small Business</v>
      </c>
    </row>
    <row r="1388" spans="1:7" x14ac:dyDescent="0.4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Sales'!$A$2:$H$2154,E$1,FALSE)</f>
        <v>19</v>
      </c>
      <c r="F1388">
        <f>VLOOKUP($A1388,'Order Sales'!$A$2:$H$2154,F$1,FALSE)</f>
        <v>123.1</v>
      </c>
      <c r="G1388" t="str">
        <f>VLOOKUP($A1388,'Order Sales'!$A$2:$H$2154,G$1,FALSE)</f>
        <v>Corporate</v>
      </c>
    </row>
    <row r="1389" spans="1:7" x14ac:dyDescent="0.4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Sales'!$A$2:$H$2154,E$1,FALSE)</f>
        <v>20</v>
      </c>
      <c r="F1389">
        <f>VLOOKUP($A1389,'Order Sales'!$A$2:$H$2154,F$1,FALSE)</f>
        <v>3361.7584999999999</v>
      </c>
      <c r="G1389" t="str">
        <f>VLOOKUP($A1389,'Order Sales'!$A$2:$H$2154,G$1,FALSE)</f>
        <v>Consumer</v>
      </c>
    </row>
    <row r="1390" spans="1:7" x14ac:dyDescent="0.4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Sales'!$A$2:$H$2154,E$1,FALSE)</f>
        <v>5</v>
      </c>
      <c r="F1390">
        <f>VLOOKUP($A1390,'Order Sales'!$A$2:$H$2154,F$1,FALSE)</f>
        <v>53.737000000000002</v>
      </c>
      <c r="G1390" t="str">
        <f>VLOOKUP($A1390,'Order Sales'!$A$2:$H$2154,G$1,FALSE)</f>
        <v>Home Office</v>
      </c>
    </row>
    <row r="1391" spans="1:7" x14ac:dyDescent="0.4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Sales'!$A$2:$H$2154,E$1,FALSE)</f>
        <v>29</v>
      </c>
      <c r="F1391">
        <f>VLOOKUP($A1391,'Order Sales'!$A$2:$H$2154,F$1,FALSE)</f>
        <v>862.2</v>
      </c>
      <c r="G1391" t="str">
        <f>VLOOKUP($A1391,'Order Sales'!$A$2:$H$2154,G$1,FALSE)</f>
        <v>Corporate</v>
      </c>
    </row>
    <row r="1392" spans="1:7" x14ac:dyDescent="0.4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Sales'!$A$2:$H$2154,E$1,FALSE)</f>
        <v>46</v>
      </c>
      <c r="F1392">
        <f>VLOOKUP($A1392,'Order Sales'!$A$2:$H$2154,F$1,FALSE)</f>
        <v>298.97000000000003</v>
      </c>
      <c r="G1392" t="str">
        <f>VLOOKUP($A1392,'Order Sales'!$A$2:$H$2154,G$1,FALSE)</f>
        <v>Corporate</v>
      </c>
    </row>
    <row r="1393" spans="1:7" x14ac:dyDescent="0.4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Sales'!$A$2:$H$2154,E$1,FALSE)</f>
        <v>41</v>
      </c>
      <c r="F1393">
        <f>VLOOKUP($A1393,'Order Sales'!$A$2:$H$2154,F$1,FALSE)</f>
        <v>1008.95</v>
      </c>
      <c r="G1393" t="str">
        <f>VLOOKUP($A1393,'Order Sales'!$A$2:$H$2154,G$1,FALSE)</f>
        <v>Corporate</v>
      </c>
    </row>
    <row r="1394" spans="1:7" x14ac:dyDescent="0.4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Sales'!$A$2:$H$2154,E$1,FALSE)</f>
        <v>42</v>
      </c>
      <c r="F1394">
        <f>VLOOKUP($A1394,'Order Sales'!$A$2:$H$2154,F$1,FALSE)</f>
        <v>3991.99</v>
      </c>
      <c r="G1394" t="str">
        <f>VLOOKUP($A1394,'Order Sales'!$A$2:$H$2154,G$1,FALSE)</f>
        <v>Consumer</v>
      </c>
    </row>
    <row r="1395" spans="1:7" x14ac:dyDescent="0.4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Sales'!$A$2:$H$2154,E$1,FALSE)</f>
        <v>19</v>
      </c>
      <c r="F1395">
        <f>VLOOKUP($A1395,'Order Sales'!$A$2:$H$2154,F$1,FALSE)</f>
        <v>129.84</v>
      </c>
      <c r="G1395" t="str">
        <f>VLOOKUP($A1395,'Order Sales'!$A$2:$H$2154,G$1,FALSE)</f>
        <v>Consumer</v>
      </c>
    </row>
    <row r="1396" spans="1:7" x14ac:dyDescent="0.4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Sales'!$A$2:$H$2154,E$1,FALSE)</f>
        <v>33</v>
      </c>
      <c r="F1396">
        <f>VLOOKUP($A1396,'Order Sales'!$A$2:$H$2154,F$1,FALSE)</f>
        <v>744.12</v>
      </c>
      <c r="G1396" t="str">
        <f>VLOOKUP($A1396,'Order Sales'!$A$2:$H$2154,G$1,FALSE)</f>
        <v>Corporate</v>
      </c>
    </row>
    <row r="1397" spans="1:7" x14ac:dyDescent="0.4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Sales'!$A$2:$H$2154,E$1,FALSE)</f>
        <v>20</v>
      </c>
      <c r="F1397">
        <f>VLOOKUP($A1397,'Order Sales'!$A$2:$H$2154,F$1,FALSE)</f>
        <v>4520.6000000000004</v>
      </c>
      <c r="G1397" t="str">
        <f>VLOOKUP($A1397,'Order Sales'!$A$2:$H$2154,G$1,FALSE)</f>
        <v>Consumer</v>
      </c>
    </row>
    <row r="1398" spans="1:7" x14ac:dyDescent="0.4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Sales'!$A$2:$H$2154,E$1,FALSE)</f>
        <v>48</v>
      </c>
      <c r="F1398">
        <f>VLOOKUP($A1398,'Order Sales'!$A$2:$H$2154,F$1,FALSE)</f>
        <v>128</v>
      </c>
      <c r="G1398" t="str">
        <f>VLOOKUP($A1398,'Order Sales'!$A$2:$H$2154,G$1,FALSE)</f>
        <v>Home Office</v>
      </c>
    </row>
    <row r="1399" spans="1:7" x14ac:dyDescent="0.4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Sales'!$A$2:$H$2154,E$1,FALSE)</f>
        <v>13</v>
      </c>
      <c r="F1399">
        <f>VLOOKUP($A1399,'Order Sales'!$A$2:$H$2154,F$1,FALSE)</f>
        <v>196.22</v>
      </c>
      <c r="G1399" t="str">
        <f>VLOOKUP($A1399,'Order Sales'!$A$2:$H$2154,G$1,FALSE)</f>
        <v>Home Office</v>
      </c>
    </row>
    <row r="1400" spans="1:7" x14ac:dyDescent="0.4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Sales'!$A$2:$H$2154,E$1,FALSE)</f>
        <v>14</v>
      </c>
      <c r="F1400">
        <f>VLOOKUP($A1400,'Order Sales'!$A$2:$H$2154,F$1,FALSE)</f>
        <v>570.52850000000001</v>
      </c>
      <c r="G1400" t="str">
        <f>VLOOKUP($A1400,'Order Sales'!$A$2:$H$2154,G$1,FALSE)</f>
        <v>Consumer</v>
      </c>
    </row>
    <row r="1401" spans="1:7" x14ac:dyDescent="0.4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Sales'!$A$2:$H$2154,E$1,FALSE)</f>
        <v>24</v>
      </c>
      <c r="F1401">
        <f>VLOOKUP($A1401,'Order Sales'!$A$2:$H$2154,F$1,FALSE)</f>
        <v>2920.83</v>
      </c>
      <c r="G1401" t="str">
        <f>VLOOKUP($A1401,'Order Sales'!$A$2:$H$2154,G$1,FALSE)</f>
        <v>Corporate</v>
      </c>
    </row>
    <row r="1402" spans="1:7" x14ac:dyDescent="0.4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Sales'!$A$2:$H$2154,E$1,FALSE)</f>
        <v>20</v>
      </c>
      <c r="F1402">
        <f>VLOOKUP($A1402,'Order Sales'!$A$2:$H$2154,F$1,FALSE)</f>
        <v>108.09</v>
      </c>
      <c r="G1402" t="str">
        <f>VLOOKUP($A1402,'Order Sales'!$A$2:$H$2154,G$1,FALSE)</f>
        <v>Small Business</v>
      </c>
    </row>
    <row r="1403" spans="1:7" x14ac:dyDescent="0.4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Sales'!$A$2:$H$2154,E$1,FALSE)</f>
        <v>4</v>
      </c>
      <c r="F1403">
        <f>VLOOKUP($A1403,'Order Sales'!$A$2:$H$2154,F$1,FALSE)</f>
        <v>1472.31</v>
      </c>
      <c r="G1403" t="str">
        <f>VLOOKUP($A1403,'Order Sales'!$A$2:$H$2154,G$1,FALSE)</f>
        <v>Corporate</v>
      </c>
    </row>
    <row r="1404" spans="1:7" x14ac:dyDescent="0.4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Sales'!$A$2:$H$2154,E$1,FALSE)</f>
        <v>11</v>
      </c>
      <c r="F1404">
        <f>VLOOKUP($A1404,'Order Sales'!$A$2:$H$2154,F$1,FALSE)</f>
        <v>1736.26</v>
      </c>
      <c r="G1404" t="str">
        <f>VLOOKUP($A1404,'Order Sales'!$A$2:$H$2154,G$1,FALSE)</f>
        <v>Corporate</v>
      </c>
    </row>
    <row r="1405" spans="1:7" x14ac:dyDescent="0.4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Sales'!$A$2:$H$2154,E$1,FALSE)</f>
        <v>50</v>
      </c>
      <c r="F1405">
        <f>VLOOKUP($A1405,'Order Sales'!$A$2:$H$2154,F$1,FALSE)</f>
        <v>7817.45</v>
      </c>
      <c r="G1405" t="str">
        <f>VLOOKUP($A1405,'Order Sales'!$A$2:$H$2154,G$1,FALSE)</f>
        <v>Consumer</v>
      </c>
    </row>
    <row r="1406" spans="1:7" x14ac:dyDescent="0.4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Sales'!$A$2:$H$2154,E$1,FALSE)</f>
        <v>29</v>
      </c>
      <c r="F1406">
        <f>VLOOKUP($A1406,'Order Sales'!$A$2:$H$2154,F$1,FALSE)</f>
        <v>547.82000000000005</v>
      </c>
      <c r="G1406" t="str">
        <f>VLOOKUP($A1406,'Order Sales'!$A$2:$H$2154,G$1,FALSE)</f>
        <v>Home Office</v>
      </c>
    </row>
    <row r="1407" spans="1:7" x14ac:dyDescent="0.4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Sales'!$A$2:$H$2154,E$1,FALSE)</f>
        <v>27</v>
      </c>
      <c r="F1407">
        <f>VLOOKUP($A1407,'Order Sales'!$A$2:$H$2154,F$1,FALSE)</f>
        <v>258.54000000000002</v>
      </c>
      <c r="G1407" t="str">
        <f>VLOOKUP($A1407,'Order Sales'!$A$2:$H$2154,G$1,FALSE)</f>
        <v>Corporate</v>
      </c>
    </row>
    <row r="1408" spans="1:7" x14ac:dyDescent="0.4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Sales'!$A$2:$H$2154,E$1,FALSE)</f>
        <v>33</v>
      </c>
      <c r="F1408">
        <f>VLOOKUP($A1408,'Order Sales'!$A$2:$H$2154,F$1,FALSE)</f>
        <v>5394.4</v>
      </c>
      <c r="G1408" t="str">
        <f>VLOOKUP($A1408,'Order Sales'!$A$2:$H$2154,G$1,FALSE)</f>
        <v>Corporate</v>
      </c>
    </row>
    <row r="1409" spans="1:7" x14ac:dyDescent="0.4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Sales'!$A$2:$H$2154,E$1,FALSE)</f>
        <v>32</v>
      </c>
      <c r="F1409">
        <f>VLOOKUP($A1409,'Order Sales'!$A$2:$H$2154,F$1,FALSE)</f>
        <v>279.43</v>
      </c>
      <c r="G1409" t="str">
        <f>VLOOKUP($A1409,'Order Sales'!$A$2:$H$2154,G$1,FALSE)</f>
        <v>Corporate</v>
      </c>
    </row>
    <row r="1410" spans="1:7" x14ac:dyDescent="0.4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Sales'!$A$2:$H$2154,E$1,FALSE)</f>
        <v>27</v>
      </c>
      <c r="F1410">
        <f>VLOOKUP($A1410,'Order Sales'!$A$2:$H$2154,F$1,FALSE)</f>
        <v>2762.857</v>
      </c>
      <c r="G1410" t="str">
        <f>VLOOKUP($A1410,'Order Sales'!$A$2:$H$2154,G$1,FALSE)</f>
        <v>Home Office</v>
      </c>
    </row>
    <row r="1411" spans="1:7" x14ac:dyDescent="0.4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Sales'!$A$2:$H$2154,E$1,FALSE)</f>
        <v>35</v>
      </c>
      <c r="F1411">
        <f>VLOOKUP($A1411,'Order Sales'!$A$2:$H$2154,F$1,FALSE)</f>
        <v>1009.42</v>
      </c>
      <c r="G1411" t="str">
        <f>VLOOKUP($A1411,'Order Sales'!$A$2:$H$2154,G$1,FALSE)</f>
        <v>Corporate</v>
      </c>
    </row>
    <row r="1412" spans="1:7" x14ac:dyDescent="0.4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Sales'!$A$2:$H$2154,E$1,FALSE)</f>
        <v>48</v>
      </c>
      <c r="F1412">
        <f>VLOOKUP($A1412,'Order Sales'!$A$2:$H$2154,F$1,FALSE)</f>
        <v>308.81</v>
      </c>
      <c r="G1412" t="str">
        <f>VLOOKUP($A1412,'Order Sales'!$A$2:$H$2154,G$1,FALSE)</f>
        <v>Corporate</v>
      </c>
    </row>
    <row r="1413" spans="1:7" x14ac:dyDescent="0.4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Sales'!$A$2:$H$2154,E$1,FALSE)</f>
        <v>42</v>
      </c>
      <c r="F1413">
        <f>VLOOKUP($A1413,'Order Sales'!$A$2:$H$2154,F$1,FALSE)</f>
        <v>447.36</v>
      </c>
      <c r="G1413" t="str">
        <f>VLOOKUP($A1413,'Order Sales'!$A$2:$H$2154,G$1,FALSE)</f>
        <v>Consumer</v>
      </c>
    </row>
    <row r="1414" spans="1:7" x14ac:dyDescent="0.4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Sales'!$A$2:$H$2154,E$1,FALSE)</f>
        <v>29</v>
      </c>
      <c r="F1414">
        <f>VLOOKUP($A1414,'Order Sales'!$A$2:$H$2154,F$1,FALSE)</f>
        <v>842.61350000000004</v>
      </c>
      <c r="G1414" t="str">
        <f>VLOOKUP($A1414,'Order Sales'!$A$2:$H$2154,G$1,FALSE)</f>
        <v>Consumer</v>
      </c>
    </row>
    <row r="1415" spans="1:7" x14ac:dyDescent="0.4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Sales'!$A$2:$H$2154,E$1,FALSE)</f>
        <v>27</v>
      </c>
      <c r="F1415">
        <f>VLOOKUP($A1415,'Order Sales'!$A$2:$H$2154,F$1,FALSE)</f>
        <v>46.86</v>
      </c>
      <c r="G1415" t="str">
        <f>VLOOKUP($A1415,'Order Sales'!$A$2:$H$2154,G$1,FALSE)</f>
        <v>Consumer</v>
      </c>
    </row>
    <row r="1416" spans="1:7" x14ac:dyDescent="0.4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Sales'!$A$2:$H$2154,E$1,FALSE)</f>
        <v>19</v>
      </c>
      <c r="F1416">
        <f>VLOOKUP($A1416,'Order Sales'!$A$2:$H$2154,F$1,FALSE)</f>
        <v>77.61</v>
      </c>
      <c r="G1416" t="str">
        <f>VLOOKUP($A1416,'Order Sales'!$A$2:$H$2154,G$1,FALSE)</f>
        <v>Home Office</v>
      </c>
    </row>
    <row r="1417" spans="1:7" x14ac:dyDescent="0.4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Sales'!$A$2:$H$2154,E$1,FALSE)</f>
        <v>18</v>
      </c>
      <c r="F1417">
        <f>VLOOKUP($A1417,'Order Sales'!$A$2:$H$2154,F$1,FALSE)</f>
        <v>3344.11</v>
      </c>
      <c r="G1417" t="str">
        <f>VLOOKUP($A1417,'Order Sales'!$A$2:$H$2154,G$1,FALSE)</f>
        <v>Consumer</v>
      </c>
    </row>
    <row r="1418" spans="1:7" x14ac:dyDescent="0.4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Sales'!$A$2:$H$2154,E$1,FALSE)</f>
        <v>21</v>
      </c>
      <c r="F1418">
        <f>VLOOKUP($A1418,'Order Sales'!$A$2:$H$2154,F$1,FALSE)</f>
        <v>1259.4535000000001</v>
      </c>
      <c r="G1418" t="str">
        <f>VLOOKUP($A1418,'Order Sales'!$A$2:$H$2154,G$1,FALSE)</f>
        <v>Small Business</v>
      </c>
    </row>
    <row r="1419" spans="1:7" x14ac:dyDescent="0.4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Sales'!$A$2:$H$2154,E$1,FALSE)</f>
        <v>46</v>
      </c>
      <c r="F1419">
        <f>VLOOKUP($A1419,'Order Sales'!$A$2:$H$2154,F$1,FALSE)</f>
        <v>1398.87</v>
      </c>
      <c r="G1419" t="str">
        <f>VLOOKUP($A1419,'Order Sales'!$A$2:$H$2154,G$1,FALSE)</f>
        <v>Corporate</v>
      </c>
    </row>
    <row r="1420" spans="1:7" x14ac:dyDescent="0.4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Sales'!$A$2:$H$2154,E$1,FALSE)</f>
        <v>47</v>
      </c>
      <c r="F1420">
        <f>VLOOKUP($A1420,'Order Sales'!$A$2:$H$2154,F$1,FALSE)</f>
        <v>672.46</v>
      </c>
      <c r="G1420" t="str">
        <f>VLOOKUP($A1420,'Order Sales'!$A$2:$H$2154,G$1,FALSE)</f>
        <v>Corporate</v>
      </c>
    </row>
    <row r="1421" spans="1:7" x14ac:dyDescent="0.4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Sales'!$A$2:$H$2154,E$1,FALSE)</f>
        <v>17</v>
      </c>
      <c r="F1421">
        <f>VLOOKUP($A1421,'Order Sales'!$A$2:$H$2154,F$1,FALSE)</f>
        <v>1912.76</v>
      </c>
      <c r="G1421" t="str">
        <f>VLOOKUP($A1421,'Order Sales'!$A$2:$H$2154,G$1,FALSE)</f>
        <v>Corporate</v>
      </c>
    </row>
    <row r="1422" spans="1:7" x14ac:dyDescent="0.4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Sales'!$A$2:$H$2154,E$1,FALSE)</f>
        <v>4</v>
      </c>
      <c r="F1422">
        <f>VLOOKUP($A1422,'Order Sales'!$A$2:$H$2154,F$1,FALSE)</f>
        <v>33.44</v>
      </c>
      <c r="G1422" t="str">
        <f>VLOOKUP($A1422,'Order Sales'!$A$2:$H$2154,G$1,FALSE)</f>
        <v>Corporate</v>
      </c>
    </row>
    <row r="1423" spans="1:7" x14ac:dyDescent="0.4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Sales'!$A$2:$H$2154,E$1,FALSE)</f>
        <v>39</v>
      </c>
      <c r="F1423">
        <f>VLOOKUP($A1423,'Order Sales'!$A$2:$H$2154,F$1,FALSE)</f>
        <v>132.79</v>
      </c>
      <c r="G1423" t="str">
        <f>VLOOKUP($A1423,'Order Sales'!$A$2:$H$2154,G$1,FALSE)</f>
        <v>Corporate</v>
      </c>
    </row>
    <row r="1424" spans="1:7" x14ac:dyDescent="0.4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Sales'!$A$2:$H$2154,E$1,FALSE)</f>
        <v>12</v>
      </c>
      <c r="F1424">
        <f>VLOOKUP($A1424,'Order Sales'!$A$2:$H$2154,F$1,FALSE)</f>
        <v>1244.72</v>
      </c>
      <c r="G1424" t="str">
        <f>VLOOKUP($A1424,'Order Sales'!$A$2:$H$2154,G$1,FALSE)</f>
        <v>Home Office</v>
      </c>
    </row>
    <row r="1425" spans="1:7" x14ac:dyDescent="0.4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Sales'!$A$2:$H$2154,E$1,FALSE)</f>
        <v>26</v>
      </c>
      <c r="F1425">
        <f>VLOOKUP($A1425,'Order Sales'!$A$2:$H$2154,F$1,FALSE)</f>
        <v>75.599999999999994</v>
      </c>
      <c r="G1425" t="str">
        <f>VLOOKUP($A1425,'Order Sales'!$A$2:$H$2154,G$1,FALSE)</f>
        <v>Home Office</v>
      </c>
    </row>
    <row r="1426" spans="1:7" x14ac:dyDescent="0.4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Sales'!$A$2:$H$2154,E$1,FALSE)</f>
        <v>19</v>
      </c>
      <c r="F1426">
        <f>VLOOKUP($A1426,'Order Sales'!$A$2:$H$2154,F$1,FALSE)</f>
        <v>55.27</v>
      </c>
      <c r="G1426" t="str">
        <f>VLOOKUP($A1426,'Order Sales'!$A$2:$H$2154,G$1,FALSE)</f>
        <v>Home Office</v>
      </c>
    </row>
    <row r="1427" spans="1:7" x14ac:dyDescent="0.4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Sales'!$A$2:$H$2154,E$1,FALSE)</f>
        <v>27</v>
      </c>
      <c r="F1427">
        <f>VLOOKUP($A1427,'Order Sales'!$A$2:$H$2154,F$1,FALSE)</f>
        <v>2780.88</v>
      </c>
      <c r="G1427" t="str">
        <f>VLOOKUP($A1427,'Order Sales'!$A$2:$H$2154,G$1,FALSE)</f>
        <v>Consumer</v>
      </c>
    </row>
    <row r="1428" spans="1:7" x14ac:dyDescent="0.4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Sales'!$A$2:$H$2154,E$1,FALSE)</f>
        <v>12</v>
      </c>
      <c r="F1428">
        <f>VLOOKUP($A1428,'Order Sales'!$A$2:$H$2154,F$1,FALSE)</f>
        <v>17274.87</v>
      </c>
      <c r="G1428" t="str">
        <f>VLOOKUP($A1428,'Order Sales'!$A$2:$H$2154,G$1,FALSE)</f>
        <v>Consumer</v>
      </c>
    </row>
    <row r="1429" spans="1:7" x14ac:dyDescent="0.4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Sales'!$A$2:$H$2154,E$1,FALSE)</f>
        <v>10</v>
      </c>
      <c r="F1429">
        <f>VLOOKUP($A1429,'Order Sales'!$A$2:$H$2154,F$1,FALSE)</f>
        <v>401.14</v>
      </c>
      <c r="G1429" t="str">
        <f>VLOOKUP($A1429,'Order Sales'!$A$2:$H$2154,G$1,FALSE)</f>
        <v>Consumer</v>
      </c>
    </row>
    <row r="1430" spans="1:7" x14ac:dyDescent="0.4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Sales'!$A$2:$H$2154,E$1,FALSE)</f>
        <v>18</v>
      </c>
      <c r="F1430">
        <f>VLOOKUP($A1430,'Order Sales'!$A$2:$H$2154,F$1,FALSE)</f>
        <v>115.71</v>
      </c>
      <c r="G1430" t="str">
        <f>VLOOKUP($A1430,'Order Sales'!$A$2:$H$2154,G$1,FALSE)</f>
        <v>Consumer</v>
      </c>
    </row>
    <row r="1431" spans="1:7" x14ac:dyDescent="0.4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Sales'!$A$2:$H$2154,E$1,FALSE)</f>
        <v>4</v>
      </c>
      <c r="F1431">
        <f>VLOOKUP($A1431,'Order Sales'!$A$2:$H$2154,F$1,FALSE)</f>
        <v>9396.41</v>
      </c>
      <c r="G1431" t="str">
        <f>VLOOKUP($A1431,'Order Sales'!$A$2:$H$2154,G$1,FALSE)</f>
        <v>Corporate</v>
      </c>
    </row>
    <row r="1432" spans="1:7" x14ac:dyDescent="0.4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Sales'!$A$2:$H$2154,E$1,FALSE)</f>
        <v>8</v>
      </c>
      <c r="F1432">
        <f>VLOOKUP($A1432,'Order Sales'!$A$2:$H$2154,F$1,FALSE)</f>
        <v>1313.8109999999999</v>
      </c>
      <c r="G1432" t="str">
        <f>VLOOKUP($A1432,'Order Sales'!$A$2:$H$2154,G$1,FALSE)</f>
        <v>Corporate</v>
      </c>
    </row>
    <row r="1433" spans="1:7" x14ac:dyDescent="0.4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Sales'!$A$2:$H$2154,E$1,FALSE)</f>
        <v>35</v>
      </c>
      <c r="F1433">
        <f>VLOOKUP($A1433,'Order Sales'!$A$2:$H$2154,F$1,FALSE)</f>
        <v>205.87</v>
      </c>
      <c r="G1433" t="str">
        <f>VLOOKUP($A1433,'Order Sales'!$A$2:$H$2154,G$1,FALSE)</f>
        <v>Small Business</v>
      </c>
    </row>
    <row r="1434" spans="1:7" x14ac:dyDescent="0.4">
      <c r="A1434">
        <v>1025</v>
      </c>
      <c r="B1434" s="2">
        <v>39814</v>
      </c>
      <c r="C1434" s="2">
        <v>39816</v>
      </c>
      <c r="D1434" s="4">
        <f>VLOOKUP(A1434,'Order Shipping'!$A$2:$C$2154,3,FALSE)</f>
        <v>35</v>
      </c>
      <c r="E1434" s="4">
        <f>VLOOKUP($A1434,'Order Sales'!$A$2:$H$2154,E$1,FALSE)</f>
        <v>9</v>
      </c>
      <c r="F1434">
        <f>VLOOKUP($A1434,'Order Sales'!$A$2:$H$2154,F$1,FALSE)</f>
        <v>872.48</v>
      </c>
      <c r="G1434" t="str">
        <f>VLOOKUP($A1434,'Order Sales'!$A$2:$H$2154,G$1,FALSE)</f>
        <v>Home Office</v>
      </c>
    </row>
    <row r="1435" spans="1:7" x14ac:dyDescent="0.4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Sales'!$A$2:$H$2154,E$1,FALSE)</f>
        <v>10</v>
      </c>
      <c r="F1435">
        <f>VLOOKUP($A1435,'Order Sales'!$A$2:$H$2154,F$1,FALSE)</f>
        <v>1187.1199999999999</v>
      </c>
      <c r="G1435" t="str">
        <f>VLOOKUP($A1435,'Order Sales'!$A$2:$H$2154,G$1,FALSE)</f>
        <v>Small Business</v>
      </c>
    </row>
    <row r="1436" spans="1:7" x14ac:dyDescent="0.4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Sales'!$A$2:$H$2154,E$1,FALSE)</f>
        <v>3</v>
      </c>
      <c r="F1436">
        <f>VLOOKUP($A1436,'Order Sales'!$A$2:$H$2154,F$1,FALSE)</f>
        <v>57.48</v>
      </c>
      <c r="G1436" t="str">
        <f>VLOOKUP($A1436,'Order Sales'!$A$2:$H$2154,G$1,FALSE)</f>
        <v>Home Office</v>
      </c>
    </row>
    <row r="1437" spans="1:7" x14ac:dyDescent="0.4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Sales'!$A$2:$H$2154,E$1,FALSE)</f>
        <v>22</v>
      </c>
      <c r="F1437">
        <f>VLOOKUP($A1437,'Order Sales'!$A$2:$H$2154,F$1,FALSE)</f>
        <v>41.65</v>
      </c>
      <c r="G1437" t="str">
        <f>VLOOKUP($A1437,'Order Sales'!$A$2:$H$2154,G$1,FALSE)</f>
        <v>Consumer</v>
      </c>
    </row>
    <row r="1438" spans="1:7" x14ac:dyDescent="0.4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Sales'!$A$2:$H$2154,E$1,FALSE)</f>
        <v>34</v>
      </c>
      <c r="F1438">
        <f>VLOOKUP($A1438,'Order Sales'!$A$2:$H$2154,F$1,FALSE)</f>
        <v>5442.1419999999998</v>
      </c>
      <c r="G1438" t="str">
        <f>VLOOKUP($A1438,'Order Sales'!$A$2:$H$2154,G$1,FALSE)</f>
        <v>Home Office</v>
      </c>
    </row>
    <row r="1439" spans="1:7" x14ac:dyDescent="0.4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Sales'!$A$2:$H$2154,E$1,FALSE)</f>
        <v>13</v>
      </c>
      <c r="F1439">
        <f>VLOOKUP($A1439,'Order Sales'!$A$2:$H$2154,F$1,FALSE)</f>
        <v>183.22</v>
      </c>
      <c r="G1439" t="str">
        <f>VLOOKUP($A1439,'Order Sales'!$A$2:$H$2154,G$1,FALSE)</f>
        <v>Small Business</v>
      </c>
    </row>
    <row r="1440" spans="1:7" x14ac:dyDescent="0.4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Sales'!$A$2:$H$2154,E$1,FALSE)</f>
        <v>9</v>
      </c>
      <c r="F1440">
        <f>VLOOKUP($A1440,'Order Sales'!$A$2:$H$2154,F$1,FALSE)</f>
        <v>11.89</v>
      </c>
      <c r="G1440" t="str">
        <f>VLOOKUP($A1440,'Order Sales'!$A$2:$H$2154,G$1,FALSE)</f>
        <v>Corporate</v>
      </c>
    </row>
    <row r="1441" spans="1:7" x14ac:dyDescent="0.4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Sales'!$A$2:$H$2154,E$1,FALSE)</f>
        <v>24</v>
      </c>
      <c r="F1441">
        <f>VLOOKUP($A1441,'Order Sales'!$A$2:$H$2154,F$1,FALSE)</f>
        <v>4276.0959999999995</v>
      </c>
      <c r="G1441" t="str">
        <f>VLOOKUP($A1441,'Order Sales'!$A$2:$H$2154,G$1,FALSE)</f>
        <v>Home Office</v>
      </c>
    </row>
    <row r="1442" spans="1:7" x14ac:dyDescent="0.4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Sales'!$A$2:$H$2154,E$1,FALSE)</f>
        <v>39</v>
      </c>
      <c r="F1442">
        <f>VLOOKUP($A1442,'Order Sales'!$A$2:$H$2154,F$1,FALSE)</f>
        <v>144.82</v>
      </c>
      <c r="G1442" t="str">
        <f>VLOOKUP($A1442,'Order Sales'!$A$2:$H$2154,G$1,FALSE)</f>
        <v>Small Business</v>
      </c>
    </row>
    <row r="1443" spans="1:7" x14ac:dyDescent="0.4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Sales'!$A$2:$H$2154,E$1,FALSE)</f>
        <v>49</v>
      </c>
      <c r="F1443">
        <f>VLOOKUP($A1443,'Order Sales'!$A$2:$H$2154,F$1,FALSE)</f>
        <v>2693.5140000000001</v>
      </c>
      <c r="G1443" t="str">
        <f>VLOOKUP($A1443,'Order Sales'!$A$2:$H$2154,G$1,FALSE)</f>
        <v>Corporate</v>
      </c>
    </row>
    <row r="1444" spans="1:7" x14ac:dyDescent="0.4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Sales'!$A$2:$H$2154,E$1,FALSE)</f>
        <v>36</v>
      </c>
      <c r="F1444">
        <f>VLOOKUP($A1444,'Order Sales'!$A$2:$H$2154,F$1,FALSE)</f>
        <v>175.35</v>
      </c>
      <c r="G1444" t="str">
        <f>VLOOKUP($A1444,'Order Sales'!$A$2:$H$2154,G$1,FALSE)</f>
        <v>Consumer</v>
      </c>
    </row>
    <row r="1445" spans="1:7" x14ac:dyDescent="0.4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Sales'!$A$2:$H$2154,E$1,FALSE)</f>
        <v>3</v>
      </c>
      <c r="F1445">
        <f>VLOOKUP($A1445,'Order Sales'!$A$2:$H$2154,F$1,FALSE)</f>
        <v>9.4</v>
      </c>
      <c r="G1445" t="str">
        <f>VLOOKUP($A1445,'Order Sales'!$A$2:$H$2154,G$1,FALSE)</f>
        <v>Home Office</v>
      </c>
    </row>
    <row r="1446" spans="1:7" x14ac:dyDescent="0.4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Sales'!$A$2:$H$2154,E$1,FALSE)</f>
        <v>28</v>
      </c>
      <c r="F1446">
        <f>VLOOKUP($A1446,'Order Sales'!$A$2:$H$2154,F$1,FALSE)</f>
        <v>260.79000000000002</v>
      </c>
      <c r="G1446" t="str">
        <f>VLOOKUP($A1446,'Order Sales'!$A$2:$H$2154,G$1,FALSE)</f>
        <v>Home Office</v>
      </c>
    </row>
    <row r="1447" spans="1:7" x14ac:dyDescent="0.4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Sales'!$A$2:$H$2154,E$1,FALSE)</f>
        <v>42</v>
      </c>
      <c r="F1447">
        <f>VLOOKUP($A1447,'Order Sales'!$A$2:$H$2154,F$1,FALSE)</f>
        <v>26126.92</v>
      </c>
      <c r="G1447" t="str">
        <f>VLOOKUP($A1447,'Order Sales'!$A$2:$H$2154,G$1,FALSE)</f>
        <v>Consumer</v>
      </c>
    </row>
    <row r="1448" spans="1:7" x14ac:dyDescent="0.4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Sales'!$A$2:$H$2154,E$1,FALSE)</f>
        <v>41</v>
      </c>
      <c r="F1448">
        <f>VLOOKUP($A1448,'Order Sales'!$A$2:$H$2154,F$1,FALSE)</f>
        <v>1993.94</v>
      </c>
      <c r="G1448" t="str">
        <f>VLOOKUP($A1448,'Order Sales'!$A$2:$H$2154,G$1,FALSE)</f>
        <v>Home Office</v>
      </c>
    </row>
    <row r="1449" spans="1:7" x14ac:dyDescent="0.4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Sales'!$A$2:$H$2154,E$1,FALSE)</f>
        <v>7</v>
      </c>
      <c r="F1449">
        <f>VLOOKUP($A1449,'Order Sales'!$A$2:$H$2154,F$1,FALSE)</f>
        <v>107.88</v>
      </c>
      <c r="G1449" t="str">
        <f>VLOOKUP($A1449,'Order Sales'!$A$2:$H$2154,G$1,FALSE)</f>
        <v>Consumer</v>
      </c>
    </row>
    <row r="1450" spans="1:7" x14ac:dyDescent="0.4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Sales'!$A$2:$H$2154,E$1,FALSE)</f>
        <v>25</v>
      </c>
      <c r="F1450">
        <f>VLOOKUP($A1450,'Order Sales'!$A$2:$H$2154,F$1,FALSE)</f>
        <v>286.07</v>
      </c>
      <c r="G1450" t="str">
        <f>VLOOKUP($A1450,'Order Sales'!$A$2:$H$2154,G$1,FALSE)</f>
        <v>Small Business</v>
      </c>
    </row>
    <row r="1451" spans="1:7" x14ac:dyDescent="0.4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Sales'!$A$2:$H$2154,E$1,FALSE)</f>
        <v>20</v>
      </c>
      <c r="F1451">
        <f>VLOOKUP($A1451,'Order Sales'!$A$2:$H$2154,F$1,FALSE)</f>
        <v>25409.63</v>
      </c>
      <c r="G1451" t="str">
        <f>VLOOKUP($A1451,'Order Sales'!$A$2:$H$2154,G$1,FALSE)</f>
        <v>Small Business</v>
      </c>
    </row>
    <row r="1452" spans="1:7" x14ac:dyDescent="0.4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Sales'!$A$2:$H$2154,E$1,FALSE)</f>
        <v>7</v>
      </c>
      <c r="F1452">
        <f>VLOOKUP($A1452,'Order Sales'!$A$2:$H$2154,F$1,FALSE)</f>
        <v>355.97</v>
      </c>
      <c r="G1452" t="str">
        <f>VLOOKUP($A1452,'Order Sales'!$A$2:$H$2154,G$1,FALSE)</f>
        <v>Small Business</v>
      </c>
    </row>
    <row r="1453" spans="1:7" x14ac:dyDescent="0.4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Sales'!$A$2:$H$2154,E$1,FALSE)</f>
        <v>38</v>
      </c>
      <c r="F1453">
        <f>VLOOKUP($A1453,'Order Sales'!$A$2:$H$2154,F$1,FALSE)</f>
        <v>23255.61</v>
      </c>
      <c r="G1453" t="str">
        <f>VLOOKUP($A1453,'Order Sales'!$A$2:$H$2154,G$1,FALSE)</f>
        <v>Corporate</v>
      </c>
    </row>
    <row r="1454" spans="1:7" x14ac:dyDescent="0.4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Sales'!$A$2:$H$2154,E$1,FALSE)</f>
        <v>23</v>
      </c>
      <c r="F1454">
        <f>VLOOKUP($A1454,'Order Sales'!$A$2:$H$2154,F$1,FALSE)</f>
        <v>103.5</v>
      </c>
      <c r="G1454" t="str">
        <f>VLOOKUP($A1454,'Order Sales'!$A$2:$H$2154,G$1,FALSE)</f>
        <v>Home Office</v>
      </c>
    </row>
    <row r="1455" spans="1:7" x14ac:dyDescent="0.4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Sales'!$A$2:$H$2154,E$1,FALSE)</f>
        <v>5</v>
      </c>
      <c r="F1455">
        <f>VLOOKUP($A1455,'Order Sales'!$A$2:$H$2154,F$1,FALSE)</f>
        <v>9704.3700000000008</v>
      </c>
      <c r="G1455" t="str">
        <f>VLOOKUP($A1455,'Order Sales'!$A$2:$H$2154,G$1,FALSE)</f>
        <v>Home Office</v>
      </c>
    </row>
    <row r="1456" spans="1:7" x14ac:dyDescent="0.4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Sales'!$A$2:$H$2154,E$1,FALSE)</f>
        <v>46</v>
      </c>
      <c r="F1456">
        <f>VLOOKUP($A1456,'Order Sales'!$A$2:$H$2154,F$1,FALSE)</f>
        <v>5074.07</v>
      </c>
      <c r="G1456" t="str">
        <f>VLOOKUP($A1456,'Order Sales'!$A$2:$H$2154,G$1,FALSE)</f>
        <v>Consumer</v>
      </c>
    </row>
    <row r="1457" spans="1:7" x14ac:dyDescent="0.4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Sales'!$A$2:$H$2154,E$1,FALSE)</f>
        <v>8</v>
      </c>
      <c r="F1457">
        <f>VLOOKUP($A1457,'Order Sales'!$A$2:$H$2154,F$1,FALSE)</f>
        <v>507.74</v>
      </c>
      <c r="G1457" t="str">
        <f>VLOOKUP($A1457,'Order Sales'!$A$2:$H$2154,G$1,FALSE)</f>
        <v>Home Office</v>
      </c>
    </row>
    <row r="1458" spans="1:7" x14ac:dyDescent="0.4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Sales'!$A$2:$H$2154,E$1,FALSE)</f>
        <v>24</v>
      </c>
      <c r="F1458">
        <f>VLOOKUP($A1458,'Order Sales'!$A$2:$H$2154,F$1,FALSE)</f>
        <v>66.12</v>
      </c>
      <c r="G1458" t="str">
        <f>VLOOKUP($A1458,'Order Sales'!$A$2:$H$2154,G$1,FALSE)</f>
        <v>Corporate</v>
      </c>
    </row>
    <row r="1459" spans="1:7" x14ac:dyDescent="0.4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Sales'!$A$2:$H$2154,E$1,FALSE)</f>
        <v>28</v>
      </c>
      <c r="F1459">
        <f>VLOOKUP($A1459,'Order Sales'!$A$2:$H$2154,F$1,FALSE)</f>
        <v>2813.8485000000001</v>
      </c>
      <c r="G1459" t="str">
        <f>VLOOKUP($A1459,'Order Sales'!$A$2:$H$2154,G$1,FALSE)</f>
        <v>Consumer</v>
      </c>
    </row>
    <row r="1460" spans="1:7" x14ac:dyDescent="0.4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Sales'!$A$2:$H$2154,E$1,FALSE)</f>
        <v>24</v>
      </c>
      <c r="F1460">
        <f>VLOOKUP($A1460,'Order Sales'!$A$2:$H$2154,F$1,FALSE)</f>
        <v>158.78</v>
      </c>
      <c r="G1460" t="str">
        <f>VLOOKUP($A1460,'Order Sales'!$A$2:$H$2154,G$1,FALSE)</f>
        <v>Consumer</v>
      </c>
    </row>
    <row r="1461" spans="1:7" x14ac:dyDescent="0.4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Sales'!$A$2:$H$2154,E$1,FALSE)</f>
        <v>38</v>
      </c>
      <c r="F1461">
        <f>VLOOKUP($A1461,'Order Sales'!$A$2:$H$2154,F$1,FALSE)</f>
        <v>375.61</v>
      </c>
      <c r="G1461" t="str">
        <f>VLOOKUP($A1461,'Order Sales'!$A$2:$H$2154,G$1,FALSE)</f>
        <v>Home Office</v>
      </c>
    </row>
    <row r="1462" spans="1:7" x14ac:dyDescent="0.4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Sales'!$A$2:$H$2154,E$1,FALSE)</f>
        <v>31</v>
      </c>
      <c r="F1462">
        <f>VLOOKUP($A1462,'Order Sales'!$A$2:$H$2154,F$1,FALSE)</f>
        <v>181.17</v>
      </c>
      <c r="G1462" t="str">
        <f>VLOOKUP($A1462,'Order Sales'!$A$2:$H$2154,G$1,FALSE)</f>
        <v>Consumer</v>
      </c>
    </row>
    <row r="1463" spans="1:7" x14ac:dyDescent="0.4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Sales'!$A$2:$H$2154,E$1,FALSE)</f>
        <v>9</v>
      </c>
      <c r="F1463">
        <f>VLOOKUP($A1463,'Order Sales'!$A$2:$H$2154,F$1,FALSE)</f>
        <v>141.83000000000001</v>
      </c>
      <c r="G1463" t="str">
        <f>VLOOKUP($A1463,'Order Sales'!$A$2:$H$2154,G$1,FALSE)</f>
        <v>Corporate</v>
      </c>
    </row>
    <row r="1464" spans="1:7" x14ac:dyDescent="0.4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Sales'!$A$2:$H$2154,E$1,FALSE)</f>
        <v>1</v>
      </c>
      <c r="F1464">
        <f>VLOOKUP($A1464,'Order Sales'!$A$2:$H$2154,F$1,FALSE)</f>
        <v>57.84</v>
      </c>
      <c r="G1464" t="str">
        <f>VLOOKUP($A1464,'Order Sales'!$A$2:$H$2154,G$1,FALSE)</f>
        <v>Consumer</v>
      </c>
    </row>
    <row r="1465" spans="1:7" x14ac:dyDescent="0.4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Sales'!$A$2:$H$2154,E$1,FALSE)</f>
        <v>45</v>
      </c>
      <c r="F1465">
        <f>VLOOKUP($A1465,'Order Sales'!$A$2:$H$2154,F$1,FALSE)</f>
        <v>452.93</v>
      </c>
      <c r="G1465" t="str">
        <f>VLOOKUP($A1465,'Order Sales'!$A$2:$H$2154,G$1,FALSE)</f>
        <v>Consumer</v>
      </c>
    </row>
    <row r="1466" spans="1:7" x14ac:dyDescent="0.4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Sales'!$A$2:$H$2154,E$1,FALSE)</f>
        <v>7</v>
      </c>
      <c r="F1466">
        <f>VLOOKUP($A1466,'Order Sales'!$A$2:$H$2154,F$1,FALSE)</f>
        <v>51.27</v>
      </c>
      <c r="G1466" t="str">
        <f>VLOOKUP($A1466,'Order Sales'!$A$2:$H$2154,G$1,FALSE)</f>
        <v>Small Business</v>
      </c>
    </row>
    <row r="1467" spans="1:7" x14ac:dyDescent="0.4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Sales'!$A$2:$H$2154,E$1,FALSE)</f>
        <v>32</v>
      </c>
      <c r="F1467">
        <f>VLOOKUP($A1467,'Order Sales'!$A$2:$H$2154,F$1,FALSE)</f>
        <v>3730.54</v>
      </c>
      <c r="G1467" t="str">
        <f>VLOOKUP($A1467,'Order Sales'!$A$2:$H$2154,G$1,FALSE)</f>
        <v>Home Office</v>
      </c>
    </row>
    <row r="1468" spans="1:7" x14ac:dyDescent="0.4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Sales'!$A$2:$H$2154,E$1,FALSE)</f>
        <v>45</v>
      </c>
      <c r="F1468">
        <f>VLOOKUP($A1468,'Order Sales'!$A$2:$H$2154,F$1,FALSE)</f>
        <v>1553.38</v>
      </c>
      <c r="G1468" t="str">
        <f>VLOOKUP($A1468,'Order Sales'!$A$2:$H$2154,G$1,FALSE)</f>
        <v>Corporate</v>
      </c>
    </row>
    <row r="1469" spans="1:7" x14ac:dyDescent="0.4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Sales'!$A$2:$H$2154,E$1,FALSE)</f>
        <v>9</v>
      </c>
      <c r="F1469">
        <f>VLOOKUP($A1469,'Order Sales'!$A$2:$H$2154,F$1,FALSE)</f>
        <v>252.79</v>
      </c>
      <c r="G1469" t="str">
        <f>VLOOKUP($A1469,'Order Sales'!$A$2:$H$2154,G$1,FALSE)</f>
        <v>Corporate</v>
      </c>
    </row>
    <row r="1470" spans="1:7" x14ac:dyDescent="0.4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Sales'!$A$2:$H$2154,E$1,FALSE)</f>
        <v>4</v>
      </c>
      <c r="F1470">
        <f>VLOOKUP($A1470,'Order Sales'!$A$2:$H$2154,F$1,FALSE)</f>
        <v>174.55</v>
      </c>
      <c r="G1470" t="str">
        <f>VLOOKUP($A1470,'Order Sales'!$A$2:$H$2154,G$1,FALSE)</f>
        <v>Consumer</v>
      </c>
    </row>
    <row r="1471" spans="1:7" x14ac:dyDescent="0.4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Sales'!$A$2:$H$2154,E$1,FALSE)</f>
        <v>2</v>
      </c>
      <c r="F1471">
        <f>VLOOKUP($A1471,'Order Sales'!$A$2:$H$2154,F$1,FALSE)</f>
        <v>57.73</v>
      </c>
      <c r="G1471" t="str">
        <f>VLOOKUP($A1471,'Order Sales'!$A$2:$H$2154,G$1,FALSE)</f>
        <v>Small Business</v>
      </c>
    </row>
    <row r="1472" spans="1:7" x14ac:dyDescent="0.4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Sales'!$A$2:$H$2154,E$1,FALSE)</f>
        <v>24</v>
      </c>
      <c r="F1472">
        <f>VLOOKUP($A1472,'Order Sales'!$A$2:$H$2154,F$1,FALSE)</f>
        <v>3978.02</v>
      </c>
      <c r="G1472" t="str">
        <f>VLOOKUP($A1472,'Order Sales'!$A$2:$H$2154,G$1,FALSE)</f>
        <v>Corporate</v>
      </c>
    </row>
    <row r="1473" spans="1:7" x14ac:dyDescent="0.4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Sales'!$A$2:$H$2154,E$1,FALSE)</f>
        <v>16</v>
      </c>
      <c r="F1473">
        <f>VLOOKUP($A1473,'Order Sales'!$A$2:$H$2154,F$1,FALSE)</f>
        <v>4407.03</v>
      </c>
      <c r="G1473" t="str">
        <f>VLOOKUP($A1473,'Order Sales'!$A$2:$H$2154,G$1,FALSE)</f>
        <v>Corporate</v>
      </c>
    </row>
    <row r="1474" spans="1:7" x14ac:dyDescent="0.4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Sales'!$A$2:$H$2154,E$1,FALSE)</f>
        <v>7</v>
      </c>
      <c r="F1474">
        <f>VLOOKUP($A1474,'Order Sales'!$A$2:$H$2154,F$1,FALSE)</f>
        <v>3565.27</v>
      </c>
      <c r="G1474" t="str">
        <f>VLOOKUP($A1474,'Order Sales'!$A$2:$H$2154,G$1,FALSE)</f>
        <v>Home Office</v>
      </c>
    </row>
    <row r="1475" spans="1:7" x14ac:dyDescent="0.4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Sales'!$A$2:$H$2154,E$1,FALSE)</f>
        <v>21</v>
      </c>
      <c r="F1475">
        <f>VLOOKUP($A1475,'Order Sales'!$A$2:$H$2154,F$1,FALSE)</f>
        <v>7841.57</v>
      </c>
      <c r="G1475" t="str">
        <f>VLOOKUP($A1475,'Order Sales'!$A$2:$H$2154,G$1,FALSE)</f>
        <v>Corporate</v>
      </c>
    </row>
    <row r="1476" spans="1:7" x14ac:dyDescent="0.4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Sales'!$A$2:$H$2154,E$1,FALSE)</f>
        <v>3</v>
      </c>
      <c r="F1476">
        <f>VLOOKUP($A1476,'Order Sales'!$A$2:$H$2154,F$1,FALSE)</f>
        <v>561.65</v>
      </c>
      <c r="G1476" t="str">
        <f>VLOOKUP($A1476,'Order Sales'!$A$2:$H$2154,G$1,FALSE)</f>
        <v>Home Office</v>
      </c>
    </row>
    <row r="1477" spans="1:7" x14ac:dyDescent="0.4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Sales'!$A$2:$H$2154,E$1,FALSE)</f>
        <v>26</v>
      </c>
      <c r="F1477">
        <f>VLOOKUP($A1477,'Order Sales'!$A$2:$H$2154,F$1,FALSE)</f>
        <v>1204.5094999999999</v>
      </c>
      <c r="G1477" t="str">
        <f>VLOOKUP($A1477,'Order Sales'!$A$2:$H$2154,G$1,FALSE)</f>
        <v>Corporate</v>
      </c>
    </row>
    <row r="1478" spans="1:7" x14ac:dyDescent="0.4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Sales'!$A$2:$H$2154,E$1,FALSE)</f>
        <v>46</v>
      </c>
      <c r="F1478">
        <f>VLOOKUP($A1478,'Order Sales'!$A$2:$H$2154,F$1,FALSE)</f>
        <v>14740.51</v>
      </c>
      <c r="G1478" t="str">
        <f>VLOOKUP($A1478,'Order Sales'!$A$2:$H$2154,G$1,FALSE)</f>
        <v>Home Office</v>
      </c>
    </row>
    <row r="1479" spans="1:7" x14ac:dyDescent="0.4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Sales'!$A$2:$H$2154,E$1,FALSE)</f>
        <v>26</v>
      </c>
      <c r="F1479">
        <f>VLOOKUP($A1479,'Order Sales'!$A$2:$H$2154,F$1,FALSE)</f>
        <v>100.41</v>
      </c>
      <c r="G1479" t="str">
        <f>VLOOKUP($A1479,'Order Sales'!$A$2:$H$2154,G$1,FALSE)</f>
        <v>Corporate</v>
      </c>
    </row>
    <row r="1480" spans="1:7" x14ac:dyDescent="0.4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Sales'!$A$2:$H$2154,E$1,FALSE)</f>
        <v>24</v>
      </c>
      <c r="F1480">
        <f>VLOOKUP($A1480,'Order Sales'!$A$2:$H$2154,F$1,FALSE)</f>
        <v>711.875</v>
      </c>
      <c r="G1480" t="str">
        <f>VLOOKUP($A1480,'Order Sales'!$A$2:$H$2154,G$1,FALSE)</f>
        <v>Home Office</v>
      </c>
    </row>
    <row r="1481" spans="1:7" x14ac:dyDescent="0.4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Sales'!$A$2:$H$2154,E$1,FALSE)</f>
        <v>17</v>
      </c>
      <c r="F1481">
        <f>VLOOKUP($A1481,'Order Sales'!$A$2:$H$2154,F$1,FALSE)</f>
        <v>705.85</v>
      </c>
      <c r="G1481" t="str">
        <f>VLOOKUP($A1481,'Order Sales'!$A$2:$H$2154,G$1,FALSE)</f>
        <v>Corporate</v>
      </c>
    </row>
    <row r="1482" spans="1:7" x14ac:dyDescent="0.4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Sales'!$A$2:$H$2154,E$1,FALSE)</f>
        <v>2</v>
      </c>
      <c r="F1482">
        <f>VLOOKUP($A1482,'Order Sales'!$A$2:$H$2154,F$1,FALSE)</f>
        <v>377.01600000000002</v>
      </c>
      <c r="G1482" t="str">
        <f>VLOOKUP($A1482,'Order Sales'!$A$2:$H$2154,G$1,FALSE)</f>
        <v>Corporate</v>
      </c>
    </row>
    <row r="1483" spans="1:7" x14ac:dyDescent="0.4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Sales'!$A$2:$H$2154,E$1,FALSE)</f>
        <v>46</v>
      </c>
      <c r="F1483">
        <f>VLOOKUP($A1483,'Order Sales'!$A$2:$H$2154,F$1,FALSE)</f>
        <v>1413.89</v>
      </c>
      <c r="G1483" t="str">
        <f>VLOOKUP($A1483,'Order Sales'!$A$2:$H$2154,G$1,FALSE)</f>
        <v>Consumer</v>
      </c>
    </row>
    <row r="1484" spans="1:7" x14ac:dyDescent="0.4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Sales'!$A$2:$H$2154,E$1,FALSE)</f>
        <v>44</v>
      </c>
      <c r="F1484">
        <f>VLOOKUP($A1484,'Order Sales'!$A$2:$H$2154,F$1,FALSE)</f>
        <v>10364.36</v>
      </c>
      <c r="G1484" t="str">
        <f>VLOOKUP($A1484,'Order Sales'!$A$2:$H$2154,G$1,FALSE)</f>
        <v>Corporate</v>
      </c>
    </row>
    <row r="1485" spans="1:7" x14ac:dyDescent="0.4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Sales'!$A$2:$H$2154,E$1,FALSE)</f>
        <v>29</v>
      </c>
      <c r="F1485">
        <f>VLOOKUP($A1485,'Order Sales'!$A$2:$H$2154,F$1,FALSE)</f>
        <v>10338.93</v>
      </c>
      <c r="G1485" t="str">
        <f>VLOOKUP($A1485,'Order Sales'!$A$2:$H$2154,G$1,FALSE)</f>
        <v>Corporate</v>
      </c>
    </row>
    <row r="1486" spans="1:7" x14ac:dyDescent="0.4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Sales'!$A$2:$H$2154,E$1,FALSE)</f>
        <v>16</v>
      </c>
      <c r="F1486">
        <f>VLOOKUP($A1486,'Order Sales'!$A$2:$H$2154,F$1,FALSE)</f>
        <v>72.08</v>
      </c>
      <c r="G1486" t="str">
        <f>VLOOKUP($A1486,'Order Sales'!$A$2:$H$2154,G$1,FALSE)</f>
        <v>Corporate</v>
      </c>
    </row>
    <row r="1487" spans="1:7" x14ac:dyDescent="0.4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Sales'!$A$2:$H$2154,E$1,FALSE)</f>
        <v>1</v>
      </c>
      <c r="F1487">
        <f>VLOOKUP($A1487,'Order Sales'!$A$2:$H$2154,F$1,FALSE)</f>
        <v>368.66</v>
      </c>
      <c r="G1487" t="str">
        <f>VLOOKUP($A1487,'Order Sales'!$A$2:$H$2154,G$1,FALSE)</f>
        <v>Corporate</v>
      </c>
    </row>
    <row r="1488" spans="1:7" x14ac:dyDescent="0.4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Sales'!$A$2:$H$2154,E$1,FALSE)</f>
        <v>39</v>
      </c>
      <c r="F1488">
        <f>VLOOKUP($A1488,'Order Sales'!$A$2:$H$2154,F$1,FALSE)</f>
        <v>10656.26</v>
      </c>
      <c r="G1488" t="str">
        <f>VLOOKUP($A1488,'Order Sales'!$A$2:$H$2154,G$1,FALSE)</f>
        <v>Corporate</v>
      </c>
    </row>
    <row r="1489" spans="1:7" x14ac:dyDescent="0.4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Sales'!$A$2:$H$2154,E$1,FALSE)</f>
        <v>43</v>
      </c>
      <c r="F1489">
        <f>VLOOKUP($A1489,'Order Sales'!$A$2:$H$2154,F$1,FALSE)</f>
        <v>10318.719999999999</v>
      </c>
      <c r="G1489" t="str">
        <f>VLOOKUP($A1489,'Order Sales'!$A$2:$H$2154,G$1,FALSE)</f>
        <v>Corporate</v>
      </c>
    </row>
    <row r="1490" spans="1:7" x14ac:dyDescent="0.4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Sales'!$A$2:$H$2154,E$1,FALSE)</f>
        <v>34</v>
      </c>
      <c r="F1490">
        <f>VLOOKUP($A1490,'Order Sales'!$A$2:$H$2154,F$1,FALSE)</f>
        <v>2548.3000000000002</v>
      </c>
      <c r="G1490" t="str">
        <f>VLOOKUP($A1490,'Order Sales'!$A$2:$H$2154,G$1,FALSE)</f>
        <v>Consumer</v>
      </c>
    </row>
    <row r="1491" spans="1:7" x14ac:dyDescent="0.4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Sales'!$A$2:$H$2154,E$1,FALSE)</f>
        <v>11</v>
      </c>
      <c r="F1491">
        <f>VLOOKUP($A1491,'Order Sales'!$A$2:$H$2154,F$1,FALSE)</f>
        <v>1064.23</v>
      </c>
      <c r="G1491" t="str">
        <f>VLOOKUP($A1491,'Order Sales'!$A$2:$H$2154,G$1,FALSE)</f>
        <v>Home Office</v>
      </c>
    </row>
    <row r="1492" spans="1:7" x14ac:dyDescent="0.4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Sales'!$A$2:$H$2154,E$1,FALSE)</f>
        <v>34</v>
      </c>
      <c r="F1492">
        <f>VLOOKUP($A1492,'Order Sales'!$A$2:$H$2154,F$1,FALSE)</f>
        <v>109.86</v>
      </c>
      <c r="G1492" t="str">
        <f>VLOOKUP($A1492,'Order Sales'!$A$2:$H$2154,G$1,FALSE)</f>
        <v>Small Business</v>
      </c>
    </row>
    <row r="1493" spans="1:7" x14ac:dyDescent="0.4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Sales'!$A$2:$H$2154,E$1,FALSE)</f>
        <v>22</v>
      </c>
      <c r="F1493">
        <f>VLOOKUP($A1493,'Order Sales'!$A$2:$H$2154,F$1,FALSE)</f>
        <v>154.6</v>
      </c>
      <c r="G1493" t="str">
        <f>VLOOKUP($A1493,'Order Sales'!$A$2:$H$2154,G$1,FALSE)</f>
        <v>Home Office</v>
      </c>
    </row>
    <row r="1494" spans="1:7" x14ac:dyDescent="0.4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Sales'!$A$2:$H$2154,E$1,FALSE)</f>
        <v>14</v>
      </c>
      <c r="F1494">
        <f>VLOOKUP($A1494,'Order Sales'!$A$2:$H$2154,F$1,FALSE)</f>
        <v>569.21</v>
      </c>
      <c r="G1494" t="str">
        <f>VLOOKUP($A1494,'Order Sales'!$A$2:$H$2154,G$1,FALSE)</f>
        <v>Corporate</v>
      </c>
    </row>
    <row r="1495" spans="1:7" x14ac:dyDescent="0.4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Sales'!$A$2:$H$2154,E$1,FALSE)</f>
        <v>26</v>
      </c>
      <c r="F1495">
        <f>VLOOKUP($A1495,'Order Sales'!$A$2:$H$2154,F$1,FALSE)</f>
        <v>539.66</v>
      </c>
      <c r="G1495" t="str">
        <f>VLOOKUP($A1495,'Order Sales'!$A$2:$H$2154,G$1,FALSE)</f>
        <v>Corporate</v>
      </c>
    </row>
    <row r="1496" spans="1:7" x14ac:dyDescent="0.4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Sales'!$A$2:$H$2154,E$1,FALSE)</f>
        <v>41</v>
      </c>
      <c r="F1496">
        <f>VLOOKUP($A1496,'Order Sales'!$A$2:$H$2154,F$1,FALSE)</f>
        <v>5583.27</v>
      </c>
      <c r="G1496" t="str">
        <f>VLOOKUP($A1496,'Order Sales'!$A$2:$H$2154,G$1,FALSE)</f>
        <v>Home Office</v>
      </c>
    </row>
    <row r="1497" spans="1:7" x14ac:dyDescent="0.4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Sales'!$A$2:$H$2154,E$1,FALSE)</f>
        <v>13</v>
      </c>
      <c r="F1497">
        <f>VLOOKUP($A1497,'Order Sales'!$A$2:$H$2154,F$1,FALSE)</f>
        <v>2219.7325000000001</v>
      </c>
      <c r="G1497" t="str">
        <f>VLOOKUP($A1497,'Order Sales'!$A$2:$H$2154,G$1,FALSE)</f>
        <v>Corporate</v>
      </c>
    </row>
    <row r="1498" spans="1:7" x14ac:dyDescent="0.4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Sales'!$A$2:$H$2154,E$1,FALSE)</f>
        <v>18</v>
      </c>
      <c r="F1498">
        <f>VLOOKUP($A1498,'Order Sales'!$A$2:$H$2154,F$1,FALSE)</f>
        <v>3497.05</v>
      </c>
      <c r="G1498" t="str">
        <f>VLOOKUP($A1498,'Order Sales'!$A$2:$H$2154,G$1,FALSE)</f>
        <v>Home Office</v>
      </c>
    </row>
    <row r="1499" spans="1:7" x14ac:dyDescent="0.4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Sales'!$A$2:$H$2154,E$1,FALSE)</f>
        <v>25</v>
      </c>
      <c r="F1499">
        <f>VLOOKUP($A1499,'Order Sales'!$A$2:$H$2154,F$1,FALSE)</f>
        <v>185.64</v>
      </c>
      <c r="G1499" t="str">
        <f>VLOOKUP($A1499,'Order Sales'!$A$2:$H$2154,G$1,FALSE)</f>
        <v>Corporate</v>
      </c>
    </row>
    <row r="1500" spans="1:7" x14ac:dyDescent="0.4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Sales'!$A$2:$H$2154,E$1,FALSE)</f>
        <v>49</v>
      </c>
      <c r="F1500">
        <f>VLOOKUP($A1500,'Order Sales'!$A$2:$H$2154,F$1,FALSE)</f>
        <v>1400.91</v>
      </c>
      <c r="G1500" t="str">
        <f>VLOOKUP($A1500,'Order Sales'!$A$2:$H$2154,G$1,FALSE)</f>
        <v>Consumer</v>
      </c>
    </row>
    <row r="1501" spans="1:7" x14ac:dyDescent="0.4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Sales'!$A$2:$H$2154,E$1,FALSE)</f>
        <v>24</v>
      </c>
      <c r="F1501">
        <f>VLOOKUP($A1501,'Order Sales'!$A$2:$H$2154,F$1,FALSE)</f>
        <v>73.37</v>
      </c>
      <c r="G1501" t="str">
        <f>VLOOKUP($A1501,'Order Sales'!$A$2:$H$2154,G$1,FALSE)</f>
        <v>Corporate</v>
      </c>
    </row>
    <row r="1502" spans="1:7" x14ac:dyDescent="0.4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Sales'!$A$2:$H$2154,E$1,FALSE)</f>
        <v>5</v>
      </c>
      <c r="F1502">
        <f>VLOOKUP($A1502,'Order Sales'!$A$2:$H$2154,F$1,FALSE)</f>
        <v>248.3955</v>
      </c>
      <c r="G1502" t="str">
        <f>VLOOKUP($A1502,'Order Sales'!$A$2:$H$2154,G$1,FALSE)</f>
        <v>Home Office</v>
      </c>
    </row>
    <row r="1503" spans="1:7" x14ac:dyDescent="0.4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Sales'!$A$2:$H$2154,E$1,FALSE)</f>
        <v>27</v>
      </c>
      <c r="F1503">
        <f>VLOOKUP($A1503,'Order Sales'!$A$2:$H$2154,F$1,FALSE)</f>
        <v>217.93</v>
      </c>
      <c r="G1503" t="str">
        <f>VLOOKUP($A1503,'Order Sales'!$A$2:$H$2154,G$1,FALSE)</f>
        <v>Corporate</v>
      </c>
    </row>
    <row r="1504" spans="1:7" x14ac:dyDescent="0.4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Sales'!$A$2:$H$2154,E$1,FALSE)</f>
        <v>24</v>
      </c>
      <c r="F1504">
        <f>VLOOKUP($A1504,'Order Sales'!$A$2:$H$2154,F$1,FALSE)</f>
        <v>107.41</v>
      </c>
      <c r="G1504" t="str">
        <f>VLOOKUP($A1504,'Order Sales'!$A$2:$H$2154,G$1,FALSE)</f>
        <v>Corporate</v>
      </c>
    </row>
    <row r="1505" spans="1:7" x14ac:dyDescent="0.4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Sales'!$A$2:$H$2154,E$1,FALSE)</f>
        <v>34</v>
      </c>
      <c r="F1505">
        <f>VLOOKUP($A1505,'Order Sales'!$A$2:$H$2154,F$1,FALSE)</f>
        <v>89.4</v>
      </c>
      <c r="G1505" t="str">
        <f>VLOOKUP($A1505,'Order Sales'!$A$2:$H$2154,G$1,FALSE)</f>
        <v>Small Business</v>
      </c>
    </row>
    <row r="1506" spans="1:7" x14ac:dyDescent="0.4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Sales'!$A$2:$H$2154,E$1,FALSE)</f>
        <v>25</v>
      </c>
      <c r="F1506">
        <f>VLOOKUP($A1506,'Order Sales'!$A$2:$H$2154,F$1,FALSE)</f>
        <v>6685.05</v>
      </c>
      <c r="G1506" t="str">
        <f>VLOOKUP($A1506,'Order Sales'!$A$2:$H$2154,G$1,FALSE)</f>
        <v>Home Office</v>
      </c>
    </row>
    <row r="1507" spans="1:7" x14ac:dyDescent="0.4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Sales'!$A$2:$H$2154,E$1,FALSE)</f>
        <v>44</v>
      </c>
      <c r="F1507">
        <f>VLOOKUP($A1507,'Order Sales'!$A$2:$H$2154,F$1,FALSE)</f>
        <v>284.38</v>
      </c>
      <c r="G1507" t="str">
        <f>VLOOKUP($A1507,'Order Sales'!$A$2:$H$2154,G$1,FALSE)</f>
        <v>Home Office</v>
      </c>
    </row>
    <row r="1508" spans="1:7" x14ac:dyDescent="0.4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Sales'!$A$2:$H$2154,E$1,FALSE)</f>
        <v>12</v>
      </c>
      <c r="F1508">
        <f>VLOOKUP($A1508,'Order Sales'!$A$2:$H$2154,F$1,FALSE)</f>
        <v>4080.3</v>
      </c>
      <c r="G1508" t="str">
        <f>VLOOKUP($A1508,'Order Sales'!$A$2:$H$2154,G$1,FALSE)</f>
        <v>Home Office</v>
      </c>
    </row>
    <row r="1509" spans="1:7" x14ac:dyDescent="0.4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Sales'!$A$2:$H$2154,E$1,FALSE)</f>
        <v>43</v>
      </c>
      <c r="F1509">
        <f>VLOOKUP($A1509,'Order Sales'!$A$2:$H$2154,F$1,FALSE)</f>
        <v>84.61</v>
      </c>
      <c r="G1509" t="str">
        <f>VLOOKUP($A1509,'Order Sales'!$A$2:$H$2154,G$1,FALSE)</f>
        <v>Home Office</v>
      </c>
    </row>
    <row r="1510" spans="1:7" x14ac:dyDescent="0.4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Sales'!$A$2:$H$2154,E$1,FALSE)</f>
        <v>31</v>
      </c>
      <c r="F1510">
        <f>VLOOKUP($A1510,'Order Sales'!$A$2:$H$2154,F$1,FALSE)</f>
        <v>350.48</v>
      </c>
      <c r="G1510" t="str">
        <f>VLOOKUP($A1510,'Order Sales'!$A$2:$H$2154,G$1,FALSE)</f>
        <v>Consumer</v>
      </c>
    </row>
    <row r="1511" spans="1:7" x14ac:dyDescent="0.4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Sales'!$A$2:$H$2154,E$1,FALSE)</f>
        <v>41</v>
      </c>
      <c r="F1511">
        <f>VLOOKUP($A1511,'Order Sales'!$A$2:$H$2154,F$1,FALSE)</f>
        <v>998.05</v>
      </c>
      <c r="G1511" t="str">
        <f>VLOOKUP($A1511,'Order Sales'!$A$2:$H$2154,G$1,FALSE)</f>
        <v>Consumer</v>
      </c>
    </row>
    <row r="1512" spans="1:7" x14ac:dyDescent="0.4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Sales'!$A$2:$H$2154,E$1,FALSE)</f>
        <v>45</v>
      </c>
      <c r="F1512">
        <f>VLOOKUP($A1512,'Order Sales'!$A$2:$H$2154,F$1,FALSE)</f>
        <v>2494.92</v>
      </c>
      <c r="G1512" t="str">
        <f>VLOOKUP($A1512,'Order Sales'!$A$2:$H$2154,G$1,FALSE)</f>
        <v>Small Business</v>
      </c>
    </row>
    <row r="1513" spans="1:7" x14ac:dyDescent="0.4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Sales'!$A$2:$H$2154,E$1,FALSE)</f>
        <v>38</v>
      </c>
      <c r="F1513">
        <f>VLOOKUP($A1513,'Order Sales'!$A$2:$H$2154,F$1,FALSE)</f>
        <v>156.19999999999999</v>
      </c>
      <c r="G1513" t="str">
        <f>VLOOKUP($A1513,'Order Sales'!$A$2:$H$2154,G$1,FALSE)</f>
        <v>Corporate</v>
      </c>
    </row>
    <row r="1514" spans="1:7" x14ac:dyDescent="0.4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Sales'!$A$2:$H$2154,E$1,FALSE)</f>
        <v>48</v>
      </c>
      <c r="F1514">
        <f>VLOOKUP($A1514,'Order Sales'!$A$2:$H$2154,F$1,FALSE)</f>
        <v>1838.19</v>
      </c>
      <c r="G1514" t="str">
        <f>VLOOKUP($A1514,'Order Sales'!$A$2:$H$2154,G$1,FALSE)</f>
        <v>Consumer</v>
      </c>
    </row>
    <row r="1515" spans="1:7" x14ac:dyDescent="0.4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Sales'!$A$2:$H$2154,E$1,FALSE)</f>
        <v>12</v>
      </c>
      <c r="F1515">
        <f>VLOOKUP($A1515,'Order Sales'!$A$2:$H$2154,F$1,FALSE)</f>
        <v>522.49</v>
      </c>
      <c r="G1515" t="str">
        <f>VLOOKUP($A1515,'Order Sales'!$A$2:$H$2154,G$1,FALSE)</f>
        <v>Corporate</v>
      </c>
    </row>
    <row r="1516" spans="1:7" x14ac:dyDescent="0.4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Sales'!$A$2:$H$2154,E$1,FALSE)</f>
        <v>35</v>
      </c>
      <c r="F1516">
        <f>VLOOKUP($A1516,'Order Sales'!$A$2:$H$2154,F$1,FALSE)</f>
        <v>183.45</v>
      </c>
      <c r="G1516" t="str">
        <f>VLOOKUP($A1516,'Order Sales'!$A$2:$H$2154,G$1,FALSE)</f>
        <v>Corporate</v>
      </c>
    </row>
    <row r="1517" spans="1:7" x14ac:dyDescent="0.4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Sales'!$A$2:$H$2154,E$1,FALSE)</f>
        <v>18</v>
      </c>
      <c r="F1517">
        <f>VLOOKUP($A1517,'Order Sales'!$A$2:$H$2154,F$1,FALSE)</f>
        <v>93.26</v>
      </c>
      <c r="G1517" t="str">
        <f>VLOOKUP($A1517,'Order Sales'!$A$2:$H$2154,G$1,FALSE)</f>
        <v>Corporate</v>
      </c>
    </row>
    <row r="1518" spans="1:7" x14ac:dyDescent="0.4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Sales'!$A$2:$H$2154,E$1,FALSE)</f>
        <v>43</v>
      </c>
      <c r="F1518">
        <f>VLOOKUP($A1518,'Order Sales'!$A$2:$H$2154,F$1,FALSE)</f>
        <v>540.33000000000004</v>
      </c>
      <c r="G1518" t="str">
        <f>VLOOKUP($A1518,'Order Sales'!$A$2:$H$2154,G$1,FALSE)</f>
        <v>Corporate</v>
      </c>
    </row>
    <row r="1519" spans="1:7" x14ac:dyDescent="0.4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Sales'!$A$2:$H$2154,E$1,FALSE)</f>
        <v>36</v>
      </c>
      <c r="F1519">
        <f>VLOOKUP($A1519,'Order Sales'!$A$2:$H$2154,F$1,FALSE)</f>
        <v>10122.719999999999</v>
      </c>
      <c r="G1519" t="str">
        <f>VLOOKUP($A1519,'Order Sales'!$A$2:$H$2154,G$1,FALSE)</f>
        <v>Corporate</v>
      </c>
    </row>
    <row r="1520" spans="1:7" x14ac:dyDescent="0.4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Sales'!$A$2:$H$2154,E$1,FALSE)</f>
        <v>18</v>
      </c>
      <c r="F1520">
        <f>VLOOKUP($A1520,'Order Sales'!$A$2:$H$2154,F$1,FALSE)</f>
        <v>1979.47</v>
      </c>
      <c r="G1520" t="str">
        <f>VLOOKUP($A1520,'Order Sales'!$A$2:$H$2154,G$1,FALSE)</f>
        <v>Corporate</v>
      </c>
    </row>
    <row r="1521" spans="1:7" x14ac:dyDescent="0.4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Sales'!$A$2:$H$2154,E$1,FALSE)</f>
        <v>49</v>
      </c>
      <c r="F1521">
        <f>VLOOKUP($A1521,'Order Sales'!$A$2:$H$2154,F$1,FALSE)</f>
        <v>645.14</v>
      </c>
      <c r="G1521" t="str">
        <f>VLOOKUP($A1521,'Order Sales'!$A$2:$H$2154,G$1,FALSE)</f>
        <v>Home Office</v>
      </c>
    </row>
    <row r="1522" spans="1:7" x14ac:dyDescent="0.4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Sales'!$A$2:$H$2154,E$1,FALSE)</f>
        <v>25</v>
      </c>
      <c r="F1522">
        <f>VLOOKUP($A1522,'Order Sales'!$A$2:$H$2154,F$1,FALSE)</f>
        <v>8875.17</v>
      </c>
      <c r="G1522" t="str">
        <f>VLOOKUP($A1522,'Order Sales'!$A$2:$H$2154,G$1,FALSE)</f>
        <v>Corporate</v>
      </c>
    </row>
    <row r="1523" spans="1:7" x14ac:dyDescent="0.4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Sales'!$A$2:$H$2154,E$1,FALSE)</f>
        <v>38</v>
      </c>
      <c r="F1523">
        <f>VLOOKUP($A1523,'Order Sales'!$A$2:$H$2154,F$1,FALSE)</f>
        <v>281.17</v>
      </c>
      <c r="G1523" t="str">
        <f>VLOOKUP($A1523,'Order Sales'!$A$2:$H$2154,G$1,FALSE)</f>
        <v>Small Business</v>
      </c>
    </row>
    <row r="1524" spans="1:7" x14ac:dyDescent="0.4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Sales'!$A$2:$H$2154,E$1,FALSE)</f>
        <v>38</v>
      </c>
      <c r="F1524">
        <f>VLOOKUP($A1524,'Order Sales'!$A$2:$H$2154,F$1,FALSE)</f>
        <v>212.57</v>
      </c>
      <c r="G1524" t="str">
        <f>VLOOKUP($A1524,'Order Sales'!$A$2:$H$2154,G$1,FALSE)</f>
        <v>Small Business</v>
      </c>
    </row>
    <row r="1525" spans="1:7" x14ac:dyDescent="0.4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Sales'!$A$2:$H$2154,E$1,FALSE)</f>
        <v>34</v>
      </c>
      <c r="F1525">
        <f>VLOOKUP($A1525,'Order Sales'!$A$2:$H$2154,F$1,FALSE)</f>
        <v>598.19000000000005</v>
      </c>
      <c r="G1525" t="str">
        <f>VLOOKUP($A1525,'Order Sales'!$A$2:$H$2154,G$1,FALSE)</f>
        <v>Home Office</v>
      </c>
    </row>
    <row r="1526" spans="1:7" x14ac:dyDescent="0.4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Sales'!$A$2:$H$2154,E$1,FALSE)</f>
        <v>18</v>
      </c>
      <c r="F1526">
        <f>VLOOKUP($A1526,'Order Sales'!$A$2:$H$2154,F$1,FALSE)</f>
        <v>507.64</v>
      </c>
      <c r="G1526" t="str">
        <f>VLOOKUP($A1526,'Order Sales'!$A$2:$H$2154,G$1,FALSE)</f>
        <v>Corporate</v>
      </c>
    </row>
    <row r="1527" spans="1:7" x14ac:dyDescent="0.4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Sales'!$A$2:$H$2154,E$1,FALSE)</f>
        <v>29</v>
      </c>
      <c r="F1527">
        <f>VLOOKUP($A1527,'Order Sales'!$A$2:$H$2154,F$1,FALSE)</f>
        <v>1707.99</v>
      </c>
      <c r="G1527" t="str">
        <f>VLOOKUP($A1527,'Order Sales'!$A$2:$H$2154,G$1,FALSE)</f>
        <v>Consumer</v>
      </c>
    </row>
    <row r="1528" spans="1:7" x14ac:dyDescent="0.4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Sales'!$A$2:$H$2154,E$1,FALSE)</f>
        <v>24</v>
      </c>
      <c r="F1528">
        <f>VLOOKUP($A1528,'Order Sales'!$A$2:$H$2154,F$1,FALSE)</f>
        <v>2453.3000000000002</v>
      </c>
      <c r="G1528" t="str">
        <f>VLOOKUP($A1528,'Order Sales'!$A$2:$H$2154,G$1,FALSE)</f>
        <v>Home Office</v>
      </c>
    </row>
    <row r="1529" spans="1:7" x14ac:dyDescent="0.4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Sales'!$A$2:$H$2154,E$1,FALSE)</f>
        <v>4</v>
      </c>
      <c r="F1529">
        <f>VLOOKUP($A1529,'Order Sales'!$A$2:$H$2154,F$1,FALSE)</f>
        <v>112.18</v>
      </c>
      <c r="G1529" t="str">
        <f>VLOOKUP($A1529,'Order Sales'!$A$2:$H$2154,G$1,FALSE)</f>
        <v>Small Business</v>
      </c>
    </row>
    <row r="1530" spans="1:7" x14ac:dyDescent="0.4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Sales'!$A$2:$H$2154,E$1,FALSE)</f>
        <v>46</v>
      </c>
      <c r="F1530">
        <f>VLOOKUP($A1530,'Order Sales'!$A$2:$H$2154,F$1,FALSE)</f>
        <v>249.02</v>
      </c>
      <c r="G1530" t="str">
        <f>VLOOKUP($A1530,'Order Sales'!$A$2:$H$2154,G$1,FALSE)</f>
        <v>Corporate</v>
      </c>
    </row>
    <row r="1531" spans="1:7" x14ac:dyDescent="0.4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Sales'!$A$2:$H$2154,E$1,FALSE)</f>
        <v>25</v>
      </c>
      <c r="F1531">
        <f>VLOOKUP($A1531,'Order Sales'!$A$2:$H$2154,F$1,FALSE)</f>
        <v>318.14</v>
      </c>
      <c r="G1531" t="str">
        <f>VLOOKUP($A1531,'Order Sales'!$A$2:$H$2154,G$1,FALSE)</f>
        <v>Corporate</v>
      </c>
    </row>
    <row r="1532" spans="1:7" x14ac:dyDescent="0.4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Sales'!$A$2:$H$2154,E$1,FALSE)</f>
        <v>22</v>
      </c>
      <c r="F1532">
        <f>VLOOKUP($A1532,'Order Sales'!$A$2:$H$2154,F$1,FALSE)</f>
        <v>482.37</v>
      </c>
      <c r="G1532" t="str">
        <f>VLOOKUP($A1532,'Order Sales'!$A$2:$H$2154,G$1,FALSE)</f>
        <v>Corporate</v>
      </c>
    </row>
    <row r="1533" spans="1:7" x14ac:dyDescent="0.4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Sales'!$A$2:$H$2154,E$1,FALSE)</f>
        <v>49</v>
      </c>
      <c r="F1533">
        <f>VLOOKUP($A1533,'Order Sales'!$A$2:$H$2154,F$1,FALSE)</f>
        <v>541.47</v>
      </c>
      <c r="G1533" t="str">
        <f>VLOOKUP($A1533,'Order Sales'!$A$2:$H$2154,G$1,FALSE)</f>
        <v>Corporate</v>
      </c>
    </row>
    <row r="1534" spans="1:7" x14ac:dyDescent="0.4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Sales'!$A$2:$H$2154,E$1,FALSE)</f>
        <v>31</v>
      </c>
      <c r="F1534">
        <f>VLOOKUP($A1534,'Order Sales'!$A$2:$H$2154,F$1,FALSE)</f>
        <v>16451.330000000002</v>
      </c>
      <c r="G1534" t="str">
        <f>VLOOKUP($A1534,'Order Sales'!$A$2:$H$2154,G$1,FALSE)</f>
        <v>Consumer</v>
      </c>
    </row>
    <row r="1535" spans="1:7" x14ac:dyDescent="0.4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Sales'!$A$2:$H$2154,E$1,FALSE)</f>
        <v>27</v>
      </c>
      <c r="F1535">
        <f>VLOOKUP($A1535,'Order Sales'!$A$2:$H$2154,F$1,FALSE)</f>
        <v>941.4</v>
      </c>
      <c r="G1535" t="str">
        <f>VLOOKUP($A1535,'Order Sales'!$A$2:$H$2154,G$1,FALSE)</f>
        <v>Consumer</v>
      </c>
    </row>
    <row r="1536" spans="1:7" x14ac:dyDescent="0.4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Sales'!$A$2:$H$2154,E$1,FALSE)</f>
        <v>31</v>
      </c>
      <c r="F1536">
        <f>VLOOKUP($A1536,'Order Sales'!$A$2:$H$2154,F$1,FALSE)</f>
        <v>60.64</v>
      </c>
      <c r="G1536" t="str">
        <f>VLOOKUP($A1536,'Order Sales'!$A$2:$H$2154,G$1,FALSE)</f>
        <v>Home Office</v>
      </c>
    </row>
    <row r="1537" spans="1:7" x14ac:dyDescent="0.4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Sales'!$A$2:$H$2154,E$1,FALSE)</f>
        <v>1</v>
      </c>
      <c r="F1537">
        <f>VLOOKUP($A1537,'Order Sales'!$A$2:$H$2154,F$1,FALSE)</f>
        <v>68.45</v>
      </c>
      <c r="G1537" t="str">
        <f>VLOOKUP($A1537,'Order Sales'!$A$2:$H$2154,G$1,FALSE)</f>
        <v>Corporate</v>
      </c>
    </row>
    <row r="1538" spans="1:7" x14ac:dyDescent="0.4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Sales'!$A$2:$H$2154,E$1,FALSE)</f>
        <v>6</v>
      </c>
      <c r="F1538">
        <f>VLOOKUP($A1538,'Order Sales'!$A$2:$H$2154,F$1,FALSE)</f>
        <v>2170.61</v>
      </c>
      <c r="G1538" t="str">
        <f>VLOOKUP($A1538,'Order Sales'!$A$2:$H$2154,G$1,FALSE)</f>
        <v>Small Business</v>
      </c>
    </row>
    <row r="1539" spans="1:7" x14ac:dyDescent="0.4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Sales'!$A$2:$H$2154,E$1,FALSE)</f>
        <v>14</v>
      </c>
      <c r="F1539">
        <f>VLOOKUP($A1539,'Order Sales'!$A$2:$H$2154,F$1,FALSE)</f>
        <v>62.6</v>
      </c>
      <c r="G1539" t="str">
        <f>VLOOKUP($A1539,'Order Sales'!$A$2:$H$2154,G$1,FALSE)</f>
        <v>Small Business</v>
      </c>
    </row>
    <row r="1540" spans="1:7" x14ac:dyDescent="0.4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Sales'!$A$2:$H$2154,E$1,FALSE)</f>
        <v>16</v>
      </c>
      <c r="F1540">
        <f>VLOOKUP($A1540,'Order Sales'!$A$2:$H$2154,F$1,FALSE)</f>
        <v>2232.66</v>
      </c>
      <c r="G1540" t="str">
        <f>VLOOKUP($A1540,'Order Sales'!$A$2:$H$2154,G$1,FALSE)</f>
        <v>Corporate</v>
      </c>
    </row>
    <row r="1541" spans="1:7" x14ac:dyDescent="0.4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Sales'!$A$2:$H$2154,E$1,FALSE)</f>
        <v>50</v>
      </c>
      <c r="F1541">
        <f>VLOOKUP($A1541,'Order Sales'!$A$2:$H$2154,F$1,FALSE)</f>
        <v>290.91000000000003</v>
      </c>
      <c r="G1541" t="str">
        <f>VLOOKUP($A1541,'Order Sales'!$A$2:$H$2154,G$1,FALSE)</f>
        <v>Home Office</v>
      </c>
    </row>
    <row r="1542" spans="1:7" x14ac:dyDescent="0.4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Sales'!$A$2:$H$2154,E$1,FALSE)</f>
        <v>13</v>
      </c>
      <c r="F1542">
        <f>VLOOKUP($A1542,'Order Sales'!$A$2:$H$2154,F$1,FALSE)</f>
        <v>136.24</v>
      </c>
      <c r="G1542" t="str">
        <f>VLOOKUP($A1542,'Order Sales'!$A$2:$H$2154,G$1,FALSE)</f>
        <v>Corporate</v>
      </c>
    </row>
    <row r="1543" spans="1:7" x14ac:dyDescent="0.4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Sales'!$A$2:$H$2154,E$1,FALSE)</f>
        <v>2</v>
      </c>
      <c r="F1543">
        <f>VLOOKUP($A1543,'Order Sales'!$A$2:$H$2154,F$1,FALSE)</f>
        <v>45.64</v>
      </c>
      <c r="G1543" t="str">
        <f>VLOOKUP($A1543,'Order Sales'!$A$2:$H$2154,G$1,FALSE)</f>
        <v>Corporate</v>
      </c>
    </row>
    <row r="1544" spans="1:7" x14ac:dyDescent="0.4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Sales'!$A$2:$H$2154,E$1,FALSE)</f>
        <v>43</v>
      </c>
      <c r="F1544">
        <f>VLOOKUP($A1544,'Order Sales'!$A$2:$H$2154,F$1,FALSE)</f>
        <v>78.08</v>
      </c>
      <c r="G1544" t="str">
        <f>VLOOKUP($A1544,'Order Sales'!$A$2:$H$2154,G$1,FALSE)</f>
        <v>Consumer</v>
      </c>
    </row>
    <row r="1545" spans="1:7" x14ac:dyDescent="0.4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Sales'!$A$2:$H$2154,E$1,FALSE)</f>
        <v>11</v>
      </c>
      <c r="F1545">
        <f>VLOOKUP($A1545,'Order Sales'!$A$2:$H$2154,F$1,FALSE)</f>
        <v>851.24</v>
      </c>
      <c r="G1545" t="str">
        <f>VLOOKUP($A1545,'Order Sales'!$A$2:$H$2154,G$1,FALSE)</f>
        <v>Home Office</v>
      </c>
    </row>
    <row r="1546" spans="1:7" x14ac:dyDescent="0.4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Sales'!$A$2:$H$2154,E$1,FALSE)</f>
        <v>23</v>
      </c>
      <c r="F1546">
        <f>VLOOKUP($A1546,'Order Sales'!$A$2:$H$2154,F$1,FALSE)</f>
        <v>7484.31</v>
      </c>
      <c r="G1546" t="str">
        <f>VLOOKUP($A1546,'Order Sales'!$A$2:$H$2154,G$1,FALSE)</f>
        <v>Corporate</v>
      </c>
    </row>
    <row r="1547" spans="1:7" x14ac:dyDescent="0.4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Sales'!$A$2:$H$2154,E$1,FALSE)</f>
        <v>41</v>
      </c>
      <c r="F1547">
        <f>VLOOKUP($A1547,'Order Sales'!$A$2:$H$2154,F$1,FALSE)</f>
        <v>291.16000000000003</v>
      </c>
      <c r="G1547" t="str">
        <f>VLOOKUP($A1547,'Order Sales'!$A$2:$H$2154,G$1,FALSE)</f>
        <v>Home Office</v>
      </c>
    </row>
    <row r="1548" spans="1:7" x14ac:dyDescent="0.4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Sales'!$A$2:$H$2154,E$1,FALSE)</f>
        <v>6</v>
      </c>
      <c r="F1548">
        <f>VLOOKUP($A1548,'Order Sales'!$A$2:$H$2154,F$1,FALSE)</f>
        <v>187.37</v>
      </c>
      <c r="G1548" t="str">
        <f>VLOOKUP($A1548,'Order Sales'!$A$2:$H$2154,G$1,FALSE)</f>
        <v>Home Office</v>
      </c>
    </row>
    <row r="1549" spans="1:7" x14ac:dyDescent="0.4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Sales'!$A$2:$H$2154,E$1,FALSE)</f>
        <v>26</v>
      </c>
      <c r="F1549">
        <f>VLOOKUP($A1549,'Order Sales'!$A$2:$H$2154,F$1,FALSE)</f>
        <v>149.69999999999999</v>
      </c>
      <c r="G1549" t="str">
        <f>VLOOKUP($A1549,'Order Sales'!$A$2:$H$2154,G$1,FALSE)</f>
        <v>Corporate</v>
      </c>
    </row>
    <row r="1550" spans="1:7" x14ac:dyDescent="0.4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Sales'!$A$2:$H$2154,E$1,FALSE)</f>
        <v>45</v>
      </c>
      <c r="F1550">
        <f>VLOOKUP($A1550,'Order Sales'!$A$2:$H$2154,F$1,FALSE)</f>
        <v>294.86</v>
      </c>
      <c r="G1550" t="str">
        <f>VLOOKUP($A1550,'Order Sales'!$A$2:$H$2154,G$1,FALSE)</f>
        <v>Home Office</v>
      </c>
    </row>
    <row r="1551" spans="1:7" x14ac:dyDescent="0.4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Sales'!$A$2:$H$2154,E$1,FALSE)</f>
        <v>18</v>
      </c>
      <c r="F1551">
        <f>VLOOKUP($A1551,'Order Sales'!$A$2:$H$2154,F$1,FALSE)</f>
        <v>243.51</v>
      </c>
      <c r="G1551" t="str">
        <f>VLOOKUP($A1551,'Order Sales'!$A$2:$H$2154,G$1,FALSE)</f>
        <v>Home Office</v>
      </c>
    </row>
    <row r="1552" spans="1:7" x14ac:dyDescent="0.4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Sales'!$A$2:$H$2154,E$1,FALSE)</f>
        <v>44</v>
      </c>
      <c r="F1552">
        <f>VLOOKUP($A1552,'Order Sales'!$A$2:$H$2154,F$1,FALSE)</f>
        <v>14521.39</v>
      </c>
      <c r="G1552" t="str">
        <f>VLOOKUP($A1552,'Order Sales'!$A$2:$H$2154,G$1,FALSE)</f>
        <v>Home Office</v>
      </c>
    </row>
    <row r="1553" spans="1:7" x14ac:dyDescent="0.4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Sales'!$A$2:$H$2154,E$1,FALSE)</f>
        <v>39</v>
      </c>
      <c r="F1553">
        <f>VLOOKUP($A1553,'Order Sales'!$A$2:$H$2154,F$1,FALSE)</f>
        <v>593.21</v>
      </c>
      <c r="G1553" t="str">
        <f>VLOOKUP($A1553,'Order Sales'!$A$2:$H$2154,G$1,FALSE)</f>
        <v>Corporate</v>
      </c>
    </row>
    <row r="1554" spans="1:7" x14ac:dyDescent="0.4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Sales'!$A$2:$H$2154,E$1,FALSE)</f>
        <v>49</v>
      </c>
      <c r="F1554">
        <f>VLOOKUP($A1554,'Order Sales'!$A$2:$H$2154,F$1,FALSE)</f>
        <v>6177.53</v>
      </c>
      <c r="G1554" t="str">
        <f>VLOOKUP($A1554,'Order Sales'!$A$2:$H$2154,G$1,FALSE)</f>
        <v>Corporate</v>
      </c>
    </row>
    <row r="1555" spans="1:7" x14ac:dyDescent="0.4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Sales'!$A$2:$H$2154,E$1,FALSE)</f>
        <v>13</v>
      </c>
      <c r="F1555">
        <f>VLOOKUP($A1555,'Order Sales'!$A$2:$H$2154,F$1,FALSE)</f>
        <v>1619.51</v>
      </c>
      <c r="G1555" t="str">
        <f>VLOOKUP($A1555,'Order Sales'!$A$2:$H$2154,G$1,FALSE)</f>
        <v>Small Business</v>
      </c>
    </row>
    <row r="1556" spans="1:7" x14ac:dyDescent="0.4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Sales'!$A$2:$H$2154,E$1,FALSE)</f>
        <v>40</v>
      </c>
      <c r="F1556">
        <f>VLOOKUP($A1556,'Order Sales'!$A$2:$H$2154,F$1,FALSE)</f>
        <v>2550.12</v>
      </c>
      <c r="G1556" t="str">
        <f>VLOOKUP($A1556,'Order Sales'!$A$2:$H$2154,G$1,FALSE)</f>
        <v>Corporate</v>
      </c>
    </row>
    <row r="1557" spans="1:7" x14ac:dyDescent="0.4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Sales'!$A$2:$H$2154,E$1,FALSE)</f>
        <v>18</v>
      </c>
      <c r="F1557">
        <f>VLOOKUP($A1557,'Order Sales'!$A$2:$H$2154,F$1,FALSE)</f>
        <v>881.32</v>
      </c>
      <c r="G1557" t="str">
        <f>VLOOKUP($A1557,'Order Sales'!$A$2:$H$2154,G$1,FALSE)</f>
        <v>Consumer</v>
      </c>
    </row>
    <row r="1558" spans="1:7" x14ac:dyDescent="0.4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Sales'!$A$2:$H$2154,E$1,FALSE)</f>
        <v>22</v>
      </c>
      <c r="F1558">
        <f>VLOOKUP($A1558,'Order Sales'!$A$2:$H$2154,F$1,FALSE)</f>
        <v>1132.54</v>
      </c>
      <c r="G1558" t="str">
        <f>VLOOKUP($A1558,'Order Sales'!$A$2:$H$2154,G$1,FALSE)</f>
        <v>Corporate</v>
      </c>
    </row>
    <row r="1559" spans="1:7" x14ac:dyDescent="0.4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Sales'!$A$2:$H$2154,E$1,FALSE)</f>
        <v>30</v>
      </c>
      <c r="F1559">
        <f>VLOOKUP($A1559,'Order Sales'!$A$2:$H$2154,F$1,FALSE)</f>
        <v>26133.39</v>
      </c>
      <c r="G1559" t="str">
        <f>VLOOKUP($A1559,'Order Sales'!$A$2:$H$2154,G$1,FALSE)</f>
        <v>Home Office</v>
      </c>
    </row>
    <row r="1560" spans="1:7" x14ac:dyDescent="0.4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Sales'!$A$2:$H$2154,E$1,FALSE)</f>
        <v>48</v>
      </c>
      <c r="F1560">
        <f>VLOOKUP($A1560,'Order Sales'!$A$2:$H$2154,F$1,FALSE)</f>
        <v>8101.9875000000002</v>
      </c>
      <c r="G1560" t="str">
        <f>VLOOKUP($A1560,'Order Sales'!$A$2:$H$2154,G$1,FALSE)</f>
        <v>Corporate</v>
      </c>
    </row>
    <row r="1561" spans="1:7" x14ac:dyDescent="0.4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Sales'!$A$2:$H$2154,E$1,FALSE)</f>
        <v>20</v>
      </c>
      <c r="F1561">
        <f>VLOOKUP($A1561,'Order Sales'!$A$2:$H$2154,F$1,FALSE)</f>
        <v>6449.0559999999996</v>
      </c>
      <c r="G1561" t="str">
        <f>VLOOKUP($A1561,'Order Sales'!$A$2:$H$2154,G$1,FALSE)</f>
        <v>Home Office</v>
      </c>
    </row>
    <row r="1562" spans="1:7" x14ac:dyDescent="0.4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Sales'!$A$2:$H$2154,E$1,FALSE)</f>
        <v>7</v>
      </c>
      <c r="F1562">
        <f>VLOOKUP($A1562,'Order Sales'!$A$2:$H$2154,F$1,FALSE)</f>
        <v>192.02</v>
      </c>
      <c r="G1562" t="str">
        <f>VLOOKUP($A1562,'Order Sales'!$A$2:$H$2154,G$1,FALSE)</f>
        <v>Corporate</v>
      </c>
    </row>
    <row r="1563" spans="1:7" x14ac:dyDescent="0.4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Sales'!$A$2:$H$2154,E$1,FALSE)</f>
        <v>34</v>
      </c>
      <c r="F1563">
        <f>VLOOKUP($A1563,'Order Sales'!$A$2:$H$2154,F$1,FALSE)</f>
        <v>2560.59</v>
      </c>
      <c r="G1563" t="str">
        <f>VLOOKUP($A1563,'Order Sales'!$A$2:$H$2154,G$1,FALSE)</f>
        <v>Corporate</v>
      </c>
    </row>
    <row r="1564" spans="1:7" x14ac:dyDescent="0.4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Sales'!$A$2:$H$2154,E$1,FALSE)</f>
        <v>8</v>
      </c>
      <c r="F1564">
        <f>VLOOKUP($A1564,'Order Sales'!$A$2:$H$2154,F$1,FALSE)</f>
        <v>1749.64</v>
      </c>
      <c r="G1564" t="str">
        <f>VLOOKUP($A1564,'Order Sales'!$A$2:$H$2154,G$1,FALSE)</f>
        <v>Corporate</v>
      </c>
    </row>
    <row r="1565" spans="1:7" x14ac:dyDescent="0.4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Sales'!$A$2:$H$2154,E$1,FALSE)</f>
        <v>8</v>
      </c>
      <c r="F1565">
        <f>VLOOKUP($A1565,'Order Sales'!$A$2:$H$2154,F$1,FALSE)</f>
        <v>754.65549999999996</v>
      </c>
      <c r="G1565" t="str">
        <f>VLOOKUP($A1565,'Order Sales'!$A$2:$H$2154,G$1,FALSE)</f>
        <v>Corporate</v>
      </c>
    </row>
    <row r="1566" spans="1:7" x14ac:dyDescent="0.4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Sales'!$A$2:$H$2154,E$1,FALSE)</f>
        <v>32</v>
      </c>
      <c r="F1566">
        <f>VLOOKUP($A1566,'Order Sales'!$A$2:$H$2154,F$1,FALSE)</f>
        <v>2421.44</v>
      </c>
      <c r="G1566" t="str">
        <f>VLOOKUP($A1566,'Order Sales'!$A$2:$H$2154,G$1,FALSE)</f>
        <v>Home Office</v>
      </c>
    </row>
    <row r="1567" spans="1:7" x14ac:dyDescent="0.4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Sales'!$A$2:$H$2154,E$1,FALSE)</f>
        <v>37</v>
      </c>
      <c r="F1567">
        <f>VLOOKUP($A1567,'Order Sales'!$A$2:$H$2154,F$1,FALSE)</f>
        <v>108.33</v>
      </c>
      <c r="G1567" t="str">
        <f>VLOOKUP($A1567,'Order Sales'!$A$2:$H$2154,G$1,FALSE)</f>
        <v>Home Office</v>
      </c>
    </row>
    <row r="1568" spans="1:7" x14ac:dyDescent="0.4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Sales'!$A$2:$H$2154,E$1,FALSE)</f>
        <v>46</v>
      </c>
      <c r="F1568">
        <f>VLOOKUP($A1568,'Order Sales'!$A$2:$H$2154,F$1,FALSE)</f>
        <v>355.55</v>
      </c>
      <c r="G1568" t="str">
        <f>VLOOKUP($A1568,'Order Sales'!$A$2:$H$2154,G$1,FALSE)</f>
        <v>Home Office</v>
      </c>
    </row>
    <row r="1569" spans="1:7" x14ac:dyDescent="0.4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Sales'!$A$2:$H$2154,E$1,FALSE)</f>
        <v>32</v>
      </c>
      <c r="F1569">
        <f>VLOOKUP($A1569,'Order Sales'!$A$2:$H$2154,F$1,FALSE)</f>
        <v>209.02</v>
      </c>
      <c r="G1569" t="str">
        <f>VLOOKUP($A1569,'Order Sales'!$A$2:$H$2154,G$1,FALSE)</f>
        <v>Home Office</v>
      </c>
    </row>
    <row r="1570" spans="1:7" x14ac:dyDescent="0.4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Sales'!$A$2:$H$2154,E$1,FALSE)</f>
        <v>5</v>
      </c>
      <c r="F1570">
        <f>VLOOKUP($A1570,'Order Sales'!$A$2:$H$2154,F$1,FALSE)</f>
        <v>25.1</v>
      </c>
      <c r="G1570" t="str">
        <f>VLOOKUP($A1570,'Order Sales'!$A$2:$H$2154,G$1,FALSE)</f>
        <v>Consumer</v>
      </c>
    </row>
    <row r="1571" spans="1:7" x14ac:dyDescent="0.4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Sales'!$A$2:$H$2154,E$1,FALSE)</f>
        <v>11</v>
      </c>
      <c r="F1571">
        <f>VLOOKUP($A1571,'Order Sales'!$A$2:$H$2154,F$1,FALSE)</f>
        <v>82.42</v>
      </c>
      <c r="G1571" t="str">
        <f>VLOOKUP($A1571,'Order Sales'!$A$2:$H$2154,G$1,FALSE)</f>
        <v>Corporate</v>
      </c>
    </row>
    <row r="1572" spans="1:7" x14ac:dyDescent="0.4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Sales'!$A$2:$H$2154,E$1,FALSE)</f>
        <v>49</v>
      </c>
      <c r="F1572">
        <f>VLOOKUP($A1572,'Order Sales'!$A$2:$H$2154,F$1,FALSE)</f>
        <v>15137.11</v>
      </c>
      <c r="G1572" t="str">
        <f>VLOOKUP($A1572,'Order Sales'!$A$2:$H$2154,G$1,FALSE)</f>
        <v>Corporate</v>
      </c>
    </row>
    <row r="1573" spans="1:7" x14ac:dyDescent="0.4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Sales'!$A$2:$H$2154,E$1,FALSE)</f>
        <v>21</v>
      </c>
      <c r="F1573">
        <f>VLOOKUP($A1573,'Order Sales'!$A$2:$H$2154,F$1,FALSE)</f>
        <v>156.31</v>
      </c>
      <c r="G1573" t="str">
        <f>VLOOKUP($A1573,'Order Sales'!$A$2:$H$2154,G$1,FALSE)</f>
        <v>Corporate</v>
      </c>
    </row>
    <row r="1574" spans="1:7" x14ac:dyDescent="0.4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Sales'!$A$2:$H$2154,E$1,FALSE)</f>
        <v>39</v>
      </c>
      <c r="F1574">
        <f>VLOOKUP($A1574,'Order Sales'!$A$2:$H$2154,F$1,FALSE)</f>
        <v>16468.55</v>
      </c>
      <c r="G1574" t="str">
        <f>VLOOKUP($A1574,'Order Sales'!$A$2:$H$2154,G$1,FALSE)</f>
        <v>Small Business</v>
      </c>
    </row>
    <row r="1575" spans="1:7" x14ac:dyDescent="0.4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Sales'!$A$2:$H$2154,E$1,FALSE)</f>
        <v>26</v>
      </c>
      <c r="F1575">
        <f>VLOOKUP($A1575,'Order Sales'!$A$2:$H$2154,F$1,FALSE)</f>
        <v>755.60749999999996</v>
      </c>
      <c r="G1575" t="str">
        <f>VLOOKUP($A1575,'Order Sales'!$A$2:$H$2154,G$1,FALSE)</f>
        <v>Corporate</v>
      </c>
    </row>
    <row r="1576" spans="1:7" x14ac:dyDescent="0.4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Sales'!$A$2:$H$2154,E$1,FALSE)</f>
        <v>30</v>
      </c>
      <c r="F1576">
        <f>VLOOKUP($A1576,'Order Sales'!$A$2:$H$2154,F$1,FALSE)</f>
        <v>3659.66</v>
      </c>
      <c r="G1576" t="str">
        <f>VLOOKUP($A1576,'Order Sales'!$A$2:$H$2154,G$1,FALSE)</f>
        <v>Corporate</v>
      </c>
    </row>
    <row r="1577" spans="1:7" x14ac:dyDescent="0.4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Sales'!$A$2:$H$2154,E$1,FALSE)</f>
        <v>46</v>
      </c>
      <c r="F1577">
        <f>VLOOKUP($A1577,'Order Sales'!$A$2:$H$2154,F$1,FALSE)</f>
        <v>9304.2000000000007</v>
      </c>
      <c r="G1577" t="str">
        <f>VLOOKUP($A1577,'Order Sales'!$A$2:$H$2154,G$1,FALSE)</f>
        <v>Home Office</v>
      </c>
    </row>
    <row r="1578" spans="1:7" x14ac:dyDescent="0.4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Sales'!$A$2:$H$2154,E$1,FALSE)</f>
        <v>31</v>
      </c>
      <c r="F1578">
        <f>VLOOKUP($A1578,'Order Sales'!$A$2:$H$2154,F$1,FALSE)</f>
        <v>1637.4570000000001</v>
      </c>
      <c r="G1578" t="str">
        <f>VLOOKUP($A1578,'Order Sales'!$A$2:$H$2154,G$1,FALSE)</f>
        <v>Home Office</v>
      </c>
    </row>
    <row r="1579" spans="1:7" x14ac:dyDescent="0.4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Sales'!$A$2:$H$2154,E$1,FALSE)</f>
        <v>3</v>
      </c>
      <c r="F1579">
        <f>VLOOKUP($A1579,'Order Sales'!$A$2:$H$2154,F$1,FALSE)</f>
        <v>38.71</v>
      </c>
      <c r="G1579" t="str">
        <f>VLOOKUP($A1579,'Order Sales'!$A$2:$H$2154,G$1,FALSE)</f>
        <v>Small Business</v>
      </c>
    </row>
    <row r="1580" spans="1:7" x14ac:dyDescent="0.4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Sales'!$A$2:$H$2154,E$1,FALSE)</f>
        <v>23</v>
      </c>
      <c r="F1580">
        <f>VLOOKUP($A1580,'Order Sales'!$A$2:$H$2154,F$1,FALSE)</f>
        <v>123.15</v>
      </c>
      <c r="G1580" t="str">
        <f>VLOOKUP($A1580,'Order Sales'!$A$2:$H$2154,G$1,FALSE)</f>
        <v>Home Office</v>
      </c>
    </row>
    <row r="1581" spans="1:7" x14ac:dyDescent="0.4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Sales'!$A$2:$H$2154,E$1,FALSE)</f>
        <v>18</v>
      </c>
      <c r="F1581">
        <f>VLOOKUP($A1581,'Order Sales'!$A$2:$H$2154,F$1,FALSE)</f>
        <v>23792.93</v>
      </c>
      <c r="G1581" t="str">
        <f>VLOOKUP($A1581,'Order Sales'!$A$2:$H$2154,G$1,FALSE)</f>
        <v>Small Business</v>
      </c>
    </row>
    <row r="1582" spans="1:7" x14ac:dyDescent="0.4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Sales'!$A$2:$H$2154,E$1,FALSE)</f>
        <v>42</v>
      </c>
      <c r="F1582">
        <f>VLOOKUP($A1582,'Order Sales'!$A$2:$H$2154,F$1,FALSE)</f>
        <v>557.85</v>
      </c>
      <c r="G1582" t="str">
        <f>VLOOKUP($A1582,'Order Sales'!$A$2:$H$2154,G$1,FALSE)</f>
        <v>Consumer</v>
      </c>
    </row>
    <row r="1583" spans="1:7" x14ac:dyDescent="0.4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Sales'!$A$2:$H$2154,E$1,FALSE)</f>
        <v>35</v>
      </c>
      <c r="F1583">
        <f>VLOOKUP($A1583,'Order Sales'!$A$2:$H$2154,F$1,FALSE)</f>
        <v>1271.1199999999999</v>
      </c>
      <c r="G1583" t="str">
        <f>VLOOKUP($A1583,'Order Sales'!$A$2:$H$2154,G$1,FALSE)</f>
        <v>Home Office</v>
      </c>
    </row>
    <row r="1584" spans="1:7" x14ac:dyDescent="0.4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Sales'!$A$2:$H$2154,E$1,FALSE)</f>
        <v>7</v>
      </c>
      <c r="F1584">
        <f>VLOOKUP($A1584,'Order Sales'!$A$2:$H$2154,F$1,FALSE)</f>
        <v>34.659999999999997</v>
      </c>
      <c r="G1584" t="str">
        <f>VLOOKUP($A1584,'Order Sales'!$A$2:$H$2154,G$1,FALSE)</f>
        <v>Corporate</v>
      </c>
    </row>
    <row r="1585" spans="1:7" x14ac:dyDescent="0.4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Sales'!$A$2:$H$2154,E$1,FALSE)</f>
        <v>15</v>
      </c>
      <c r="F1585">
        <f>VLOOKUP($A1585,'Order Sales'!$A$2:$H$2154,F$1,FALSE)</f>
        <v>5028.3100000000004</v>
      </c>
      <c r="G1585" t="str">
        <f>VLOOKUP($A1585,'Order Sales'!$A$2:$H$2154,G$1,FALSE)</f>
        <v>Consumer</v>
      </c>
    </row>
    <row r="1586" spans="1:7" x14ac:dyDescent="0.4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Sales'!$A$2:$H$2154,E$1,FALSE)</f>
        <v>3</v>
      </c>
      <c r="F1586">
        <f>VLOOKUP($A1586,'Order Sales'!$A$2:$H$2154,F$1,FALSE)</f>
        <v>24.73</v>
      </c>
      <c r="G1586" t="str">
        <f>VLOOKUP($A1586,'Order Sales'!$A$2:$H$2154,G$1,FALSE)</f>
        <v>Home Office</v>
      </c>
    </row>
    <row r="1587" spans="1:7" x14ac:dyDescent="0.4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Sales'!$A$2:$H$2154,E$1,FALSE)</f>
        <v>38</v>
      </c>
      <c r="F1587">
        <f>VLOOKUP($A1587,'Order Sales'!$A$2:$H$2154,F$1,FALSE)</f>
        <v>117.84</v>
      </c>
      <c r="G1587" t="str">
        <f>VLOOKUP($A1587,'Order Sales'!$A$2:$H$2154,G$1,FALSE)</f>
        <v>Small Business</v>
      </c>
    </row>
    <row r="1588" spans="1:7" x14ac:dyDescent="0.4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Sales'!$A$2:$H$2154,E$1,FALSE)</f>
        <v>29</v>
      </c>
      <c r="F1588">
        <f>VLOOKUP($A1588,'Order Sales'!$A$2:$H$2154,F$1,FALSE)</f>
        <v>6481.95</v>
      </c>
      <c r="G1588" t="str">
        <f>VLOOKUP($A1588,'Order Sales'!$A$2:$H$2154,G$1,FALSE)</f>
        <v>Small Business</v>
      </c>
    </row>
    <row r="1589" spans="1:7" x14ac:dyDescent="0.4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Sales'!$A$2:$H$2154,E$1,FALSE)</f>
        <v>25</v>
      </c>
      <c r="F1589">
        <f>VLOOKUP($A1589,'Order Sales'!$A$2:$H$2154,F$1,FALSE)</f>
        <v>200.77</v>
      </c>
      <c r="G1589" t="str">
        <f>VLOOKUP($A1589,'Order Sales'!$A$2:$H$2154,G$1,FALSE)</f>
        <v>Corporate</v>
      </c>
    </row>
    <row r="1590" spans="1:7" x14ac:dyDescent="0.4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Sales'!$A$2:$H$2154,E$1,FALSE)</f>
        <v>24</v>
      </c>
      <c r="F1590">
        <f>VLOOKUP($A1590,'Order Sales'!$A$2:$H$2154,F$1,FALSE)</f>
        <v>990.1</v>
      </c>
      <c r="G1590" t="str">
        <f>VLOOKUP($A1590,'Order Sales'!$A$2:$H$2154,G$1,FALSE)</f>
        <v>Corporate</v>
      </c>
    </row>
    <row r="1591" spans="1:7" x14ac:dyDescent="0.4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Sales'!$A$2:$H$2154,E$1,FALSE)</f>
        <v>13</v>
      </c>
      <c r="F1591">
        <f>VLOOKUP($A1591,'Order Sales'!$A$2:$H$2154,F$1,FALSE)</f>
        <v>1351.76</v>
      </c>
      <c r="G1591" t="str">
        <f>VLOOKUP($A1591,'Order Sales'!$A$2:$H$2154,G$1,FALSE)</f>
        <v>Corporate</v>
      </c>
    </row>
    <row r="1592" spans="1:7" x14ac:dyDescent="0.4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Sales'!$A$2:$H$2154,E$1,FALSE)</f>
        <v>3</v>
      </c>
      <c r="F1592">
        <f>VLOOKUP($A1592,'Order Sales'!$A$2:$H$2154,F$1,FALSE)</f>
        <v>302.36</v>
      </c>
      <c r="G1592" t="str">
        <f>VLOOKUP($A1592,'Order Sales'!$A$2:$H$2154,G$1,FALSE)</f>
        <v>Small Business</v>
      </c>
    </row>
    <row r="1593" spans="1:7" x14ac:dyDescent="0.4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Sales'!$A$2:$H$2154,E$1,FALSE)</f>
        <v>9</v>
      </c>
      <c r="F1593">
        <f>VLOOKUP($A1593,'Order Sales'!$A$2:$H$2154,F$1,FALSE)</f>
        <v>118.66</v>
      </c>
      <c r="G1593" t="str">
        <f>VLOOKUP($A1593,'Order Sales'!$A$2:$H$2154,G$1,FALSE)</f>
        <v>Consumer</v>
      </c>
    </row>
    <row r="1594" spans="1:7" x14ac:dyDescent="0.4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Sales'!$A$2:$H$2154,E$1,FALSE)</f>
        <v>50</v>
      </c>
      <c r="F1594">
        <f>VLOOKUP($A1594,'Order Sales'!$A$2:$H$2154,F$1,FALSE)</f>
        <v>6277.75</v>
      </c>
      <c r="G1594" t="str">
        <f>VLOOKUP($A1594,'Order Sales'!$A$2:$H$2154,G$1,FALSE)</f>
        <v>Small Business</v>
      </c>
    </row>
    <row r="1595" spans="1:7" x14ac:dyDescent="0.4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Sales'!$A$2:$H$2154,E$1,FALSE)</f>
        <v>36</v>
      </c>
      <c r="F1595">
        <f>VLOOKUP($A1595,'Order Sales'!$A$2:$H$2154,F$1,FALSE)</f>
        <v>551.44000000000005</v>
      </c>
      <c r="G1595" t="str">
        <f>VLOOKUP($A1595,'Order Sales'!$A$2:$H$2154,G$1,FALSE)</f>
        <v>Corporate</v>
      </c>
    </row>
    <row r="1596" spans="1:7" x14ac:dyDescent="0.4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Sales'!$A$2:$H$2154,E$1,FALSE)</f>
        <v>22</v>
      </c>
      <c r="F1596">
        <f>VLOOKUP($A1596,'Order Sales'!$A$2:$H$2154,F$1,FALSE)</f>
        <v>954.57</v>
      </c>
      <c r="G1596" t="str">
        <f>VLOOKUP($A1596,'Order Sales'!$A$2:$H$2154,G$1,FALSE)</f>
        <v>Consumer</v>
      </c>
    </row>
    <row r="1597" spans="1:7" x14ac:dyDescent="0.4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Sales'!$A$2:$H$2154,E$1,FALSE)</f>
        <v>22</v>
      </c>
      <c r="F1597">
        <f>VLOOKUP($A1597,'Order Sales'!$A$2:$H$2154,F$1,FALSE)</f>
        <v>138.24</v>
      </c>
      <c r="G1597" t="str">
        <f>VLOOKUP($A1597,'Order Sales'!$A$2:$H$2154,G$1,FALSE)</f>
        <v>Corporate</v>
      </c>
    </row>
    <row r="1598" spans="1:7" x14ac:dyDescent="0.4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Sales'!$A$2:$H$2154,E$1,FALSE)</f>
        <v>27</v>
      </c>
      <c r="F1598">
        <f>VLOOKUP($A1598,'Order Sales'!$A$2:$H$2154,F$1,FALSE)</f>
        <v>305.48</v>
      </c>
      <c r="G1598" t="str">
        <f>VLOOKUP($A1598,'Order Sales'!$A$2:$H$2154,G$1,FALSE)</f>
        <v>Small Business</v>
      </c>
    </row>
    <row r="1599" spans="1:7" x14ac:dyDescent="0.4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Sales'!$A$2:$H$2154,E$1,FALSE)</f>
        <v>36</v>
      </c>
      <c r="F1599">
        <f>VLOOKUP($A1599,'Order Sales'!$A$2:$H$2154,F$1,FALSE)</f>
        <v>9757.48</v>
      </c>
      <c r="G1599" t="str">
        <f>VLOOKUP($A1599,'Order Sales'!$A$2:$H$2154,G$1,FALSE)</f>
        <v>Corporate</v>
      </c>
    </row>
    <row r="1600" spans="1:7" x14ac:dyDescent="0.4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Sales'!$A$2:$H$2154,E$1,FALSE)</f>
        <v>39</v>
      </c>
      <c r="F1600">
        <f>VLOOKUP($A1600,'Order Sales'!$A$2:$H$2154,F$1,FALSE)</f>
        <v>392.81</v>
      </c>
      <c r="G1600" t="str">
        <f>VLOOKUP($A1600,'Order Sales'!$A$2:$H$2154,G$1,FALSE)</f>
        <v>Corporate</v>
      </c>
    </row>
    <row r="1601" spans="1:7" x14ac:dyDescent="0.4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Sales'!$A$2:$H$2154,E$1,FALSE)</f>
        <v>42</v>
      </c>
      <c r="F1601">
        <f>VLOOKUP($A1601,'Order Sales'!$A$2:$H$2154,F$1,FALSE)</f>
        <v>375.76</v>
      </c>
      <c r="G1601" t="str">
        <f>VLOOKUP($A1601,'Order Sales'!$A$2:$H$2154,G$1,FALSE)</f>
        <v>Corporate</v>
      </c>
    </row>
    <row r="1602" spans="1:7" x14ac:dyDescent="0.4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Sales'!$A$2:$H$2154,E$1,FALSE)</f>
        <v>41</v>
      </c>
      <c r="F1602">
        <f>VLOOKUP($A1602,'Order Sales'!$A$2:$H$2154,F$1,FALSE)</f>
        <v>257.66000000000003</v>
      </c>
      <c r="G1602" t="str">
        <f>VLOOKUP($A1602,'Order Sales'!$A$2:$H$2154,G$1,FALSE)</f>
        <v>Corporate</v>
      </c>
    </row>
    <row r="1603" spans="1:7" x14ac:dyDescent="0.4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Sales'!$A$2:$H$2154,E$1,FALSE)</f>
        <v>2</v>
      </c>
      <c r="F1603">
        <f>VLOOKUP($A1603,'Order Sales'!$A$2:$H$2154,F$1,FALSE)</f>
        <v>154.94</v>
      </c>
      <c r="G1603" t="str">
        <f>VLOOKUP($A1603,'Order Sales'!$A$2:$H$2154,G$1,FALSE)</f>
        <v>Consumer</v>
      </c>
    </row>
    <row r="1604" spans="1:7" x14ac:dyDescent="0.4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Sales'!$A$2:$H$2154,E$1,FALSE)</f>
        <v>22</v>
      </c>
      <c r="F1604">
        <f>VLOOKUP($A1604,'Order Sales'!$A$2:$H$2154,F$1,FALSE)</f>
        <v>823.07</v>
      </c>
      <c r="G1604" t="str">
        <f>VLOOKUP($A1604,'Order Sales'!$A$2:$H$2154,G$1,FALSE)</f>
        <v>Corporate</v>
      </c>
    </row>
    <row r="1605" spans="1:7" x14ac:dyDescent="0.4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Sales'!$A$2:$H$2154,E$1,FALSE)</f>
        <v>43</v>
      </c>
      <c r="F1605">
        <f>VLOOKUP($A1605,'Order Sales'!$A$2:$H$2154,F$1,FALSE)</f>
        <v>4095.76</v>
      </c>
      <c r="G1605" t="str">
        <f>VLOOKUP($A1605,'Order Sales'!$A$2:$H$2154,G$1,FALSE)</f>
        <v>Corporate</v>
      </c>
    </row>
    <row r="1606" spans="1:7" x14ac:dyDescent="0.4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Sales'!$A$2:$H$2154,E$1,FALSE)</f>
        <v>8</v>
      </c>
      <c r="F1606">
        <f>VLOOKUP($A1606,'Order Sales'!$A$2:$H$2154,F$1,FALSE)</f>
        <v>70.55</v>
      </c>
      <c r="G1606" t="str">
        <f>VLOOKUP($A1606,'Order Sales'!$A$2:$H$2154,G$1,FALSE)</f>
        <v>Small Business</v>
      </c>
    </row>
    <row r="1607" spans="1:7" x14ac:dyDescent="0.4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Sales'!$A$2:$H$2154,E$1,FALSE)</f>
        <v>46</v>
      </c>
      <c r="F1607">
        <f>VLOOKUP($A1607,'Order Sales'!$A$2:$H$2154,F$1,FALSE)</f>
        <v>1634.17</v>
      </c>
      <c r="G1607" t="str">
        <f>VLOOKUP($A1607,'Order Sales'!$A$2:$H$2154,G$1,FALSE)</f>
        <v>Consumer</v>
      </c>
    </row>
    <row r="1608" spans="1:7" x14ac:dyDescent="0.4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Sales'!$A$2:$H$2154,E$1,FALSE)</f>
        <v>28</v>
      </c>
      <c r="F1608">
        <f>VLOOKUP($A1608,'Order Sales'!$A$2:$H$2154,F$1,FALSE)</f>
        <v>128.69</v>
      </c>
      <c r="G1608" t="str">
        <f>VLOOKUP($A1608,'Order Sales'!$A$2:$H$2154,G$1,FALSE)</f>
        <v>Corporate</v>
      </c>
    </row>
    <row r="1609" spans="1:7" x14ac:dyDescent="0.4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Sales'!$A$2:$H$2154,E$1,FALSE)</f>
        <v>6</v>
      </c>
      <c r="F1609">
        <f>VLOOKUP($A1609,'Order Sales'!$A$2:$H$2154,F$1,FALSE)</f>
        <v>507.56049999999999</v>
      </c>
      <c r="G1609" t="str">
        <f>VLOOKUP($A1609,'Order Sales'!$A$2:$H$2154,G$1,FALSE)</f>
        <v>Corporate</v>
      </c>
    </row>
    <row r="1610" spans="1:7" x14ac:dyDescent="0.4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Sales'!$A$2:$H$2154,E$1,FALSE)</f>
        <v>17</v>
      </c>
      <c r="F1610">
        <f>VLOOKUP($A1610,'Order Sales'!$A$2:$H$2154,F$1,FALSE)</f>
        <v>142.94</v>
      </c>
      <c r="G1610" t="str">
        <f>VLOOKUP($A1610,'Order Sales'!$A$2:$H$2154,G$1,FALSE)</f>
        <v>Corporate</v>
      </c>
    </row>
    <row r="1611" spans="1:7" x14ac:dyDescent="0.4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Sales'!$A$2:$H$2154,E$1,FALSE)</f>
        <v>15</v>
      </c>
      <c r="F1611">
        <f>VLOOKUP($A1611,'Order Sales'!$A$2:$H$2154,F$1,FALSE)</f>
        <v>403.71</v>
      </c>
      <c r="G1611" t="str">
        <f>VLOOKUP($A1611,'Order Sales'!$A$2:$H$2154,G$1,FALSE)</f>
        <v>Corporate</v>
      </c>
    </row>
    <row r="1612" spans="1:7" x14ac:dyDescent="0.4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Sales'!$A$2:$H$2154,E$1,FALSE)</f>
        <v>49</v>
      </c>
      <c r="F1612">
        <f>VLOOKUP($A1612,'Order Sales'!$A$2:$H$2154,F$1,FALSE)</f>
        <v>1488.66</v>
      </c>
      <c r="G1612" t="str">
        <f>VLOOKUP($A1612,'Order Sales'!$A$2:$H$2154,G$1,FALSE)</f>
        <v>Consumer</v>
      </c>
    </row>
    <row r="1613" spans="1:7" x14ac:dyDescent="0.4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Sales'!$A$2:$H$2154,E$1,FALSE)</f>
        <v>50</v>
      </c>
      <c r="F1613">
        <f>VLOOKUP($A1613,'Order Sales'!$A$2:$H$2154,F$1,FALSE)</f>
        <v>1832.22</v>
      </c>
      <c r="G1613" t="str">
        <f>VLOOKUP($A1613,'Order Sales'!$A$2:$H$2154,G$1,FALSE)</f>
        <v>Small Business</v>
      </c>
    </row>
    <row r="1614" spans="1:7" x14ac:dyDescent="0.4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Sales'!$A$2:$H$2154,E$1,FALSE)</f>
        <v>7</v>
      </c>
      <c r="F1614">
        <f>VLOOKUP($A1614,'Order Sales'!$A$2:$H$2154,F$1,FALSE)</f>
        <v>771.83399999999995</v>
      </c>
      <c r="G1614" t="str">
        <f>VLOOKUP($A1614,'Order Sales'!$A$2:$H$2154,G$1,FALSE)</f>
        <v>Consumer</v>
      </c>
    </row>
    <row r="1615" spans="1:7" x14ac:dyDescent="0.4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Sales'!$A$2:$H$2154,E$1,FALSE)</f>
        <v>33</v>
      </c>
      <c r="F1615">
        <f>VLOOKUP($A1615,'Order Sales'!$A$2:$H$2154,F$1,FALSE)</f>
        <v>194.09</v>
      </c>
      <c r="G1615" t="str">
        <f>VLOOKUP($A1615,'Order Sales'!$A$2:$H$2154,G$1,FALSE)</f>
        <v>Home Office</v>
      </c>
    </row>
    <row r="1616" spans="1:7" x14ac:dyDescent="0.4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Sales'!$A$2:$H$2154,E$1,FALSE)</f>
        <v>27</v>
      </c>
      <c r="F1616">
        <f>VLOOKUP($A1616,'Order Sales'!$A$2:$H$2154,F$1,FALSE)</f>
        <v>652.24</v>
      </c>
      <c r="G1616" t="str">
        <f>VLOOKUP($A1616,'Order Sales'!$A$2:$H$2154,G$1,FALSE)</f>
        <v>Home Office</v>
      </c>
    </row>
    <row r="1617" spans="1:7" x14ac:dyDescent="0.4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Sales'!$A$2:$H$2154,E$1,FALSE)</f>
        <v>27</v>
      </c>
      <c r="F1617">
        <f>VLOOKUP($A1617,'Order Sales'!$A$2:$H$2154,F$1,FALSE)</f>
        <v>636.70000000000005</v>
      </c>
      <c r="G1617" t="str">
        <f>VLOOKUP($A1617,'Order Sales'!$A$2:$H$2154,G$1,FALSE)</f>
        <v>Corporate</v>
      </c>
    </row>
    <row r="1618" spans="1:7" x14ac:dyDescent="0.4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Sales'!$A$2:$H$2154,E$1,FALSE)</f>
        <v>16</v>
      </c>
      <c r="F1618">
        <f>VLOOKUP($A1618,'Order Sales'!$A$2:$H$2154,F$1,FALSE)</f>
        <v>376.65</v>
      </c>
      <c r="G1618" t="str">
        <f>VLOOKUP($A1618,'Order Sales'!$A$2:$H$2154,G$1,FALSE)</f>
        <v>Home Office</v>
      </c>
    </row>
    <row r="1619" spans="1:7" x14ac:dyDescent="0.4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Sales'!$A$2:$H$2154,E$1,FALSE)</f>
        <v>14</v>
      </c>
      <c r="F1619">
        <f>VLOOKUP($A1619,'Order Sales'!$A$2:$H$2154,F$1,FALSE)</f>
        <v>3950.6</v>
      </c>
      <c r="G1619" t="str">
        <f>VLOOKUP($A1619,'Order Sales'!$A$2:$H$2154,G$1,FALSE)</f>
        <v>Consumer</v>
      </c>
    </row>
    <row r="1620" spans="1:7" x14ac:dyDescent="0.4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Sales'!$A$2:$H$2154,E$1,FALSE)</f>
        <v>34</v>
      </c>
      <c r="F1620">
        <f>VLOOKUP($A1620,'Order Sales'!$A$2:$H$2154,F$1,FALSE)</f>
        <v>5261.73</v>
      </c>
      <c r="G1620" t="str">
        <f>VLOOKUP($A1620,'Order Sales'!$A$2:$H$2154,G$1,FALSE)</f>
        <v>Home Office</v>
      </c>
    </row>
    <row r="1621" spans="1:7" x14ac:dyDescent="0.4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Sales'!$A$2:$H$2154,E$1,FALSE)</f>
        <v>32</v>
      </c>
      <c r="F1621">
        <f>VLOOKUP($A1621,'Order Sales'!$A$2:$H$2154,F$1,FALSE)</f>
        <v>2564.4499999999998</v>
      </c>
      <c r="G1621" t="str">
        <f>VLOOKUP($A1621,'Order Sales'!$A$2:$H$2154,G$1,FALSE)</f>
        <v>Small Business</v>
      </c>
    </row>
    <row r="1622" spans="1:7" x14ac:dyDescent="0.4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Sales'!$A$2:$H$2154,E$1,FALSE)</f>
        <v>15</v>
      </c>
      <c r="F1622">
        <f>VLOOKUP($A1622,'Order Sales'!$A$2:$H$2154,F$1,FALSE)</f>
        <v>62.62</v>
      </c>
      <c r="G1622" t="str">
        <f>VLOOKUP($A1622,'Order Sales'!$A$2:$H$2154,G$1,FALSE)</f>
        <v>Corporate</v>
      </c>
    </row>
    <row r="1623" spans="1:7" x14ac:dyDescent="0.4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Sales'!$A$2:$H$2154,E$1,FALSE)</f>
        <v>25</v>
      </c>
      <c r="F1623">
        <f>VLOOKUP($A1623,'Order Sales'!$A$2:$H$2154,F$1,FALSE)</f>
        <v>3585.91</v>
      </c>
      <c r="G1623" t="str">
        <f>VLOOKUP($A1623,'Order Sales'!$A$2:$H$2154,G$1,FALSE)</f>
        <v>Consumer</v>
      </c>
    </row>
    <row r="1624" spans="1:7" x14ac:dyDescent="0.4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Sales'!$A$2:$H$2154,E$1,FALSE)</f>
        <v>12</v>
      </c>
      <c r="F1624">
        <f>VLOOKUP($A1624,'Order Sales'!$A$2:$H$2154,F$1,FALSE)</f>
        <v>2119.0414999999998</v>
      </c>
      <c r="G1624" t="str">
        <f>VLOOKUP($A1624,'Order Sales'!$A$2:$H$2154,G$1,FALSE)</f>
        <v>Home Office</v>
      </c>
    </row>
    <row r="1625" spans="1:7" x14ac:dyDescent="0.4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Sales'!$A$2:$H$2154,E$1,FALSE)</f>
        <v>4</v>
      </c>
      <c r="F1625">
        <f>VLOOKUP($A1625,'Order Sales'!$A$2:$H$2154,F$1,FALSE)</f>
        <v>700.36599999999999</v>
      </c>
      <c r="G1625" t="str">
        <f>VLOOKUP($A1625,'Order Sales'!$A$2:$H$2154,G$1,FALSE)</f>
        <v>Consumer</v>
      </c>
    </row>
    <row r="1626" spans="1:7" x14ac:dyDescent="0.4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Sales'!$A$2:$H$2154,E$1,FALSE)</f>
        <v>21</v>
      </c>
      <c r="F1626">
        <f>VLOOKUP($A1626,'Order Sales'!$A$2:$H$2154,F$1,FALSE)</f>
        <v>56.21</v>
      </c>
      <c r="G1626" t="str">
        <f>VLOOKUP($A1626,'Order Sales'!$A$2:$H$2154,G$1,FALSE)</f>
        <v>Small Business</v>
      </c>
    </row>
    <row r="1627" spans="1:7" x14ac:dyDescent="0.4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Sales'!$A$2:$H$2154,E$1,FALSE)</f>
        <v>36</v>
      </c>
      <c r="F1627">
        <f>VLOOKUP($A1627,'Order Sales'!$A$2:$H$2154,F$1,FALSE)</f>
        <v>1129.9304999999999</v>
      </c>
      <c r="G1627" t="str">
        <f>VLOOKUP($A1627,'Order Sales'!$A$2:$H$2154,G$1,FALSE)</f>
        <v>Small Business</v>
      </c>
    </row>
    <row r="1628" spans="1:7" x14ac:dyDescent="0.4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Sales'!$A$2:$H$2154,E$1,FALSE)</f>
        <v>34</v>
      </c>
      <c r="F1628">
        <f>VLOOKUP($A1628,'Order Sales'!$A$2:$H$2154,F$1,FALSE)</f>
        <v>226.1</v>
      </c>
      <c r="G1628" t="str">
        <f>VLOOKUP($A1628,'Order Sales'!$A$2:$H$2154,G$1,FALSE)</f>
        <v>Consumer</v>
      </c>
    </row>
    <row r="1629" spans="1:7" x14ac:dyDescent="0.4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Sales'!$A$2:$H$2154,E$1,FALSE)</f>
        <v>32</v>
      </c>
      <c r="F1629">
        <f>VLOOKUP($A1629,'Order Sales'!$A$2:$H$2154,F$1,FALSE)</f>
        <v>21717.360000000001</v>
      </c>
      <c r="G1629" t="str">
        <f>VLOOKUP($A1629,'Order Sales'!$A$2:$H$2154,G$1,FALSE)</f>
        <v>Home Office</v>
      </c>
    </row>
    <row r="1630" spans="1:7" x14ac:dyDescent="0.4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Sales'!$A$2:$H$2154,E$1,FALSE)</f>
        <v>14</v>
      </c>
      <c r="F1630">
        <f>VLOOKUP($A1630,'Order Sales'!$A$2:$H$2154,F$1,FALSE)</f>
        <v>3236.8</v>
      </c>
      <c r="G1630" t="str">
        <f>VLOOKUP($A1630,'Order Sales'!$A$2:$H$2154,G$1,FALSE)</f>
        <v>Consumer</v>
      </c>
    </row>
    <row r="1631" spans="1:7" x14ac:dyDescent="0.4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Sales'!$A$2:$H$2154,E$1,FALSE)</f>
        <v>17</v>
      </c>
      <c r="F1631">
        <f>VLOOKUP($A1631,'Order Sales'!$A$2:$H$2154,F$1,FALSE)</f>
        <v>1332.97</v>
      </c>
      <c r="G1631" t="str">
        <f>VLOOKUP($A1631,'Order Sales'!$A$2:$H$2154,G$1,FALSE)</f>
        <v>Consumer</v>
      </c>
    </row>
    <row r="1632" spans="1:7" x14ac:dyDescent="0.4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Sales'!$A$2:$H$2154,E$1,FALSE)</f>
        <v>41</v>
      </c>
      <c r="F1632">
        <f>VLOOKUP($A1632,'Order Sales'!$A$2:$H$2154,F$1,FALSE)</f>
        <v>228.3</v>
      </c>
      <c r="G1632" t="str">
        <f>VLOOKUP($A1632,'Order Sales'!$A$2:$H$2154,G$1,FALSE)</f>
        <v>Small Business</v>
      </c>
    </row>
    <row r="1633" spans="1:7" x14ac:dyDescent="0.4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Sales'!$A$2:$H$2154,E$1,FALSE)</f>
        <v>26</v>
      </c>
      <c r="F1633">
        <f>VLOOKUP($A1633,'Order Sales'!$A$2:$H$2154,F$1,FALSE)</f>
        <v>733.92</v>
      </c>
      <c r="G1633" t="str">
        <f>VLOOKUP($A1633,'Order Sales'!$A$2:$H$2154,G$1,FALSE)</f>
        <v>Small Business</v>
      </c>
    </row>
    <row r="1634" spans="1:7" x14ac:dyDescent="0.4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Sales'!$A$2:$H$2154,E$1,FALSE)</f>
        <v>11</v>
      </c>
      <c r="F1634">
        <f>VLOOKUP($A1634,'Order Sales'!$A$2:$H$2154,F$1,FALSE)</f>
        <v>499.26</v>
      </c>
      <c r="G1634" t="str">
        <f>VLOOKUP($A1634,'Order Sales'!$A$2:$H$2154,G$1,FALSE)</f>
        <v>Home Office</v>
      </c>
    </row>
    <row r="1635" spans="1:7" x14ac:dyDescent="0.4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Sales'!$A$2:$H$2154,E$1,FALSE)</f>
        <v>29</v>
      </c>
      <c r="F1635">
        <f>VLOOKUP($A1635,'Order Sales'!$A$2:$H$2154,F$1,FALSE)</f>
        <v>67.97</v>
      </c>
      <c r="G1635" t="str">
        <f>VLOOKUP($A1635,'Order Sales'!$A$2:$H$2154,G$1,FALSE)</f>
        <v>Corporate</v>
      </c>
    </row>
    <row r="1636" spans="1:7" x14ac:dyDescent="0.4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Sales'!$A$2:$H$2154,E$1,FALSE)</f>
        <v>37</v>
      </c>
      <c r="F1636">
        <f>VLOOKUP($A1636,'Order Sales'!$A$2:$H$2154,F$1,FALSE)</f>
        <v>158.62</v>
      </c>
      <c r="G1636" t="str">
        <f>VLOOKUP($A1636,'Order Sales'!$A$2:$H$2154,G$1,FALSE)</f>
        <v>Small Business</v>
      </c>
    </row>
    <row r="1637" spans="1:7" x14ac:dyDescent="0.4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Sales'!$A$2:$H$2154,E$1,FALSE)</f>
        <v>5</v>
      </c>
      <c r="F1637">
        <f>VLOOKUP($A1637,'Order Sales'!$A$2:$H$2154,F$1,FALSE)</f>
        <v>627.64</v>
      </c>
      <c r="G1637" t="str">
        <f>VLOOKUP($A1637,'Order Sales'!$A$2:$H$2154,G$1,FALSE)</f>
        <v>Small Business</v>
      </c>
    </row>
    <row r="1638" spans="1:7" x14ac:dyDescent="0.4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Sales'!$A$2:$H$2154,E$1,FALSE)</f>
        <v>37</v>
      </c>
      <c r="F1638">
        <f>VLOOKUP($A1638,'Order Sales'!$A$2:$H$2154,F$1,FALSE)</f>
        <v>313.39999999999998</v>
      </c>
      <c r="G1638" t="str">
        <f>VLOOKUP($A1638,'Order Sales'!$A$2:$H$2154,G$1,FALSE)</f>
        <v>Home Office</v>
      </c>
    </row>
    <row r="1639" spans="1:7" x14ac:dyDescent="0.4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Sales'!$A$2:$H$2154,E$1,FALSE)</f>
        <v>32</v>
      </c>
      <c r="F1639">
        <f>VLOOKUP($A1639,'Order Sales'!$A$2:$H$2154,F$1,FALSE)</f>
        <v>227.87</v>
      </c>
      <c r="G1639" t="str">
        <f>VLOOKUP($A1639,'Order Sales'!$A$2:$H$2154,G$1,FALSE)</f>
        <v>Small Business</v>
      </c>
    </row>
    <row r="1640" spans="1:7" x14ac:dyDescent="0.4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Sales'!$A$2:$H$2154,E$1,FALSE)</f>
        <v>43</v>
      </c>
      <c r="F1640">
        <f>VLOOKUP($A1640,'Order Sales'!$A$2:$H$2154,F$1,FALSE)</f>
        <v>2980.15</v>
      </c>
      <c r="G1640" t="str">
        <f>VLOOKUP($A1640,'Order Sales'!$A$2:$H$2154,G$1,FALSE)</f>
        <v>Home Office</v>
      </c>
    </row>
    <row r="1641" spans="1:7" x14ac:dyDescent="0.4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Sales'!$A$2:$H$2154,E$1,FALSE)</f>
        <v>49</v>
      </c>
      <c r="F1641">
        <f>VLOOKUP($A1641,'Order Sales'!$A$2:$H$2154,F$1,FALSE)</f>
        <v>4321.63</v>
      </c>
      <c r="G1641" t="str">
        <f>VLOOKUP($A1641,'Order Sales'!$A$2:$H$2154,G$1,FALSE)</f>
        <v>Consumer</v>
      </c>
    </row>
    <row r="1642" spans="1:7" x14ac:dyDescent="0.4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Sales'!$A$2:$H$2154,E$1,FALSE)</f>
        <v>30</v>
      </c>
      <c r="F1642">
        <f>VLOOKUP($A1642,'Order Sales'!$A$2:$H$2154,F$1,FALSE)</f>
        <v>6654.39</v>
      </c>
      <c r="G1642" t="str">
        <f>VLOOKUP($A1642,'Order Sales'!$A$2:$H$2154,G$1,FALSE)</f>
        <v>Small Business</v>
      </c>
    </row>
    <row r="1643" spans="1:7" x14ac:dyDescent="0.4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Sales'!$A$2:$H$2154,E$1,FALSE)</f>
        <v>12</v>
      </c>
      <c r="F1643">
        <f>VLOOKUP($A1643,'Order Sales'!$A$2:$H$2154,F$1,FALSE)</f>
        <v>33.43</v>
      </c>
      <c r="G1643" t="str">
        <f>VLOOKUP($A1643,'Order Sales'!$A$2:$H$2154,G$1,FALSE)</f>
        <v>Consumer</v>
      </c>
    </row>
    <row r="1644" spans="1:7" x14ac:dyDescent="0.4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Sales'!$A$2:$H$2154,E$1,FALSE)</f>
        <v>40</v>
      </c>
      <c r="F1644">
        <f>VLOOKUP($A1644,'Order Sales'!$A$2:$H$2154,F$1,FALSE)</f>
        <v>14075.99</v>
      </c>
      <c r="G1644" t="str">
        <f>VLOOKUP($A1644,'Order Sales'!$A$2:$H$2154,G$1,FALSE)</f>
        <v>Corporate</v>
      </c>
    </row>
    <row r="1645" spans="1:7" x14ac:dyDescent="0.4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Sales'!$A$2:$H$2154,E$1,FALSE)</f>
        <v>46</v>
      </c>
      <c r="F1645">
        <f>VLOOKUP($A1645,'Order Sales'!$A$2:$H$2154,F$1,FALSE)</f>
        <v>590.42999999999995</v>
      </c>
      <c r="G1645" t="str">
        <f>VLOOKUP($A1645,'Order Sales'!$A$2:$H$2154,G$1,FALSE)</f>
        <v>Consumer</v>
      </c>
    </row>
    <row r="1646" spans="1:7" x14ac:dyDescent="0.4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Sales'!$A$2:$H$2154,E$1,FALSE)</f>
        <v>32</v>
      </c>
      <c r="F1646">
        <f>VLOOKUP($A1646,'Order Sales'!$A$2:$H$2154,F$1,FALSE)</f>
        <v>796.03</v>
      </c>
      <c r="G1646" t="str">
        <f>VLOOKUP($A1646,'Order Sales'!$A$2:$H$2154,G$1,FALSE)</f>
        <v>Corporate</v>
      </c>
    </row>
    <row r="1647" spans="1:7" x14ac:dyDescent="0.4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Sales'!$A$2:$H$2154,E$1,FALSE)</f>
        <v>1</v>
      </c>
      <c r="F1647">
        <f>VLOOKUP($A1647,'Order Sales'!$A$2:$H$2154,F$1,FALSE)</f>
        <v>11.35</v>
      </c>
      <c r="G1647" t="str">
        <f>VLOOKUP($A1647,'Order Sales'!$A$2:$H$2154,G$1,FALSE)</f>
        <v>Home Office</v>
      </c>
    </row>
    <row r="1648" spans="1:7" x14ac:dyDescent="0.4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Sales'!$A$2:$H$2154,E$1,FALSE)</f>
        <v>40</v>
      </c>
      <c r="F1648">
        <f>VLOOKUP($A1648,'Order Sales'!$A$2:$H$2154,F$1,FALSE)</f>
        <v>196.5</v>
      </c>
      <c r="G1648" t="str">
        <f>VLOOKUP($A1648,'Order Sales'!$A$2:$H$2154,G$1,FALSE)</f>
        <v>Corporate</v>
      </c>
    </row>
    <row r="1649" spans="1:7" x14ac:dyDescent="0.4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Sales'!$A$2:$H$2154,E$1,FALSE)</f>
        <v>37</v>
      </c>
      <c r="F1649">
        <f>VLOOKUP($A1649,'Order Sales'!$A$2:$H$2154,F$1,FALSE)</f>
        <v>1138.43</v>
      </c>
      <c r="G1649" t="str">
        <f>VLOOKUP($A1649,'Order Sales'!$A$2:$H$2154,G$1,FALSE)</f>
        <v>Home Office</v>
      </c>
    </row>
    <row r="1650" spans="1:7" x14ac:dyDescent="0.4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Sales'!$A$2:$H$2154,E$1,FALSE)</f>
        <v>2</v>
      </c>
      <c r="F1650">
        <f>VLOOKUP($A1650,'Order Sales'!$A$2:$H$2154,F$1,FALSE)</f>
        <v>141.59</v>
      </c>
      <c r="G1650" t="str">
        <f>VLOOKUP($A1650,'Order Sales'!$A$2:$H$2154,G$1,FALSE)</f>
        <v>Home Office</v>
      </c>
    </row>
    <row r="1651" spans="1:7" x14ac:dyDescent="0.4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Sales'!$A$2:$H$2154,E$1,FALSE)</f>
        <v>30</v>
      </c>
      <c r="F1651">
        <f>VLOOKUP($A1651,'Order Sales'!$A$2:$H$2154,F$1,FALSE)</f>
        <v>630.14</v>
      </c>
      <c r="G1651" t="str">
        <f>VLOOKUP($A1651,'Order Sales'!$A$2:$H$2154,G$1,FALSE)</f>
        <v>Consumer</v>
      </c>
    </row>
    <row r="1652" spans="1:7" x14ac:dyDescent="0.4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Sales'!$A$2:$H$2154,E$1,FALSE)</f>
        <v>32</v>
      </c>
      <c r="F1652">
        <f>VLOOKUP($A1652,'Order Sales'!$A$2:$H$2154,F$1,FALSE)</f>
        <v>210.94</v>
      </c>
      <c r="G1652" t="str">
        <f>VLOOKUP($A1652,'Order Sales'!$A$2:$H$2154,G$1,FALSE)</f>
        <v>Corporate</v>
      </c>
    </row>
    <row r="1653" spans="1:7" x14ac:dyDescent="0.4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Sales'!$A$2:$H$2154,E$1,FALSE)</f>
        <v>15</v>
      </c>
      <c r="F1653">
        <f>VLOOKUP($A1653,'Order Sales'!$A$2:$H$2154,F$1,FALSE)</f>
        <v>103.62</v>
      </c>
      <c r="G1653" t="str">
        <f>VLOOKUP($A1653,'Order Sales'!$A$2:$H$2154,G$1,FALSE)</f>
        <v>Small Business</v>
      </c>
    </row>
    <row r="1654" spans="1:7" x14ac:dyDescent="0.4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Sales'!$A$2:$H$2154,E$1,FALSE)</f>
        <v>16</v>
      </c>
      <c r="F1654">
        <f>VLOOKUP($A1654,'Order Sales'!$A$2:$H$2154,F$1,FALSE)</f>
        <v>5105.0600000000004</v>
      </c>
      <c r="G1654" t="str">
        <f>VLOOKUP($A1654,'Order Sales'!$A$2:$H$2154,G$1,FALSE)</f>
        <v>Home Office</v>
      </c>
    </row>
    <row r="1655" spans="1:7" x14ac:dyDescent="0.4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Sales'!$A$2:$H$2154,E$1,FALSE)</f>
        <v>38</v>
      </c>
      <c r="F1655">
        <f>VLOOKUP($A1655,'Order Sales'!$A$2:$H$2154,F$1,FALSE)</f>
        <v>1409.0875000000001</v>
      </c>
      <c r="G1655" t="str">
        <f>VLOOKUP($A1655,'Order Sales'!$A$2:$H$2154,G$1,FALSE)</f>
        <v>Home Office</v>
      </c>
    </row>
    <row r="1656" spans="1:7" x14ac:dyDescent="0.4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Sales'!$A$2:$H$2154,E$1,FALSE)</f>
        <v>37</v>
      </c>
      <c r="F1656">
        <f>VLOOKUP($A1656,'Order Sales'!$A$2:$H$2154,F$1,FALSE)</f>
        <v>15897.01</v>
      </c>
      <c r="G1656" t="str">
        <f>VLOOKUP($A1656,'Order Sales'!$A$2:$H$2154,G$1,FALSE)</f>
        <v>Corporate</v>
      </c>
    </row>
    <row r="1657" spans="1:7" x14ac:dyDescent="0.4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Sales'!$A$2:$H$2154,E$1,FALSE)</f>
        <v>37</v>
      </c>
      <c r="F1657">
        <f>VLOOKUP($A1657,'Order Sales'!$A$2:$H$2154,F$1,FALSE)</f>
        <v>1793.42</v>
      </c>
      <c r="G1657" t="str">
        <f>VLOOKUP($A1657,'Order Sales'!$A$2:$H$2154,G$1,FALSE)</f>
        <v>Corporate</v>
      </c>
    </row>
    <row r="1658" spans="1:7" x14ac:dyDescent="0.4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Sales'!$A$2:$H$2154,E$1,FALSE)</f>
        <v>43</v>
      </c>
      <c r="F1658">
        <f>VLOOKUP($A1658,'Order Sales'!$A$2:$H$2154,F$1,FALSE)</f>
        <v>4075.3760000000002</v>
      </c>
      <c r="G1658" t="str">
        <f>VLOOKUP($A1658,'Order Sales'!$A$2:$H$2154,G$1,FALSE)</f>
        <v>Consumer</v>
      </c>
    </row>
    <row r="1659" spans="1:7" x14ac:dyDescent="0.4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Sales'!$A$2:$H$2154,E$1,FALSE)</f>
        <v>3</v>
      </c>
      <c r="F1659">
        <f>VLOOKUP($A1659,'Order Sales'!$A$2:$H$2154,F$1,FALSE)</f>
        <v>581.41999999999996</v>
      </c>
      <c r="G1659" t="str">
        <f>VLOOKUP($A1659,'Order Sales'!$A$2:$H$2154,G$1,FALSE)</f>
        <v>Home Office</v>
      </c>
    </row>
    <row r="1660" spans="1:7" x14ac:dyDescent="0.4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Sales'!$A$2:$H$2154,E$1,FALSE)</f>
        <v>42</v>
      </c>
      <c r="F1660">
        <f>VLOOKUP($A1660,'Order Sales'!$A$2:$H$2154,F$1,FALSE)</f>
        <v>236.89</v>
      </c>
      <c r="G1660" t="str">
        <f>VLOOKUP($A1660,'Order Sales'!$A$2:$H$2154,G$1,FALSE)</f>
        <v>Home Office</v>
      </c>
    </row>
    <row r="1661" spans="1:7" x14ac:dyDescent="0.4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Sales'!$A$2:$H$2154,E$1,FALSE)</f>
        <v>22</v>
      </c>
      <c r="F1661">
        <f>VLOOKUP($A1661,'Order Sales'!$A$2:$H$2154,F$1,FALSE)</f>
        <v>127.33</v>
      </c>
      <c r="G1661" t="str">
        <f>VLOOKUP($A1661,'Order Sales'!$A$2:$H$2154,G$1,FALSE)</f>
        <v>Corporate</v>
      </c>
    </row>
    <row r="1662" spans="1:7" x14ac:dyDescent="0.4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Sales'!$A$2:$H$2154,E$1,FALSE)</f>
        <v>9</v>
      </c>
      <c r="F1662">
        <f>VLOOKUP($A1662,'Order Sales'!$A$2:$H$2154,F$1,FALSE)</f>
        <v>64.290000000000006</v>
      </c>
      <c r="G1662" t="str">
        <f>VLOOKUP($A1662,'Order Sales'!$A$2:$H$2154,G$1,FALSE)</f>
        <v>Small Business</v>
      </c>
    </row>
    <row r="1663" spans="1:7" x14ac:dyDescent="0.4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Sales'!$A$2:$H$2154,E$1,FALSE)</f>
        <v>44</v>
      </c>
      <c r="F1663">
        <f>VLOOKUP($A1663,'Order Sales'!$A$2:$H$2154,F$1,FALSE)</f>
        <v>90.35</v>
      </c>
      <c r="G1663" t="str">
        <f>VLOOKUP($A1663,'Order Sales'!$A$2:$H$2154,G$1,FALSE)</f>
        <v>Home Office</v>
      </c>
    </row>
    <row r="1664" spans="1:7" x14ac:dyDescent="0.4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Sales'!$A$2:$H$2154,E$1,FALSE)</f>
        <v>2</v>
      </c>
      <c r="F1664">
        <f>VLOOKUP($A1664,'Order Sales'!$A$2:$H$2154,F$1,FALSE)</f>
        <v>373.27</v>
      </c>
      <c r="G1664" t="str">
        <f>VLOOKUP($A1664,'Order Sales'!$A$2:$H$2154,G$1,FALSE)</f>
        <v>Small Business</v>
      </c>
    </row>
    <row r="1665" spans="1:7" x14ac:dyDescent="0.4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Sales'!$A$2:$H$2154,E$1,FALSE)</f>
        <v>3</v>
      </c>
      <c r="F1665">
        <f>VLOOKUP($A1665,'Order Sales'!$A$2:$H$2154,F$1,FALSE)</f>
        <v>19707.2</v>
      </c>
      <c r="G1665" t="str">
        <f>VLOOKUP($A1665,'Order Sales'!$A$2:$H$2154,G$1,FALSE)</f>
        <v>Home Office</v>
      </c>
    </row>
    <row r="1666" spans="1:7" x14ac:dyDescent="0.4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Sales'!$A$2:$H$2154,E$1,FALSE)</f>
        <v>45</v>
      </c>
      <c r="F1666">
        <f>VLOOKUP($A1666,'Order Sales'!$A$2:$H$2154,F$1,FALSE)</f>
        <v>338.85</v>
      </c>
      <c r="G1666" t="str">
        <f>VLOOKUP($A1666,'Order Sales'!$A$2:$H$2154,G$1,FALSE)</f>
        <v>Home Office</v>
      </c>
    </row>
    <row r="1667" spans="1:7" x14ac:dyDescent="0.4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Sales'!$A$2:$H$2154,E$1,FALSE)</f>
        <v>9</v>
      </c>
      <c r="F1667">
        <f>VLOOKUP($A1667,'Order Sales'!$A$2:$H$2154,F$1,FALSE)</f>
        <v>52.59</v>
      </c>
      <c r="G1667" t="str">
        <f>VLOOKUP($A1667,'Order Sales'!$A$2:$H$2154,G$1,FALSE)</f>
        <v>Consumer</v>
      </c>
    </row>
    <row r="1668" spans="1:7" x14ac:dyDescent="0.4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Sales'!$A$2:$H$2154,E$1,FALSE)</f>
        <v>28</v>
      </c>
      <c r="F1668">
        <f>VLOOKUP($A1668,'Order Sales'!$A$2:$H$2154,F$1,FALSE)</f>
        <v>865.35</v>
      </c>
      <c r="G1668" t="str">
        <f>VLOOKUP($A1668,'Order Sales'!$A$2:$H$2154,G$1,FALSE)</f>
        <v>Corporate</v>
      </c>
    </row>
    <row r="1669" spans="1:7" x14ac:dyDescent="0.4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Sales'!$A$2:$H$2154,E$1,FALSE)</f>
        <v>3</v>
      </c>
      <c r="F1669">
        <f>VLOOKUP($A1669,'Order Sales'!$A$2:$H$2154,F$1,FALSE)</f>
        <v>549.91999999999996</v>
      </c>
      <c r="G1669" t="str">
        <f>VLOOKUP($A1669,'Order Sales'!$A$2:$H$2154,G$1,FALSE)</f>
        <v>Small Business</v>
      </c>
    </row>
    <row r="1670" spans="1:7" x14ac:dyDescent="0.4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Sales'!$A$2:$H$2154,E$1,FALSE)</f>
        <v>29</v>
      </c>
      <c r="F1670">
        <f>VLOOKUP($A1670,'Order Sales'!$A$2:$H$2154,F$1,FALSE)</f>
        <v>5159.3725000000004</v>
      </c>
      <c r="G1670" t="str">
        <f>VLOOKUP($A1670,'Order Sales'!$A$2:$H$2154,G$1,FALSE)</f>
        <v>Consumer</v>
      </c>
    </row>
    <row r="1671" spans="1:7" x14ac:dyDescent="0.4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Sales'!$A$2:$H$2154,E$1,FALSE)</f>
        <v>40</v>
      </c>
      <c r="F1671">
        <f>VLOOKUP($A1671,'Order Sales'!$A$2:$H$2154,F$1,FALSE)</f>
        <v>460.68</v>
      </c>
      <c r="G1671" t="str">
        <f>VLOOKUP($A1671,'Order Sales'!$A$2:$H$2154,G$1,FALSE)</f>
        <v>Small Business</v>
      </c>
    </row>
    <row r="1672" spans="1:7" x14ac:dyDescent="0.4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Sales'!$A$2:$H$2154,E$1,FALSE)</f>
        <v>35</v>
      </c>
      <c r="F1672">
        <f>VLOOKUP($A1672,'Order Sales'!$A$2:$H$2154,F$1,FALSE)</f>
        <v>3439.39</v>
      </c>
      <c r="G1672" t="str">
        <f>VLOOKUP($A1672,'Order Sales'!$A$2:$H$2154,G$1,FALSE)</f>
        <v>Consumer</v>
      </c>
    </row>
    <row r="1673" spans="1:7" x14ac:dyDescent="0.4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Sales'!$A$2:$H$2154,E$1,FALSE)</f>
        <v>2</v>
      </c>
      <c r="F1673">
        <f>VLOOKUP($A1673,'Order Sales'!$A$2:$H$2154,F$1,FALSE)</f>
        <v>11.51</v>
      </c>
      <c r="G1673" t="str">
        <f>VLOOKUP($A1673,'Order Sales'!$A$2:$H$2154,G$1,FALSE)</f>
        <v>Small Business</v>
      </c>
    </row>
    <row r="1674" spans="1:7" x14ac:dyDescent="0.4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Sales'!$A$2:$H$2154,E$1,FALSE)</f>
        <v>41</v>
      </c>
      <c r="F1674">
        <f>VLOOKUP($A1674,'Order Sales'!$A$2:$H$2154,F$1,FALSE)</f>
        <v>241.1</v>
      </c>
      <c r="G1674" t="str">
        <f>VLOOKUP($A1674,'Order Sales'!$A$2:$H$2154,G$1,FALSE)</f>
        <v>Small Business</v>
      </c>
    </row>
    <row r="1675" spans="1:7" x14ac:dyDescent="0.4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Sales'!$A$2:$H$2154,E$1,FALSE)</f>
        <v>31</v>
      </c>
      <c r="F1675">
        <f>VLOOKUP($A1675,'Order Sales'!$A$2:$H$2154,F$1,FALSE)</f>
        <v>4587.3</v>
      </c>
      <c r="G1675" t="str">
        <f>VLOOKUP($A1675,'Order Sales'!$A$2:$H$2154,G$1,FALSE)</f>
        <v>Corporate</v>
      </c>
    </row>
    <row r="1676" spans="1:7" x14ac:dyDescent="0.4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Sales'!$A$2:$H$2154,E$1,FALSE)</f>
        <v>13</v>
      </c>
      <c r="F1676">
        <f>VLOOKUP($A1676,'Order Sales'!$A$2:$H$2154,F$1,FALSE)</f>
        <v>305.60000000000002</v>
      </c>
      <c r="G1676" t="str">
        <f>VLOOKUP($A1676,'Order Sales'!$A$2:$H$2154,G$1,FALSE)</f>
        <v>Consumer</v>
      </c>
    </row>
    <row r="1677" spans="1:7" x14ac:dyDescent="0.4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Sales'!$A$2:$H$2154,E$1,FALSE)</f>
        <v>16</v>
      </c>
      <c r="F1677">
        <f>VLOOKUP($A1677,'Order Sales'!$A$2:$H$2154,F$1,FALSE)</f>
        <v>1685.941</v>
      </c>
      <c r="G1677" t="str">
        <f>VLOOKUP($A1677,'Order Sales'!$A$2:$H$2154,G$1,FALSE)</f>
        <v>Corporate</v>
      </c>
    </row>
    <row r="1678" spans="1:7" x14ac:dyDescent="0.4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Sales'!$A$2:$H$2154,E$1,FALSE)</f>
        <v>21</v>
      </c>
      <c r="F1678">
        <f>VLOOKUP($A1678,'Order Sales'!$A$2:$H$2154,F$1,FALSE)</f>
        <v>4429.6899999999996</v>
      </c>
      <c r="G1678" t="str">
        <f>VLOOKUP($A1678,'Order Sales'!$A$2:$H$2154,G$1,FALSE)</f>
        <v>Small Business</v>
      </c>
    </row>
    <row r="1679" spans="1:7" x14ac:dyDescent="0.4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Sales'!$A$2:$H$2154,E$1,FALSE)</f>
        <v>24</v>
      </c>
      <c r="F1679">
        <f>VLOOKUP($A1679,'Order Sales'!$A$2:$H$2154,F$1,FALSE)</f>
        <v>4636.62</v>
      </c>
      <c r="G1679" t="str">
        <f>VLOOKUP($A1679,'Order Sales'!$A$2:$H$2154,G$1,FALSE)</f>
        <v>Consumer</v>
      </c>
    </row>
    <row r="1680" spans="1:7" x14ac:dyDescent="0.4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Sales'!$A$2:$H$2154,E$1,FALSE)</f>
        <v>21</v>
      </c>
      <c r="F1680">
        <f>VLOOKUP($A1680,'Order Sales'!$A$2:$H$2154,F$1,FALSE)</f>
        <v>256.12</v>
      </c>
      <c r="G1680" t="str">
        <f>VLOOKUP($A1680,'Order Sales'!$A$2:$H$2154,G$1,FALSE)</f>
        <v>Corporate</v>
      </c>
    </row>
    <row r="1681" spans="1:7" x14ac:dyDescent="0.4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Sales'!$A$2:$H$2154,E$1,FALSE)</f>
        <v>39</v>
      </c>
      <c r="F1681">
        <f>VLOOKUP($A1681,'Order Sales'!$A$2:$H$2154,F$1,FALSE)</f>
        <v>15260.78</v>
      </c>
      <c r="G1681" t="str">
        <f>VLOOKUP($A1681,'Order Sales'!$A$2:$H$2154,G$1,FALSE)</f>
        <v>Small Business</v>
      </c>
    </row>
    <row r="1682" spans="1:7" x14ac:dyDescent="0.4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Sales'!$A$2:$H$2154,E$1,FALSE)</f>
        <v>35</v>
      </c>
      <c r="F1682">
        <f>VLOOKUP($A1682,'Order Sales'!$A$2:$H$2154,F$1,FALSE)</f>
        <v>157.99</v>
      </c>
      <c r="G1682" t="str">
        <f>VLOOKUP($A1682,'Order Sales'!$A$2:$H$2154,G$1,FALSE)</f>
        <v>Corporate</v>
      </c>
    </row>
    <row r="1683" spans="1:7" x14ac:dyDescent="0.4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Sales'!$A$2:$H$2154,E$1,FALSE)</f>
        <v>30</v>
      </c>
      <c r="F1683">
        <f>VLOOKUP($A1683,'Order Sales'!$A$2:$H$2154,F$1,FALSE)</f>
        <v>4846.74</v>
      </c>
      <c r="G1683" t="str">
        <f>VLOOKUP($A1683,'Order Sales'!$A$2:$H$2154,G$1,FALSE)</f>
        <v>Consumer</v>
      </c>
    </row>
    <row r="1684" spans="1:7" x14ac:dyDescent="0.4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Sales'!$A$2:$H$2154,E$1,FALSE)</f>
        <v>29</v>
      </c>
      <c r="F1684">
        <f>VLOOKUP($A1684,'Order Sales'!$A$2:$H$2154,F$1,FALSE)</f>
        <v>9492.92</v>
      </c>
      <c r="G1684" t="str">
        <f>VLOOKUP($A1684,'Order Sales'!$A$2:$H$2154,G$1,FALSE)</f>
        <v>Home Office</v>
      </c>
    </row>
    <row r="1685" spans="1:7" x14ac:dyDescent="0.4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Sales'!$A$2:$H$2154,E$1,FALSE)</f>
        <v>47</v>
      </c>
      <c r="F1685">
        <f>VLOOKUP($A1685,'Order Sales'!$A$2:$H$2154,F$1,FALSE)</f>
        <v>714.46</v>
      </c>
      <c r="G1685" t="str">
        <f>VLOOKUP($A1685,'Order Sales'!$A$2:$H$2154,G$1,FALSE)</f>
        <v>Corporate</v>
      </c>
    </row>
    <row r="1686" spans="1:7" x14ac:dyDescent="0.4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Sales'!$A$2:$H$2154,E$1,FALSE)</f>
        <v>26</v>
      </c>
      <c r="F1686">
        <f>VLOOKUP($A1686,'Order Sales'!$A$2:$H$2154,F$1,FALSE)</f>
        <v>493.43</v>
      </c>
      <c r="G1686" t="str">
        <f>VLOOKUP($A1686,'Order Sales'!$A$2:$H$2154,G$1,FALSE)</f>
        <v>Home Office</v>
      </c>
    </row>
    <row r="1687" spans="1:7" x14ac:dyDescent="0.4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Sales'!$A$2:$H$2154,E$1,FALSE)</f>
        <v>27</v>
      </c>
      <c r="F1687">
        <f>VLOOKUP($A1687,'Order Sales'!$A$2:$H$2154,F$1,FALSE)</f>
        <v>566.12</v>
      </c>
      <c r="G1687" t="str">
        <f>VLOOKUP($A1687,'Order Sales'!$A$2:$H$2154,G$1,FALSE)</f>
        <v>Corporate</v>
      </c>
    </row>
    <row r="1688" spans="1:7" x14ac:dyDescent="0.4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Sales'!$A$2:$H$2154,E$1,FALSE)</f>
        <v>39</v>
      </c>
      <c r="F1688">
        <f>VLOOKUP($A1688,'Order Sales'!$A$2:$H$2154,F$1,FALSE)</f>
        <v>223.64</v>
      </c>
      <c r="G1688" t="str">
        <f>VLOOKUP($A1688,'Order Sales'!$A$2:$H$2154,G$1,FALSE)</f>
        <v>Home Office</v>
      </c>
    </row>
    <row r="1689" spans="1:7" x14ac:dyDescent="0.4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Sales'!$A$2:$H$2154,E$1,FALSE)</f>
        <v>1</v>
      </c>
      <c r="F1689">
        <f>VLOOKUP($A1689,'Order Sales'!$A$2:$H$2154,F$1,FALSE)</f>
        <v>3.42</v>
      </c>
      <c r="G1689" t="str">
        <f>VLOOKUP($A1689,'Order Sales'!$A$2:$H$2154,G$1,FALSE)</f>
        <v>Corporate</v>
      </c>
    </row>
    <row r="1690" spans="1:7" x14ac:dyDescent="0.4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Sales'!$A$2:$H$2154,E$1,FALSE)</f>
        <v>50</v>
      </c>
      <c r="F1690">
        <f>VLOOKUP($A1690,'Order Sales'!$A$2:$H$2154,F$1,FALSE)</f>
        <v>297.76</v>
      </c>
      <c r="G1690" t="str">
        <f>VLOOKUP($A1690,'Order Sales'!$A$2:$H$2154,G$1,FALSE)</f>
        <v>Consumer</v>
      </c>
    </row>
    <row r="1691" spans="1:7" x14ac:dyDescent="0.4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Sales'!$A$2:$H$2154,E$1,FALSE)</f>
        <v>7</v>
      </c>
      <c r="F1691">
        <f>VLOOKUP($A1691,'Order Sales'!$A$2:$H$2154,F$1,FALSE)</f>
        <v>2097.94</v>
      </c>
      <c r="G1691" t="str">
        <f>VLOOKUP($A1691,'Order Sales'!$A$2:$H$2154,G$1,FALSE)</f>
        <v>Home Office</v>
      </c>
    </row>
    <row r="1692" spans="1:7" x14ac:dyDescent="0.4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Sales'!$A$2:$H$2154,E$1,FALSE)</f>
        <v>11</v>
      </c>
      <c r="F1692">
        <f>VLOOKUP($A1692,'Order Sales'!$A$2:$H$2154,F$1,FALSE)</f>
        <v>642.91449999999998</v>
      </c>
      <c r="G1692" t="str">
        <f>VLOOKUP($A1692,'Order Sales'!$A$2:$H$2154,G$1,FALSE)</f>
        <v>Consumer</v>
      </c>
    </row>
    <row r="1693" spans="1:7" x14ac:dyDescent="0.4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Sales'!$A$2:$H$2154,E$1,FALSE)</f>
        <v>28</v>
      </c>
      <c r="F1693">
        <f>VLOOKUP($A1693,'Order Sales'!$A$2:$H$2154,F$1,FALSE)</f>
        <v>46.89</v>
      </c>
      <c r="G1693" t="str">
        <f>VLOOKUP($A1693,'Order Sales'!$A$2:$H$2154,G$1,FALSE)</f>
        <v>Corporate</v>
      </c>
    </row>
    <row r="1694" spans="1:7" x14ac:dyDescent="0.4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Sales'!$A$2:$H$2154,E$1,FALSE)</f>
        <v>10</v>
      </c>
      <c r="F1694">
        <f>VLOOKUP($A1694,'Order Sales'!$A$2:$H$2154,F$1,FALSE)</f>
        <v>12.95</v>
      </c>
      <c r="G1694" t="str">
        <f>VLOOKUP($A1694,'Order Sales'!$A$2:$H$2154,G$1,FALSE)</f>
        <v>Home Office</v>
      </c>
    </row>
    <row r="1695" spans="1:7" x14ac:dyDescent="0.4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Sales'!$A$2:$H$2154,E$1,FALSE)</f>
        <v>29</v>
      </c>
      <c r="F1695">
        <f>VLOOKUP($A1695,'Order Sales'!$A$2:$H$2154,F$1,FALSE)</f>
        <v>909.721</v>
      </c>
      <c r="G1695" t="str">
        <f>VLOOKUP($A1695,'Order Sales'!$A$2:$H$2154,G$1,FALSE)</f>
        <v>Corporate</v>
      </c>
    </row>
    <row r="1696" spans="1:7" x14ac:dyDescent="0.4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Sales'!$A$2:$H$2154,E$1,FALSE)</f>
        <v>9</v>
      </c>
      <c r="F1696">
        <f>VLOOKUP($A1696,'Order Sales'!$A$2:$H$2154,F$1,FALSE)</f>
        <v>106.05</v>
      </c>
      <c r="G1696" t="str">
        <f>VLOOKUP($A1696,'Order Sales'!$A$2:$H$2154,G$1,FALSE)</f>
        <v>Corporate</v>
      </c>
    </row>
    <row r="1697" spans="1:7" x14ac:dyDescent="0.4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Sales'!$A$2:$H$2154,E$1,FALSE)</f>
        <v>44</v>
      </c>
      <c r="F1697">
        <f>VLOOKUP($A1697,'Order Sales'!$A$2:$H$2154,F$1,FALSE)</f>
        <v>642.79999999999995</v>
      </c>
      <c r="G1697" t="str">
        <f>VLOOKUP($A1697,'Order Sales'!$A$2:$H$2154,G$1,FALSE)</f>
        <v>Corporate</v>
      </c>
    </row>
    <row r="1698" spans="1:7" x14ac:dyDescent="0.4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Sales'!$A$2:$H$2154,E$1,FALSE)</f>
        <v>37</v>
      </c>
      <c r="F1698">
        <f>VLOOKUP($A1698,'Order Sales'!$A$2:$H$2154,F$1,FALSE)</f>
        <v>311.66000000000003</v>
      </c>
      <c r="G1698" t="str">
        <f>VLOOKUP($A1698,'Order Sales'!$A$2:$H$2154,G$1,FALSE)</f>
        <v>Home Office</v>
      </c>
    </row>
    <row r="1699" spans="1:7" x14ac:dyDescent="0.4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Sales'!$A$2:$H$2154,E$1,FALSE)</f>
        <v>45</v>
      </c>
      <c r="F1699">
        <f>VLOOKUP($A1699,'Order Sales'!$A$2:$H$2154,F$1,FALSE)</f>
        <v>8014.6239999999998</v>
      </c>
      <c r="G1699" t="str">
        <f>VLOOKUP($A1699,'Order Sales'!$A$2:$H$2154,G$1,FALSE)</f>
        <v>Consumer</v>
      </c>
    </row>
    <row r="1700" spans="1:7" x14ac:dyDescent="0.4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Sales'!$A$2:$H$2154,E$1,FALSE)</f>
        <v>11</v>
      </c>
      <c r="F1700">
        <f>VLOOKUP($A1700,'Order Sales'!$A$2:$H$2154,F$1,FALSE)</f>
        <v>96.68</v>
      </c>
      <c r="G1700" t="str">
        <f>VLOOKUP($A1700,'Order Sales'!$A$2:$H$2154,G$1,FALSE)</f>
        <v>Consumer</v>
      </c>
    </row>
    <row r="1701" spans="1:7" x14ac:dyDescent="0.4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Sales'!$A$2:$H$2154,E$1,FALSE)</f>
        <v>37</v>
      </c>
      <c r="F1701">
        <f>VLOOKUP($A1701,'Order Sales'!$A$2:$H$2154,F$1,FALSE)</f>
        <v>434.77</v>
      </c>
      <c r="G1701" t="str">
        <f>VLOOKUP($A1701,'Order Sales'!$A$2:$H$2154,G$1,FALSE)</f>
        <v>Corporate</v>
      </c>
    </row>
    <row r="1702" spans="1:7" x14ac:dyDescent="0.4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Sales'!$A$2:$H$2154,E$1,FALSE)</f>
        <v>3</v>
      </c>
      <c r="F1702">
        <f>VLOOKUP($A1702,'Order Sales'!$A$2:$H$2154,F$1,FALSE)</f>
        <v>6041.01</v>
      </c>
      <c r="G1702" t="str">
        <f>VLOOKUP($A1702,'Order Sales'!$A$2:$H$2154,G$1,FALSE)</f>
        <v>Small Business</v>
      </c>
    </row>
    <row r="1703" spans="1:7" x14ac:dyDescent="0.4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Sales'!$A$2:$H$2154,E$1,FALSE)</f>
        <v>15</v>
      </c>
      <c r="F1703">
        <f>VLOOKUP($A1703,'Order Sales'!$A$2:$H$2154,F$1,FALSE)</f>
        <v>2277.67</v>
      </c>
      <c r="G1703" t="str">
        <f>VLOOKUP($A1703,'Order Sales'!$A$2:$H$2154,G$1,FALSE)</f>
        <v>Consumer</v>
      </c>
    </row>
    <row r="1704" spans="1:7" x14ac:dyDescent="0.4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Sales'!$A$2:$H$2154,E$1,FALSE)</f>
        <v>16</v>
      </c>
      <c r="F1704">
        <f>VLOOKUP($A1704,'Order Sales'!$A$2:$H$2154,F$1,FALSE)</f>
        <v>33.76</v>
      </c>
      <c r="G1704" t="str">
        <f>VLOOKUP($A1704,'Order Sales'!$A$2:$H$2154,G$1,FALSE)</f>
        <v>Corporate</v>
      </c>
    </row>
    <row r="1705" spans="1:7" x14ac:dyDescent="0.4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Sales'!$A$2:$H$2154,E$1,FALSE)</f>
        <v>25</v>
      </c>
      <c r="F1705">
        <f>VLOOKUP($A1705,'Order Sales'!$A$2:$H$2154,F$1,FALSE)</f>
        <v>38.369999999999997</v>
      </c>
      <c r="G1705" t="str">
        <f>VLOOKUP($A1705,'Order Sales'!$A$2:$H$2154,G$1,FALSE)</f>
        <v>Home Office</v>
      </c>
    </row>
    <row r="1706" spans="1:7" x14ac:dyDescent="0.4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Sales'!$A$2:$H$2154,E$1,FALSE)</f>
        <v>19</v>
      </c>
      <c r="F1706">
        <f>VLOOKUP($A1706,'Order Sales'!$A$2:$H$2154,F$1,FALSE)</f>
        <v>513.5</v>
      </c>
      <c r="G1706" t="str">
        <f>VLOOKUP($A1706,'Order Sales'!$A$2:$H$2154,G$1,FALSE)</f>
        <v>Home Office</v>
      </c>
    </row>
    <row r="1707" spans="1:7" x14ac:dyDescent="0.4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Sales'!$A$2:$H$2154,E$1,FALSE)</f>
        <v>45</v>
      </c>
      <c r="F1707">
        <f>VLOOKUP($A1707,'Order Sales'!$A$2:$H$2154,F$1,FALSE)</f>
        <v>15963.09</v>
      </c>
      <c r="G1707" t="str">
        <f>VLOOKUP($A1707,'Order Sales'!$A$2:$H$2154,G$1,FALSE)</f>
        <v>Consumer</v>
      </c>
    </row>
    <row r="1708" spans="1:7" x14ac:dyDescent="0.4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Sales'!$A$2:$H$2154,E$1,FALSE)</f>
        <v>7</v>
      </c>
      <c r="F1708">
        <f>VLOOKUP($A1708,'Order Sales'!$A$2:$H$2154,F$1,FALSE)</f>
        <v>88.59</v>
      </c>
      <c r="G1708" t="str">
        <f>VLOOKUP($A1708,'Order Sales'!$A$2:$H$2154,G$1,FALSE)</f>
        <v>Corporate</v>
      </c>
    </row>
    <row r="1709" spans="1:7" x14ac:dyDescent="0.4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Sales'!$A$2:$H$2154,E$1,FALSE)</f>
        <v>16</v>
      </c>
      <c r="F1709">
        <f>VLOOKUP($A1709,'Order Sales'!$A$2:$H$2154,F$1,FALSE)</f>
        <v>273.36</v>
      </c>
      <c r="G1709" t="str">
        <f>VLOOKUP($A1709,'Order Sales'!$A$2:$H$2154,G$1,FALSE)</f>
        <v>Home Office</v>
      </c>
    </row>
    <row r="1710" spans="1:7" x14ac:dyDescent="0.4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Sales'!$A$2:$H$2154,E$1,FALSE)</f>
        <v>36</v>
      </c>
      <c r="F1710">
        <f>VLOOKUP($A1710,'Order Sales'!$A$2:$H$2154,F$1,FALSE)</f>
        <v>257.91000000000003</v>
      </c>
      <c r="G1710" t="str">
        <f>VLOOKUP($A1710,'Order Sales'!$A$2:$H$2154,G$1,FALSE)</f>
        <v>Corporate</v>
      </c>
    </row>
    <row r="1711" spans="1:7" x14ac:dyDescent="0.4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Sales'!$A$2:$H$2154,E$1,FALSE)</f>
        <v>39</v>
      </c>
      <c r="F1711">
        <f>VLOOKUP($A1711,'Order Sales'!$A$2:$H$2154,F$1,FALSE)</f>
        <v>729.21</v>
      </c>
      <c r="G1711" t="str">
        <f>VLOOKUP($A1711,'Order Sales'!$A$2:$H$2154,G$1,FALSE)</f>
        <v>Corporate</v>
      </c>
    </row>
    <row r="1712" spans="1:7" x14ac:dyDescent="0.4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Sales'!$A$2:$H$2154,E$1,FALSE)</f>
        <v>45</v>
      </c>
      <c r="F1712">
        <f>VLOOKUP($A1712,'Order Sales'!$A$2:$H$2154,F$1,FALSE)</f>
        <v>318.94</v>
      </c>
      <c r="G1712" t="str">
        <f>VLOOKUP($A1712,'Order Sales'!$A$2:$H$2154,G$1,FALSE)</f>
        <v>Consumer</v>
      </c>
    </row>
    <row r="1713" spans="1:7" x14ac:dyDescent="0.4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Sales'!$A$2:$H$2154,E$1,FALSE)</f>
        <v>50</v>
      </c>
      <c r="F1713">
        <f>VLOOKUP($A1713,'Order Sales'!$A$2:$H$2154,F$1,FALSE)</f>
        <v>1633.37</v>
      </c>
      <c r="G1713" t="str">
        <f>VLOOKUP($A1713,'Order Sales'!$A$2:$H$2154,G$1,FALSE)</f>
        <v>Corporate</v>
      </c>
    </row>
    <row r="1714" spans="1:7" x14ac:dyDescent="0.4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Sales'!$A$2:$H$2154,E$1,FALSE)</f>
        <v>38</v>
      </c>
      <c r="F1714">
        <f>VLOOKUP($A1714,'Order Sales'!$A$2:$H$2154,F$1,FALSE)</f>
        <v>3152.75</v>
      </c>
      <c r="G1714" t="str">
        <f>VLOOKUP($A1714,'Order Sales'!$A$2:$H$2154,G$1,FALSE)</f>
        <v>Corporate</v>
      </c>
    </row>
    <row r="1715" spans="1:7" x14ac:dyDescent="0.4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Sales'!$A$2:$H$2154,E$1,FALSE)</f>
        <v>23</v>
      </c>
      <c r="F1715">
        <f>VLOOKUP($A1715,'Order Sales'!$A$2:$H$2154,F$1,FALSE)</f>
        <v>42.23</v>
      </c>
      <c r="G1715" t="str">
        <f>VLOOKUP($A1715,'Order Sales'!$A$2:$H$2154,G$1,FALSE)</f>
        <v>Consumer</v>
      </c>
    </row>
    <row r="1716" spans="1:7" x14ac:dyDescent="0.4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Sales'!$A$2:$H$2154,E$1,FALSE)</f>
        <v>30</v>
      </c>
      <c r="F1716">
        <f>VLOOKUP($A1716,'Order Sales'!$A$2:$H$2154,F$1,FALSE)</f>
        <v>920</v>
      </c>
      <c r="G1716" t="str">
        <f>VLOOKUP($A1716,'Order Sales'!$A$2:$H$2154,G$1,FALSE)</f>
        <v>Small Business</v>
      </c>
    </row>
    <row r="1717" spans="1:7" x14ac:dyDescent="0.4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Sales'!$A$2:$H$2154,E$1,FALSE)</f>
        <v>10</v>
      </c>
      <c r="F1717">
        <f>VLOOKUP($A1717,'Order Sales'!$A$2:$H$2154,F$1,FALSE)</f>
        <v>130.36000000000001</v>
      </c>
      <c r="G1717" t="str">
        <f>VLOOKUP($A1717,'Order Sales'!$A$2:$H$2154,G$1,FALSE)</f>
        <v>Consumer</v>
      </c>
    </row>
    <row r="1718" spans="1:7" x14ac:dyDescent="0.4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Sales'!$A$2:$H$2154,E$1,FALSE)</f>
        <v>11</v>
      </c>
      <c r="F1718">
        <f>VLOOKUP($A1718,'Order Sales'!$A$2:$H$2154,F$1,FALSE)</f>
        <v>569.63599999999997</v>
      </c>
      <c r="G1718" t="str">
        <f>VLOOKUP($A1718,'Order Sales'!$A$2:$H$2154,G$1,FALSE)</f>
        <v>Corporate</v>
      </c>
    </row>
    <row r="1719" spans="1:7" x14ac:dyDescent="0.4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Sales'!$A$2:$H$2154,E$1,FALSE)</f>
        <v>5</v>
      </c>
      <c r="F1719">
        <f>VLOOKUP($A1719,'Order Sales'!$A$2:$H$2154,F$1,FALSE)</f>
        <v>43.55</v>
      </c>
      <c r="G1719" t="str">
        <f>VLOOKUP($A1719,'Order Sales'!$A$2:$H$2154,G$1,FALSE)</f>
        <v>Home Office</v>
      </c>
    </row>
    <row r="1720" spans="1:7" x14ac:dyDescent="0.4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Sales'!$A$2:$H$2154,E$1,FALSE)</f>
        <v>49</v>
      </c>
      <c r="F1720">
        <f>VLOOKUP($A1720,'Order Sales'!$A$2:$H$2154,F$1,FALSE)</f>
        <v>3291.13</v>
      </c>
      <c r="G1720" t="str">
        <f>VLOOKUP($A1720,'Order Sales'!$A$2:$H$2154,G$1,FALSE)</f>
        <v>Consumer</v>
      </c>
    </row>
    <row r="1721" spans="1:7" x14ac:dyDescent="0.4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Sales'!$A$2:$H$2154,E$1,FALSE)</f>
        <v>44</v>
      </c>
      <c r="F1721">
        <f>VLOOKUP($A1721,'Order Sales'!$A$2:$H$2154,F$1,FALSE)</f>
        <v>1431</v>
      </c>
      <c r="G1721" t="str">
        <f>VLOOKUP($A1721,'Order Sales'!$A$2:$H$2154,G$1,FALSE)</f>
        <v>Home Office</v>
      </c>
    </row>
    <row r="1722" spans="1:7" x14ac:dyDescent="0.4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Sales'!$A$2:$H$2154,E$1,FALSE)</f>
        <v>4</v>
      </c>
      <c r="F1722">
        <f>VLOOKUP($A1722,'Order Sales'!$A$2:$H$2154,F$1,FALSE)</f>
        <v>582.59</v>
      </c>
      <c r="G1722" t="str">
        <f>VLOOKUP($A1722,'Order Sales'!$A$2:$H$2154,G$1,FALSE)</f>
        <v>Consumer</v>
      </c>
    </row>
    <row r="1723" spans="1:7" x14ac:dyDescent="0.4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Sales'!$A$2:$H$2154,E$1,FALSE)</f>
        <v>32</v>
      </c>
      <c r="F1723">
        <f>VLOOKUP($A1723,'Order Sales'!$A$2:$H$2154,F$1,FALSE)</f>
        <v>270.73</v>
      </c>
      <c r="G1723" t="str">
        <f>VLOOKUP($A1723,'Order Sales'!$A$2:$H$2154,G$1,FALSE)</f>
        <v>Corporate</v>
      </c>
    </row>
    <row r="1724" spans="1:7" x14ac:dyDescent="0.4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Sales'!$A$2:$H$2154,E$1,FALSE)</f>
        <v>42</v>
      </c>
      <c r="F1724">
        <f>VLOOKUP($A1724,'Order Sales'!$A$2:$H$2154,F$1,FALSE)</f>
        <v>5450.6</v>
      </c>
      <c r="G1724" t="str">
        <f>VLOOKUP($A1724,'Order Sales'!$A$2:$H$2154,G$1,FALSE)</f>
        <v>Small Business</v>
      </c>
    </row>
    <row r="1725" spans="1:7" x14ac:dyDescent="0.4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Sales'!$A$2:$H$2154,E$1,FALSE)</f>
        <v>29</v>
      </c>
      <c r="F1725">
        <f>VLOOKUP($A1725,'Order Sales'!$A$2:$H$2154,F$1,FALSE)</f>
        <v>1267.42</v>
      </c>
      <c r="G1725" t="str">
        <f>VLOOKUP($A1725,'Order Sales'!$A$2:$H$2154,G$1,FALSE)</f>
        <v>Corporate</v>
      </c>
    </row>
    <row r="1726" spans="1:7" x14ac:dyDescent="0.4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Sales'!$A$2:$H$2154,E$1,FALSE)</f>
        <v>26</v>
      </c>
      <c r="F1726">
        <f>VLOOKUP($A1726,'Order Sales'!$A$2:$H$2154,F$1,FALSE)</f>
        <v>110.14</v>
      </c>
      <c r="G1726" t="str">
        <f>VLOOKUP($A1726,'Order Sales'!$A$2:$H$2154,G$1,FALSE)</f>
        <v>Small Business</v>
      </c>
    </row>
    <row r="1727" spans="1:7" x14ac:dyDescent="0.4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Sales'!$A$2:$H$2154,E$1,FALSE)</f>
        <v>14</v>
      </c>
      <c r="F1727">
        <f>VLOOKUP($A1727,'Order Sales'!$A$2:$H$2154,F$1,FALSE)</f>
        <v>181.49</v>
      </c>
      <c r="G1727" t="str">
        <f>VLOOKUP($A1727,'Order Sales'!$A$2:$H$2154,G$1,FALSE)</f>
        <v>Home Office</v>
      </c>
    </row>
    <row r="1728" spans="1:7" x14ac:dyDescent="0.4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Sales'!$A$2:$H$2154,E$1,FALSE)</f>
        <v>8</v>
      </c>
      <c r="F1728">
        <f>VLOOKUP($A1728,'Order Sales'!$A$2:$H$2154,F$1,FALSE)</f>
        <v>216.33</v>
      </c>
      <c r="G1728" t="str">
        <f>VLOOKUP($A1728,'Order Sales'!$A$2:$H$2154,G$1,FALSE)</f>
        <v>Consumer</v>
      </c>
    </row>
    <row r="1729" spans="1:7" x14ac:dyDescent="0.4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Sales'!$A$2:$H$2154,E$1,FALSE)</f>
        <v>18</v>
      </c>
      <c r="F1729">
        <f>VLOOKUP($A1729,'Order Sales'!$A$2:$H$2154,F$1,FALSE)</f>
        <v>129.47999999999999</v>
      </c>
      <c r="G1729" t="str">
        <f>VLOOKUP($A1729,'Order Sales'!$A$2:$H$2154,G$1,FALSE)</f>
        <v>Home Office</v>
      </c>
    </row>
    <row r="1730" spans="1:7" x14ac:dyDescent="0.4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Sales'!$A$2:$H$2154,E$1,FALSE)</f>
        <v>23</v>
      </c>
      <c r="F1730">
        <f>VLOOKUP($A1730,'Order Sales'!$A$2:$H$2154,F$1,FALSE)</f>
        <v>294.68</v>
      </c>
      <c r="G1730" t="str">
        <f>VLOOKUP($A1730,'Order Sales'!$A$2:$H$2154,G$1,FALSE)</f>
        <v>Home Office</v>
      </c>
    </row>
    <row r="1731" spans="1:7" x14ac:dyDescent="0.4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Sales'!$A$2:$H$2154,E$1,FALSE)</f>
        <v>31</v>
      </c>
      <c r="F1731">
        <f>VLOOKUP($A1731,'Order Sales'!$A$2:$H$2154,F$1,FALSE)</f>
        <v>180.7</v>
      </c>
      <c r="G1731" t="str">
        <f>VLOOKUP($A1731,'Order Sales'!$A$2:$H$2154,G$1,FALSE)</f>
        <v>Small Business</v>
      </c>
    </row>
    <row r="1732" spans="1:7" x14ac:dyDescent="0.4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Sales'!$A$2:$H$2154,E$1,FALSE)</f>
        <v>8</v>
      </c>
      <c r="F1732">
        <f>VLOOKUP($A1732,'Order Sales'!$A$2:$H$2154,F$1,FALSE)</f>
        <v>21.93</v>
      </c>
      <c r="G1732" t="str">
        <f>VLOOKUP($A1732,'Order Sales'!$A$2:$H$2154,G$1,FALSE)</f>
        <v>Consumer</v>
      </c>
    </row>
    <row r="1733" spans="1:7" x14ac:dyDescent="0.4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Sales'!$A$2:$H$2154,E$1,FALSE)</f>
        <v>20</v>
      </c>
      <c r="F1733">
        <f>VLOOKUP($A1733,'Order Sales'!$A$2:$H$2154,F$1,FALSE)</f>
        <v>155.80000000000001</v>
      </c>
      <c r="G1733" t="str">
        <f>VLOOKUP($A1733,'Order Sales'!$A$2:$H$2154,G$1,FALSE)</f>
        <v>Corporate</v>
      </c>
    </row>
    <row r="1734" spans="1:7" x14ac:dyDescent="0.4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Sales'!$A$2:$H$2154,E$1,FALSE)</f>
        <v>17</v>
      </c>
      <c r="F1734">
        <f>VLOOKUP($A1734,'Order Sales'!$A$2:$H$2154,F$1,FALSE)</f>
        <v>58.5</v>
      </c>
      <c r="G1734" t="str">
        <f>VLOOKUP($A1734,'Order Sales'!$A$2:$H$2154,G$1,FALSE)</f>
        <v>Home Office</v>
      </c>
    </row>
    <row r="1735" spans="1:7" x14ac:dyDescent="0.4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Sales'!$A$2:$H$2154,E$1,FALSE)</f>
        <v>36</v>
      </c>
      <c r="F1735">
        <f>VLOOKUP($A1735,'Order Sales'!$A$2:$H$2154,F$1,FALSE)</f>
        <v>1841.6</v>
      </c>
      <c r="G1735" t="str">
        <f>VLOOKUP($A1735,'Order Sales'!$A$2:$H$2154,G$1,FALSE)</f>
        <v>Home Office</v>
      </c>
    </row>
    <row r="1736" spans="1:7" x14ac:dyDescent="0.4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Sales'!$A$2:$H$2154,E$1,FALSE)</f>
        <v>25</v>
      </c>
      <c r="F1736">
        <f>VLOOKUP($A1736,'Order Sales'!$A$2:$H$2154,F$1,FALSE)</f>
        <v>334.71</v>
      </c>
      <c r="G1736" t="str">
        <f>VLOOKUP($A1736,'Order Sales'!$A$2:$H$2154,G$1,FALSE)</f>
        <v>Home Office</v>
      </c>
    </row>
    <row r="1737" spans="1:7" x14ac:dyDescent="0.4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Sales'!$A$2:$H$2154,E$1,FALSE)</f>
        <v>41</v>
      </c>
      <c r="F1737">
        <f>VLOOKUP($A1737,'Order Sales'!$A$2:$H$2154,F$1,FALSE)</f>
        <v>108.15</v>
      </c>
      <c r="G1737" t="str">
        <f>VLOOKUP($A1737,'Order Sales'!$A$2:$H$2154,G$1,FALSE)</f>
        <v>Consumer</v>
      </c>
    </row>
    <row r="1738" spans="1:7" x14ac:dyDescent="0.4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Sales'!$A$2:$H$2154,E$1,FALSE)</f>
        <v>7</v>
      </c>
      <c r="F1738">
        <f>VLOOKUP($A1738,'Order Sales'!$A$2:$H$2154,F$1,FALSE)</f>
        <v>19.36</v>
      </c>
      <c r="G1738" t="str">
        <f>VLOOKUP($A1738,'Order Sales'!$A$2:$H$2154,G$1,FALSE)</f>
        <v>Corporate</v>
      </c>
    </row>
    <row r="1739" spans="1:7" x14ac:dyDescent="0.4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Sales'!$A$2:$H$2154,E$1,FALSE)</f>
        <v>5</v>
      </c>
      <c r="F1739">
        <f>VLOOKUP($A1739,'Order Sales'!$A$2:$H$2154,F$1,FALSE)</f>
        <v>616.10550000000001</v>
      </c>
      <c r="G1739" t="str">
        <f>VLOOKUP($A1739,'Order Sales'!$A$2:$H$2154,G$1,FALSE)</f>
        <v>Home Office</v>
      </c>
    </row>
    <row r="1740" spans="1:7" x14ac:dyDescent="0.4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Sales'!$A$2:$H$2154,E$1,FALSE)</f>
        <v>19</v>
      </c>
      <c r="F1740">
        <f>VLOOKUP($A1740,'Order Sales'!$A$2:$H$2154,F$1,FALSE)</f>
        <v>333.68</v>
      </c>
      <c r="G1740" t="str">
        <f>VLOOKUP($A1740,'Order Sales'!$A$2:$H$2154,G$1,FALSE)</f>
        <v>Consumer</v>
      </c>
    </row>
    <row r="1741" spans="1:7" x14ac:dyDescent="0.4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Sales'!$A$2:$H$2154,E$1,FALSE)</f>
        <v>40</v>
      </c>
      <c r="F1741">
        <f>VLOOKUP($A1741,'Order Sales'!$A$2:$H$2154,F$1,FALSE)</f>
        <v>6636.6639999999998</v>
      </c>
      <c r="G1741" t="str">
        <f>VLOOKUP($A1741,'Order Sales'!$A$2:$H$2154,G$1,FALSE)</f>
        <v>Consumer</v>
      </c>
    </row>
    <row r="1742" spans="1:7" x14ac:dyDescent="0.4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Sales'!$A$2:$H$2154,E$1,FALSE)</f>
        <v>1</v>
      </c>
      <c r="F1742">
        <f>VLOOKUP($A1742,'Order Sales'!$A$2:$H$2154,F$1,FALSE)</f>
        <v>46.94</v>
      </c>
      <c r="G1742" t="str">
        <f>VLOOKUP($A1742,'Order Sales'!$A$2:$H$2154,G$1,FALSE)</f>
        <v>Home Office</v>
      </c>
    </row>
    <row r="1743" spans="1:7" x14ac:dyDescent="0.4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Sales'!$A$2:$H$2154,E$1,FALSE)</f>
        <v>22</v>
      </c>
      <c r="F1743">
        <f>VLOOKUP($A1743,'Order Sales'!$A$2:$H$2154,F$1,FALSE)</f>
        <v>668.39</v>
      </c>
      <c r="G1743" t="str">
        <f>VLOOKUP($A1743,'Order Sales'!$A$2:$H$2154,G$1,FALSE)</f>
        <v>Home Office</v>
      </c>
    </row>
    <row r="1744" spans="1:7" x14ac:dyDescent="0.4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Sales'!$A$2:$H$2154,E$1,FALSE)</f>
        <v>20</v>
      </c>
      <c r="F1744">
        <f>VLOOKUP($A1744,'Order Sales'!$A$2:$H$2154,F$1,FALSE)</f>
        <v>835.48</v>
      </c>
      <c r="G1744" t="str">
        <f>VLOOKUP($A1744,'Order Sales'!$A$2:$H$2154,G$1,FALSE)</f>
        <v>Corporate</v>
      </c>
    </row>
    <row r="1745" spans="1:7" x14ac:dyDescent="0.4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Sales'!$A$2:$H$2154,E$1,FALSE)</f>
        <v>26</v>
      </c>
      <c r="F1745">
        <f>VLOOKUP($A1745,'Order Sales'!$A$2:$H$2154,F$1,FALSE)</f>
        <v>2546.5234999999998</v>
      </c>
      <c r="G1745" t="str">
        <f>VLOOKUP($A1745,'Order Sales'!$A$2:$H$2154,G$1,FALSE)</f>
        <v>Corporate</v>
      </c>
    </row>
    <row r="1746" spans="1:7" x14ac:dyDescent="0.4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Sales'!$A$2:$H$2154,E$1,FALSE)</f>
        <v>3</v>
      </c>
      <c r="F1746">
        <f>VLOOKUP($A1746,'Order Sales'!$A$2:$H$2154,F$1,FALSE)</f>
        <v>75.77</v>
      </c>
      <c r="G1746" t="str">
        <f>VLOOKUP($A1746,'Order Sales'!$A$2:$H$2154,G$1,FALSE)</f>
        <v>Home Office</v>
      </c>
    </row>
    <row r="1747" spans="1:7" x14ac:dyDescent="0.4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Sales'!$A$2:$H$2154,E$1,FALSE)</f>
        <v>42</v>
      </c>
      <c r="F1747">
        <f>VLOOKUP($A1747,'Order Sales'!$A$2:$H$2154,F$1,FALSE)</f>
        <v>294.77999999999997</v>
      </c>
      <c r="G1747" t="str">
        <f>VLOOKUP($A1747,'Order Sales'!$A$2:$H$2154,G$1,FALSE)</f>
        <v>Small Business</v>
      </c>
    </row>
    <row r="1748" spans="1:7" x14ac:dyDescent="0.4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Sales'!$A$2:$H$2154,E$1,FALSE)</f>
        <v>36</v>
      </c>
      <c r="F1748">
        <f>VLOOKUP($A1748,'Order Sales'!$A$2:$H$2154,F$1,FALSE)</f>
        <v>18092.66</v>
      </c>
      <c r="G1748" t="str">
        <f>VLOOKUP($A1748,'Order Sales'!$A$2:$H$2154,G$1,FALSE)</f>
        <v>Consumer</v>
      </c>
    </row>
    <row r="1749" spans="1:7" x14ac:dyDescent="0.4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Sales'!$A$2:$H$2154,E$1,FALSE)</f>
        <v>13</v>
      </c>
      <c r="F1749">
        <f>VLOOKUP($A1749,'Order Sales'!$A$2:$H$2154,F$1,FALSE)</f>
        <v>660.99</v>
      </c>
      <c r="G1749" t="str">
        <f>VLOOKUP($A1749,'Order Sales'!$A$2:$H$2154,G$1,FALSE)</f>
        <v>Corporate</v>
      </c>
    </row>
    <row r="1750" spans="1:7" x14ac:dyDescent="0.4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Sales'!$A$2:$H$2154,E$1,FALSE)</f>
        <v>20</v>
      </c>
      <c r="F1750">
        <f>VLOOKUP($A1750,'Order Sales'!$A$2:$H$2154,F$1,FALSE)</f>
        <v>668.8</v>
      </c>
      <c r="G1750" t="str">
        <f>VLOOKUP($A1750,'Order Sales'!$A$2:$H$2154,G$1,FALSE)</f>
        <v>Home Office</v>
      </c>
    </row>
    <row r="1751" spans="1:7" x14ac:dyDescent="0.4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Sales'!$A$2:$H$2154,E$1,FALSE)</f>
        <v>29</v>
      </c>
      <c r="F1751">
        <f>VLOOKUP($A1751,'Order Sales'!$A$2:$H$2154,F$1,FALSE)</f>
        <v>1379.1</v>
      </c>
      <c r="G1751" t="str">
        <f>VLOOKUP($A1751,'Order Sales'!$A$2:$H$2154,G$1,FALSE)</f>
        <v>Corporate</v>
      </c>
    </row>
    <row r="1752" spans="1:7" x14ac:dyDescent="0.4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Sales'!$A$2:$H$2154,E$1,FALSE)</f>
        <v>31</v>
      </c>
      <c r="F1752">
        <f>VLOOKUP($A1752,'Order Sales'!$A$2:$H$2154,F$1,FALSE)</f>
        <v>9459.94</v>
      </c>
      <c r="G1752" t="str">
        <f>VLOOKUP($A1752,'Order Sales'!$A$2:$H$2154,G$1,FALSE)</f>
        <v>Consumer</v>
      </c>
    </row>
    <row r="1753" spans="1:7" x14ac:dyDescent="0.4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Sales'!$A$2:$H$2154,E$1,FALSE)</f>
        <v>13</v>
      </c>
      <c r="F1753">
        <f>VLOOKUP($A1753,'Order Sales'!$A$2:$H$2154,F$1,FALSE)</f>
        <v>602.42049999999995</v>
      </c>
      <c r="G1753" t="str">
        <f>VLOOKUP($A1753,'Order Sales'!$A$2:$H$2154,G$1,FALSE)</f>
        <v>Consumer</v>
      </c>
    </row>
    <row r="1754" spans="1:7" x14ac:dyDescent="0.4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Sales'!$A$2:$H$2154,E$1,FALSE)</f>
        <v>37</v>
      </c>
      <c r="F1754">
        <f>VLOOKUP($A1754,'Order Sales'!$A$2:$H$2154,F$1,FALSE)</f>
        <v>64.36</v>
      </c>
      <c r="G1754" t="str">
        <f>VLOOKUP($A1754,'Order Sales'!$A$2:$H$2154,G$1,FALSE)</f>
        <v>Consumer</v>
      </c>
    </row>
    <row r="1755" spans="1:7" x14ac:dyDescent="0.4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Sales'!$A$2:$H$2154,E$1,FALSE)</f>
        <v>18</v>
      </c>
      <c r="F1755">
        <f>VLOOKUP($A1755,'Order Sales'!$A$2:$H$2154,F$1,FALSE)</f>
        <v>173.2</v>
      </c>
      <c r="G1755" t="str">
        <f>VLOOKUP($A1755,'Order Sales'!$A$2:$H$2154,G$1,FALSE)</f>
        <v>Small Business</v>
      </c>
    </row>
    <row r="1756" spans="1:7" x14ac:dyDescent="0.4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Sales'!$A$2:$H$2154,E$1,FALSE)</f>
        <v>13</v>
      </c>
      <c r="F1756">
        <f>VLOOKUP($A1756,'Order Sales'!$A$2:$H$2154,F$1,FALSE)</f>
        <v>32.369999999999997</v>
      </c>
      <c r="G1756" t="str">
        <f>VLOOKUP($A1756,'Order Sales'!$A$2:$H$2154,G$1,FALSE)</f>
        <v>Home Office</v>
      </c>
    </row>
    <row r="1757" spans="1:7" x14ac:dyDescent="0.4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Sales'!$A$2:$H$2154,E$1,FALSE)</f>
        <v>4</v>
      </c>
      <c r="F1757">
        <f>VLOOKUP($A1757,'Order Sales'!$A$2:$H$2154,F$1,FALSE)</f>
        <v>67.22</v>
      </c>
      <c r="G1757" t="str">
        <f>VLOOKUP($A1757,'Order Sales'!$A$2:$H$2154,G$1,FALSE)</f>
        <v>Corporate</v>
      </c>
    </row>
    <row r="1758" spans="1:7" x14ac:dyDescent="0.4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Sales'!$A$2:$H$2154,E$1,FALSE)</f>
        <v>35</v>
      </c>
      <c r="F1758">
        <f>VLOOKUP($A1758,'Order Sales'!$A$2:$H$2154,F$1,FALSE)</f>
        <v>2827.1424999999999</v>
      </c>
      <c r="G1758" t="str">
        <f>VLOOKUP($A1758,'Order Sales'!$A$2:$H$2154,G$1,FALSE)</f>
        <v>Corporate</v>
      </c>
    </row>
    <row r="1759" spans="1:7" x14ac:dyDescent="0.4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Sales'!$A$2:$H$2154,E$1,FALSE)</f>
        <v>30</v>
      </c>
      <c r="F1759">
        <f>VLOOKUP($A1759,'Order Sales'!$A$2:$H$2154,F$1,FALSE)</f>
        <v>2951.7</v>
      </c>
      <c r="G1759" t="str">
        <f>VLOOKUP($A1759,'Order Sales'!$A$2:$H$2154,G$1,FALSE)</f>
        <v>Corporate</v>
      </c>
    </row>
    <row r="1760" spans="1:7" x14ac:dyDescent="0.4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Sales'!$A$2:$H$2154,E$1,FALSE)</f>
        <v>50</v>
      </c>
      <c r="F1760">
        <f>VLOOKUP($A1760,'Order Sales'!$A$2:$H$2154,F$1,FALSE)</f>
        <v>241.01</v>
      </c>
      <c r="G1760" t="str">
        <f>VLOOKUP($A1760,'Order Sales'!$A$2:$H$2154,G$1,FALSE)</f>
        <v>Home Office</v>
      </c>
    </row>
    <row r="1761" spans="1:7" x14ac:dyDescent="0.4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Sales'!$A$2:$H$2154,E$1,FALSE)</f>
        <v>24</v>
      </c>
      <c r="F1761">
        <f>VLOOKUP($A1761,'Order Sales'!$A$2:$H$2154,F$1,FALSE)</f>
        <v>93.85</v>
      </c>
      <c r="G1761" t="str">
        <f>VLOOKUP($A1761,'Order Sales'!$A$2:$H$2154,G$1,FALSE)</f>
        <v>Small Business</v>
      </c>
    </row>
    <row r="1762" spans="1:7" x14ac:dyDescent="0.4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Sales'!$A$2:$H$2154,E$1,FALSE)</f>
        <v>43</v>
      </c>
      <c r="F1762">
        <f>VLOOKUP($A1762,'Order Sales'!$A$2:$H$2154,F$1,FALSE)</f>
        <v>1307.3499999999999</v>
      </c>
      <c r="G1762" t="str">
        <f>VLOOKUP($A1762,'Order Sales'!$A$2:$H$2154,G$1,FALSE)</f>
        <v>Home Office</v>
      </c>
    </row>
    <row r="1763" spans="1:7" x14ac:dyDescent="0.4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Sales'!$A$2:$H$2154,E$1,FALSE)</f>
        <v>10</v>
      </c>
      <c r="F1763">
        <f>VLOOKUP($A1763,'Order Sales'!$A$2:$H$2154,F$1,FALSE)</f>
        <v>56.91</v>
      </c>
      <c r="G1763" t="str">
        <f>VLOOKUP($A1763,'Order Sales'!$A$2:$H$2154,G$1,FALSE)</f>
        <v>Corporate</v>
      </c>
    </row>
    <row r="1764" spans="1:7" x14ac:dyDescent="0.4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Sales'!$A$2:$H$2154,E$1,FALSE)</f>
        <v>38</v>
      </c>
      <c r="F1764">
        <f>VLOOKUP($A1764,'Order Sales'!$A$2:$H$2154,F$1,FALSE)</f>
        <v>1685.07</v>
      </c>
      <c r="G1764" t="str">
        <f>VLOOKUP($A1764,'Order Sales'!$A$2:$H$2154,G$1,FALSE)</f>
        <v>Corporate</v>
      </c>
    </row>
    <row r="1765" spans="1:7" x14ac:dyDescent="0.4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Sales'!$A$2:$H$2154,E$1,FALSE)</f>
        <v>22</v>
      </c>
      <c r="F1765">
        <f>VLOOKUP($A1765,'Order Sales'!$A$2:$H$2154,F$1,FALSE)</f>
        <v>3220.58</v>
      </c>
      <c r="G1765" t="str">
        <f>VLOOKUP($A1765,'Order Sales'!$A$2:$H$2154,G$1,FALSE)</f>
        <v>Home Office</v>
      </c>
    </row>
    <row r="1766" spans="1:7" x14ac:dyDescent="0.4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Sales'!$A$2:$H$2154,E$1,FALSE)</f>
        <v>15</v>
      </c>
      <c r="F1766">
        <f>VLOOKUP($A1766,'Order Sales'!$A$2:$H$2154,F$1,FALSE)</f>
        <v>520.65</v>
      </c>
      <c r="G1766" t="str">
        <f>VLOOKUP($A1766,'Order Sales'!$A$2:$H$2154,G$1,FALSE)</f>
        <v>Home Office</v>
      </c>
    </row>
    <row r="1767" spans="1:7" x14ac:dyDescent="0.4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Sales'!$A$2:$H$2154,E$1,FALSE)</f>
        <v>43</v>
      </c>
      <c r="F1767">
        <f>VLOOKUP($A1767,'Order Sales'!$A$2:$H$2154,F$1,FALSE)</f>
        <v>235.09</v>
      </c>
      <c r="G1767" t="str">
        <f>VLOOKUP($A1767,'Order Sales'!$A$2:$H$2154,G$1,FALSE)</f>
        <v>Small Business</v>
      </c>
    </row>
    <row r="1768" spans="1:7" x14ac:dyDescent="0.4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Sales'!$A$2:$H$2154,E$1,FALSE)</f>
        <v>7</v>
      </c>
      <c r="F1768">
        <f>VLOOKUP($A1768,'Order Sales'!$A$2:$H$2154,F$1,FALSE)</f>
        <v>296.83999999999997</v>
      </c>
      <c r="G1768" t="str">
        <f>VLOOKUP($A1768,'Order Sales'!$A$2:$H$2154,G$1,FALSE)</f>
        <v>Small Business</v>
      </c>
    </row>
    <row r="1769" spans="1:7" x14ac:dyDescent="0.4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Sales'!$A$2:$H$2154,E$1,FALSE)</f>
        <v>4</v>
      </c>
      <c r="F1769">
        <f>VLOOKUP($A1769,'Order Sales'!$A$2:$H$2154,F$1,FALSE)</f>
        <v>1042.6300000000001</v>
      </c>
      <c r="G1769" t="str">
        <f>VLOOKUP($A1769,'Order Sales'!$A$2:$H$2154,G$1,FALSE)</f>
        <v>Corporate</v>
      </c>
    </row>
    <row r="1770" spans="1:7" x14ac:dyDescent="0.4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Sales'!$A$2:$H$2154,E$1,FALSE)</f>
        <v>18</v>
      </c>
      <c r="F1770">
        <f>VLOOKUP($A1770,'Order Sales'!$A$2:$H$2154,F$1,FALSE)</f>
        <v>1383.2</v>
      </c>
      <c r="G1770" t="str">
        <f>VLOOKUP($A1770,'Order Sales'!$A$2:$H$2154,G$1,FALSE)</f>
        <v>Small Business</v>
      </c>
    </row>
    <row r="1771" spans="1:7" x14ac:dyDescent="0.4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Sales'!$A$2:$H$2154,E$1,FALSE)</f>
        <v>5</v>
      </c>
      <c r="F1771">
        <f>VLOOKUP($A1771,'Order Sales'!$A$2:$H$2154,F$1,FALSE)</f>
        <v>24.09</v>
      </c>
      <c r="G1771" t="str">
        <f>VLOOKUP($A1771,'Order Sales'!$A$2:$H$2154,G$1,FALSE)</f>
        <v>Corporate</v>
      </c>
    </row>
    <row r="1772" spans="1:7" x14ac:dyDescent="0.4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Sales'!$A$2:$H$2154,E$1,FALSE)</f>
        <v>48</v>
      </c>
      <c r="F1772">
        <f>VLOOKUP($A1772,'Order Sales'!$A$2:$H$2154,F$1,FALSE)</f>
        <v>14567.15</v>
      </c>
      <c r="G1772" t="str">
        <f>VLOOKUP($A1772,'Order Sales'!$A$2:$H$2154,G$1,FALSE)</f>
        <v>Corporate</v>
      </c>
    </row>
    <row r="1773" spans="1:7" x14ac:dyDescent="0.4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Sales'!$A$2:$H$2154,E$1,FALSE)</f>
        <v>42</v>
      </c>
      <c r="F1773">
        <f>VLOOKUP($A1773,'Order Sales'!$A$2:$H$2154,F$1,FALSE)</f>
        <v>2149.37</v>
      </c>
      <c r="G1773" t="str">
        <f>VLOOKUP($A1773,'Order Sales'!$A$2:$H$2154,G$1,FALSE)</f>
        <v>Corporate</v>
      </c>
    </row>
    <row r="1774" spans="1:7" x14ac:dyDescent="0.4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Sales'!$A$2:$H$2154,E$1,FALSE)</f>
        <v>18</v>
      </c>
      <c r="F1774">
        <f>VLOOKUP($A1774,'Order Sales'!$A$2:$H$2154,F$1,FALSE)</f>
        <v>130.11000000000001</v>
      </c>
      <c r="G1774" t="str">
        <f>VLOOKUP($A1774,'Order Sales'!$A$2:$H$2154,G$1,FALSE)</f>
        <v>Corporate</v>
      </c>
    </row>
    <row r="1775" spans="1:7" x14ac:dyDescent="0.4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Sales'!$A$2:$H$2154,E$1,FALSE)</f>
        <v>33</v>
      </c>
      <c r="F1775">
        <f>VLOOKUP($A1775,'Order Sales'!$A$2:$H$2154,F$1,FALSE)</f>
        <v>528.5</v>
      </c>
      <c r="G1775" t="str">
        <f>VLOOKUP($A1775,'Order Sales'!$A$2:$H$2154,G$1,FALSE)</f>
        <v>Corporate</v>
      </c>
    </row>
    <row r="1776" spans="1:7" x14ac:dyDescent="0.4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Sales'!$A$2:$H$2154,E$1,FALSE)</f>
        <v>32</v>
      </c>
      <c r="F1776">
        <f>VLOOKUP($A1776,'Order Sales'!$A$2:$H$2154,F$1,FALSE)</f>
        <v>1116.03</v>
      </c>
      <c r="G1776" t="str">
        <f>VLOOKUP($A1776,'Order Sales'!$A$2:$H$2154,G$1,FALSE)</f>
        <v>Small Business</v>
      </c>
    </row>
    <row r="1777" spans="1:7" x14ac:dyDescent="0.4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Sales'!$A$2:$H$2154,E$1,FALSE)</f>
        <v>33</v>
      </c>
      <c r="F1777">
        <f>VLOOKUP($A1777,'Order Sales'!$A$2:$H$2154,F$1,FALSE)</f>
        <v>1422.31</v>
      </c>
      <c r="G1777" t="str">
        <f>VLOOKUP($A1777,'Order Sales'!$A$2:$H$2154,G$1,FALSE)</f>
        <v>Consumer</v>
      </c>
    </row>
    <row r="1778" spans="1:7" x14ac:dyDescent="0.4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Sales'!$A$2:$H$2154,E$1,FALSE)</f>
        <v>19</v>
      </c>
      <c r="F1778">
        <f>VLOOKUP($A1778,'Order Sales'!$A$2:$H$2154,F$1,FALSE)</f>
        <v>1133.4494999999999</v>
      </c>
      <c r="G1778" t="str">
        <f>VLOOKUP($A1778,'Order Sales'!$A$2:$H$2154,G$1,FALSE)</f>
        <v>Consumer</v>
      </c>
    </row>
    <row r="1779" spans="1:7" x14ac:dyDescent="0.4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Sales'!$A$2:$H$2154,E$1,FALSE)</f>
        <v>20</v>
      </c>
      <c r="F1779">
        <f>VLOOKUP($A1779,'Order Sales'!$A$2:$H$2154,F$1,FALSE)</f>
        <v>103.39</v>
      </c>
      <c r="G1779" t="str">
        <f>VLOOKUP($A1779,'Order Sales'!$A$2:$H$2154,G$1,FALSE)</f>
        <v>Corporate</v>
      </c>
    </row>
    <row r="1780" spans="1:7" x14ac:dyDescent="0.4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Sales'!$A$2:$H$2154,E$1,FALSE)</f>
        <v>1</v>
      </c>
      <c r="F1780">
        <f>VLOOKUP($A1780,'Order Sales'!$A$2:$H$2154,F$1,FALSE)</f>
        <v>291.39999999999998</v>
      </c>
      <c r="G1780" t="str">
        <f>VLOOKUP($A1780,'Order Sales'!$A$2:$H$2154,G$1,FALSE)</f>
        <v>Corporate</v>
      </c>
    </row>
    <row r="1781" spans="1:7" x14ac:dyDescent="0.4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Sales'!$A$2:$H$2154,E$1,FALSE)</f>
        <v>22</v>
      </c>
      <c r="F1781">
        <f>VLOOKUP($A1781,'Order Sales'!$A$2:$H$2154,F$1,FALSE)</f>
        <v>179.22</v>
      </c>
      <c r="G1781" t="str">
        <f>VLOOKUP($A1781,'Order Sales'!$A$2:$H$2154,G$1,FALSE)</f>
        <v>Corporate</v>
      </c>
    </row>
    <row r="1782" spans="1:7" x14ac:dyDescent="0.4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Sales'!$A$2:$H$2154,E$1,FALSE)</f>
        <v>50</v>
      </c>
      <c r="F1782">
        <f>VLOOKUP($A1782,'Order Sales'!$A$2:$H$2154,F$1,FALSE)</f>
        <v>387.03</v>
      </c>
      <c r="G1782" t="str">
        <f>VLOOKUP($A1782,'Order Sales'!$A$2:$H$2154,G$1,FALSE)</f>
        <v>Home Office</v>
      </c>
    </row>
    <row r="1783" spans="1:7" x14ac:dyDescent="0.4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Sales'!$A$2:$H$2154,E$1,FALSE)</f>
        <v>28</v>
      </c>
      <c r="F1783">
        <f>VLOOKUP($A1783,'Order Sales'!$A$2:$H$2154,F$1,FALSE)</f>
        <v>443.73</v>
      </c>
      <c r="G1783" t="str">
        <f>VLOOKUP($A1783,'Order Sales'!$A$2:$H$2154,G$1,FALSE)</f>
        <v>Home Office</v>
      </c>
    </row>
    <row r="1784" spans="1:7" x14ac:dyDescent="0.4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Sales'!$A$2:$H$2154,E$1,FALSE)</f>
        <v>50</v>
      </c>
      <c r="F1784">
        <f>VLOOKUP($A1784,'Order Sales'!$A$2:$H$2154,F$1,FALSE)</f>
        <v>413.86</v>
      </c>
      <c r="G1784" t="str">
        <f>VLOOKUP($A1784,'Order Sales'!$A$2:$H$2154,G$1,FALSE)</f>
        <v>Small Business</v>
      </c>
    </row>
    <row r="1785" spans="1:7" x14ac:dyDescent="0.4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Sales'!$A$2:$H$2154,E$1,FALSE)</f>
        <v>27</v>
      </c>
      <c r="F1785">
        <f>VLOOKUP($A1785,'Order Sales'!$A$2:$H$2154,F$1,FALSE)</f>
        <v>451.52</v>
      </c>
      <c r="G1785" t="str">
        <f>VLOOKUP($A1785,'Order Sales'!$A$2:$H$2154,G$1,FALSE)</f>
        <v>Consumer</v>
      </c>
    </row>
    <row r="1786" spans="1:7" x14ac:dyDescent="0.4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Sales'!$A$2:$H$2154,E$1,FALSE)</f>
        <v>3</v>
      </c>
      <c r="F1786">
        <f>VLOOKUP($A1786,'Order Sales'!$A$2:$H$2154,F$1,FALSE)</f>
        <v>10.58</v>
      </c>
      <c r="G1786" t="str">
        <f>VLOOKUP($A1786,'Order Sales'!$A$2:$H$2154,G$1,FALSE)</f>
        <v>Home Office</v>
      </c>
    </row>
    <row r="1787" spans="1:7" x14ac:dyDescent="0.4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Sales'!$A$2:$H$2154,E$1,FALSE)</f>
        <v>23</v>
      </c>
      <c r="F1787">
        <f>VLOOKUP($A1787,'Order Sales'!$A$2:$H$2154,F$1,FALSE)</f>
        <v>1404.22</v>
      </c>
      <c r="G1787" t="str">
        <f>VLOOKUP($A1787,'Order Sales'!$A$2:$H$2154,G$1,FALSE)</f>
        <v>Consumer</v>
      </c>
    </row>
    <row r="1788" spans="1:7" x14ac:dyDescent="0.4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Sales'!$A$2:$H$2154,E$1,FALSE)</f>
        <v>4</v>
      </c>
      <c r="F1788">
        <f>VLOOKUP($A1788,'Order Sales'!$A$2:$H$2154,F$1,FALSE)</f>
        <v>377.21300000000002</v>
      </c>
      <c r="G1788" t="str">
        <f>VLOOKUP($A1788,'Order Sales'!$A$2:$H$2154,G$1,FALSE)</f>
        <v>Consumer</v>
      </c>
    </row>
    <row r="1789" spans="1:7" x14ac:dyDescent="0.4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Sales'!$A$2:$H$2154,E$1,FALSE)</f>
        <v>39</v>
      </c>
      <c r="F1789">
        <f>VLOOKUP($A1789,'Order Sales'!$A$2:$H$2154,F$1,FALSE)</f>
        <v>8865.1</v>
      </c>
      <c r="G1789" t="str">
        <f>VLOOKUP($A1789,'Order Sales'!$A$2:$H$2154,G$1,FALSE)</f>
        <v>Small Business</v>
      </c>
    </row>
    <row r="1790" spans="1:7" x14ac:dyDescent="0.4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Sales'!$A$2:$H$2154,E$1,FALSE)</f>
        <v>33</v>
      </c>
      <c r="F1790">
        <f>VLOOKUP($A1790,'Order Sales'!$A$2:$H$2154,F$1,FALSE)</f>
        <v>373.13</v>
      </c>
      <c r="G1790" t="str">
        <f>VLOOKUP($A1790,'Order Sales'!$A$2:$H$2154,G$1,FALSE)</f>
        <v>Corporate</v>
      </c>
    </row>
    <row r="1791" spans="1:7" x14ac:dyDescent="0.4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Sales'!$A$2:$H$2154,E$1,FALSE)</f>
        <v>43</v>
      </c>
      <c r="F1791">
        <f>VLOOKUP($A1791,'Order Sales'!$A$2:$H$2154,F$1,FALSE)</f>
        <v>3231.5639999999999</v>
      </c>
      <c r="G1791" t="str">
        <f>VLOOKUP($A1791,'Order Sales'!$A$2:$H$2154,G$1,FALSE)</f>
        <v>Home Office</v>
      </c>
    </row>
    <row r="1792" spans="1:7" x14ac:dyDescent="0.4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Sales'!$A$2:$H$2154,E$1,FALSE)</f>
        <v>1</v>
      </c>
      <c r="F1792">
        <f>VLOOKUP($A1792,'Order Sales'!$A$2:$H$2154,F$1,FALSE)</f>
        <v>7.96</v>
      </c>
      <c r="G1792" t="str">
        <f>VLOOKUP($A1792,'Order Sales'!$A$2:$H$2154,G$1,FALSE)</f>
        <v>Consumer</v>
      </c>
    </row>
    <row r="1793" spans="1:7" x14ac:dyDescent="0.4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Sales'!$A$2:$H$2154,E$1,FALSE)</f>
        <v>21</v>
      </c>
      <c r="F1793">
        <f>VLOOKUP($A1793,'Order Sales'!$A$2:$H$2154,F$1,FALSE)</f>
        <v>4201.08</v>
      </c>
      <c r="G1793" t="str">
        <f>VLOOKUP($A1793,'Order Sales'!$A$2:$H$2154,G$1,FALSE)</f>
        <v>Home Office</v>
      </c>
    </row>
    <row r="1794" spans="1:7" x14ac:dyDescent="0.4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Sales'!$A$2:$H$2154,E$1,FALSE)</f>
        <v>47</v>
      </c>
      <c r="F1794">
        <f>VLOOKUP($A1794,'Order Sales'!$A$2:$H$2154,F$1,FALSE)</f>
        <v>296.13</v>
      </c>
      <c r="G1794" t="str">
        <f>VLOOKUP($A1794,'Order Sales'!$A$2:$H$2154,G$1,FALSE)</f>
        <v>Home Office</v>
      </c>
    </row>
    <row r="1795" spans="1:7" x14ac:dyDescent="0.4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Sales'!$A$2:$H$2154,E$1,FALSE)</f>
        <v>3</v>
      </c>
      <c r="F1795">
        <f>VLOOKUP($A1795,'Order Sales'!$A$2:$H$2154,F$1,FALSE)</f>
        <v>190.45</v>
      </c>
      <c r="G1795" t="str">
        <f>VLOOKUP($A1795,'Order Sales'!$A$2:$H$2154,G$1,FALSE)</f>
        <v>Corporate</v>
      </c>
    </row>
    <row r="1796" spans="1:7" x14ac:dyDescent="0.4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Sales'!$A$2:$H$2154,E$1,FALSE)</f>
        <v>10</v>
      </c>
      <c r="F1796">
        <f>VLOOKUP($A1796,'Order Sales'!$A$2:$H$2154,F$1,FALSE)</f>
        <v>994.04</v>
      </c>
      <c r="G1796" t="str">
        <f>VLOOKUP($A1796,'Order Sales'!$A$2:$H$2154,G$1,FALSE)</f>
        <v>Corporate</v>
      </c>
    </row>
    <row r="1797" spans="1:7" x14ac:dyDescent="0.4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Sales'!$A$2:$H$2154,E$1,FALSE)</f>
        <v>1</v>
      </c>
      <c r="F1797">
        <f>VLOOKUP($A1797,'Order Sales'!$A$2:$H$2154,F$1,FALSE)</f>
        <v>1786.04</v>
      </c>
      <c r="G1797" t="str">
        <f>VLOOKUP($A1797,'Order Sales'!$A$2:$H$2154,G$1,FALSE)</f>
        <v>Home Office</v>
      </c>
    </row>
    <row r="1798" spans="1:7" x14ac:dyDescent="0.4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Sales'!$A$2:$H$2154,E$1,FALSE)</f>
        <v>19</v>
      </c>
      <c r="F1798">
        <f>VLOOKUP($A1798,'Order Sales'!$A$2:$H$2154,F$1,FALSE)</f>
        <v>2657.12</v>
      </c>
      <c r="G1798" t="str">
        <f>VLOOKUP($A1798,'Order Sales'!$A$2:$H$2154,G$1,FALSE)</f>
        <v>Home Office</v>
      </c>
    </row>
    <row r="1799" spans="1:7" x14ac:dyDescent="0.4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Sales'!$A$2:$H$2154,E$1,FALSE)</f>
        <v>40</v>
      </c>
      <c r="F1799">
        <f>VLOOKUP($A1799,'Order Sales'!$A$2:$H$2154,F$1,FALSE)</f>
        <v>7381.19</v>
      </c>
      <c r="G1799" t="str">
        <f>VLOOKUP($A1799,'Order Sales'!$A$2:$H$2154,G$1,FALSE)</f>
        <v>Corporate</v>
      </c>
    </row>
    <row r="1800" spans="1:7" x14ac:dyDescent="0.4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Sales'!$A$2:$H$2154,E$1,FALSE)</f>
        <v>30</v>
      </c>
      <c r="F1800">
        <f>VLOOKUP($A1800,'Order Sales'!$A$2:$H$2154,F$1,FALSE)</f>
        <v>102.95</v>
      </c>
      <c r="G1800" t="str">
        <f>VLOOKUP($A1800,'Order Sales'!$A$2:$H$2154,G$1,FALSE)</f>
        <v>Small Business</v>
      </c>
    </row>
    <row r="1801" spans="1:7" x14ac:dyDescent="0.4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Sales'!$A$2:$H$2154,E$1,FALSE)</f>
        <v>3</v>
      </c>
      <c r="F1801">
        <f>VLOOKUP($A1801,'Order Sales'!$A$2:$H$2154,F$1,FALSE)</f>
        <v>445.34</v>
      </c>
      <c r="G1801" t="str">
        <f>VLOOKUP($A1801,'Order Sales'!$A$2:$H$2154,G$1,FALSE)</f>
        <v>Corporate</v>
      </c>
    </row>
    <row r="1802" spans="1:7" x14ac:dyDescent="0.4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Sales'!$A$2:$H$2154,E$1,FALSE)</f>
        <v>7</v>
      </c>
      <c r="F1802">
        <f>VLOOKUP($A1802,'Order Sales'!$A$2:$H$2154,F$1,FALSE)</f>
        <v>86.29</v>
      </c>
      <c r="G1802" t="str">
        <f>VLOOKUP($A1802,'Order Sales'!$A$2:$H$2154,G$1,FALSE)</f>
        <v>Home Office</v>
      </c>
    </row>
    <row r="1803" spans="1:7" x14ac:dyDescent="0.4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Sales'!$A$2:$H$2154,E$1,FALSE)</f>
        <v>48</v>
      </c>
      <c r="F1803">
        <f>VLOOKUP($A1803,'Order Sales'!$A$2:$H$2154,F$1,FALSE)</f>
        <v>522.97</v>
      </c>
      <c r="G1803" t="str">
        <f>VLOOKUP($A1803,'Order Sales'!$A$2:$H$2154,G$1,FALSE)</f>
        <v>Corporate</v>
      </c>
    </row>
    <row r="1804" spans="1:7" x14ac:dyDescent="0.4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Sales'!$A$2:$H$2154,E$1,FALSE)</f>
        <v>3</v>
      </c>
      <c r="F1804">
        <f>VLOOKUP($A1804,'Order Sales'!$A$2:$H$2154,F$1,FALSE)</f>
        <v>33.64</v>
      </c>
      <c r="G1804" t="str">
        <f>VLOOKUP($A1804,'Order Sales'!$A$2:$H$2154,G$1,FALSE)</f>
        <v>Corporate</v>
      </c>
    </row>
    <row r="1805" spans="1:7" x14ac:dyDescent="0.4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Sales'!$A$2:$H$2154,E$1,FALSE)</f>
        <v>42</v>
      </c>
      <c r="F1805">
        <f>VLOOKUP($A1805,'Order Sales'!$A$2:$H$2154,F$1,FALSE)</f>
        <v>577.41999999999996</v>
      </c>
      <c r="G1805" t="str">
        <f>VLOOKUP($A1805,'Order Sales'!$A$2:$H$2154,G$1,FALSE)</f>
        <v>Home Office</v>
      </c>
    </row>
    <row r="1806" spans="1:7" x14ac:dyDescent="0.4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Sales'!$A$2:$H$2154,E$1,FALSE)</f>
        <v>48</v>
      </c>
      <c r="F1806">
        <f>VLOOKUP($A1806,'Order Sales'!$A$2:$H$2154,F$1,FALSE)</f>
        <v>460.69</v>
      </c>
      <c r="G1806" t="str">
        <f>VLOOKUP($A1806,'Order Sales'!$A$2:$H$2154,G$1,FALSE)</f>
        <v>Home Office</v>
      </c>
    </row>
    <row r="1807" spans="1:7" x14ac:dyDescent="0.4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Sales'!$A$2:$H$2154,E$1,FALSE)</f>
        <v>15</v>
      </c>
      <c r="F1807">
        <f>VLOOKUP($A1807,'Order Sales'!$A$2:$H$2154,F$1,FALSE)</f>
        <v>1146.4100000000001</v>
      </c>
      <c r="G1807" t="str">
        <f>VLOOKUP($A1807,'Order Sales'!$A$2:$H$2154,G$1,FALSE)</f>
        <v>Small Business</v>
      </c>
    </row>
    <row r="1808" spans="1:7" x14ac:dyDescent="0.4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Sales'!$A$2:$H$2154,E$1,FALSE)</f>
        <v>28</v>
      </c>
      <c r="F1808">
        <f>VLOOKUP($A1808,'Order Sales'!$A$2:$H$2154,F$1,FALSE)</f>
        <v>112.35</v>
      </c>
      <c r="G1808" t="str">
        <f>VLOOKUP($A1808,'Order Sales'!$A$2:$H$2154,G$1,FALSE)</f>
        <v>Small Business</v>
      </c>
    </row>
    <row r="1809" spans="1:7" x14ac:dyDescent="0.4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Sales'!$A$2:$H$2154,E$1,FALSE)</f>
        <v>5</v>
      </c>
      <c r="F1809">
        <f>VLOOKUP($A1809,'Order Sales'!$A$2:$H$2154,F$1,FALSE)</f>
        <v>236.87799999999999</v>
      </c>
      <c r="G1809" t="str">
        <f>VLOOKUP($A1809,'Order Sales'!$A$2:$H$2154,G$1,FALSE)</f>
        <v>Home Office</v>
      </c>
    </row>
    <row r="1810" spans="1:7" x14ac:dyDescent="0.4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Sales'!$A$2:$H$2154,E$1,FALSE)</f>
        <v>33</v>
      </c>
      <c r="F1810">
        <f>VLOOKUP($A1810,'Order Sales'!$A$2:$H$2154,F$1,FALSE)</f>
        <v>987.3175</v>
      </c>
      <c r="G1810" t="str">
        <f>VLOOKUP($A1810,'Order Sales'!$A$2:$H$2154,G$1,FALSE)</f>
        <v>Corporate</v>
      </c>
    </row>
    <row r="1811" spans="1:7" x14ac:dyDescent="0.4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Sales'!$A$2:$H$2154,E$1,FALSE)</f>
        <v>13</v>
      </c>
      <c r="F1811">
        <f>VLOOKUP($A1811,'Order Sales'!$A$2:$H$2154,F$1,FALSE)</f>
        <v>129.9</v>
      </c>
      <c r="G1811" t="str">
        <f>VLOOKUP($A1811,'Order Sales'!$A$2:$H$2154,G$1,FALSE)</f>
        <v>Consumer</v>
      </c>
    </row>
    <row r="1812" spans="1:7" x14ac:dyDescent="0.4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Sales'!$A$2:$H$2154,E$1,FALSE)</f>
        <v>12</v>
      </c>
      <c r="F1812">
        <f>VLOOKUP($A1812,'Order Sales'!$A$2:$H$2154,F$1,FALSE)</f>
        <v>1755.3</v>
      </c>
      <c r="G1812" t="str">
        <f>VLOOKUP($A1812,'Order Sales'!$A$2:$H$2154,G$1,FALSE)</f>
        <v>Small Business</v>
      </c>
    </row>
    <row r="1813" spans="1:7" x14ac:dyDescent="0.4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Sales'!$A$2:$H$2154,E$1,FALSE)</f>
        <v>42</v>
      </c>
      <c r="F1813">
        <f>VLOOKUP($A1813,'Order Sales'!$A$2:$H$2154,F$1,FALSE)</f>
        <v>580.55999999999995</v>
      </c>
      <c r="G1813" t="str">
        <f>VLOOKUP($A1813,'Order Sales'!$A$2:$H$2154,G$1,FALSE)</f>
        <v>Home Office</v>
      </c>
    </row>
    <row r="1814" spans="1:7" x14ac:dyDescent="0.4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Sales'!$A$2:$H$2154,E$1,FALSE)</f>
        <v>16</v>
      </c>
      <c r="F1814">
        <f>VLOOKUP($A1814,'Order Sales'!$A$2:$H$2154,F$1,FALSE)</f>
        <v>2365.4299999999998</v>
      </c>
      <c r="G1814" t="str">
        <f>VLOOKUP($A1814,'Order Sales'!$A$2:$H$2154,G$1,FALSE)</f>
        <v>Consumer</v>
      </c>
    </row>
    <row r="1815" spans="1:7" x14ac:dyDescent="0.4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Sales'!$A$2:$H$2154,E$1,FALSE)</f>
        <v>17</v>
      </c>
      <c r="F1815">
        <f>VLOOKUP($A1815,'Order Sales'!$A$2:$H$2154,F$1,FALSE)</f>
        <v>55.45</v>
      </c>
      <c r="G1815" t="str">
        <f>VLOOKUP($A1815,'Order Sales'!$A$2:$H$2154,G$1,FALSE)</f>
        <v>Corporate</v>
      </c>
    </row>
    <row r="1816" spans="1:7" x14ac:dyDescent="0.4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Sales'!$A$2:$H$2154,E$1,FALSE)</f>
        <v>42</v>
      </c>
      <c r="F1816">
        <f>VLOOKUP($A1816,'Order Sales'!$A$2:$H$2154,F$1,FALSE)</f>
        <v>1737.06</v>
      </c>
      <c r="G1816" t="str">
        <f>VLOOKUP($A1816,'Order Sales'!$A$2:$H$2154,G$1,FALSE)</f>
        <v>Corporate</v>
      </c>
    </row>
    <row r="1817" spans="1:7" x14ac:dyDescent="0.4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Sales'!$A$2:$H$2154,E$1,FALSE)</f>
        <v>39</v>
      </c>
      <c r="F1817">
        <f>VLOOKUP($A1817,'Order Sales'!$A$2:$H$2154,F$1,FALSE)</f>
        <v>485.97</v>
      </c>
      <c r="G1817" t="str">
        <f>VLOOKUP($A1817,'Order Sales'!$A$2:$H$2154,G$1,FALSE)</f>
        <v>Consumer</v>
      </c>
    </row>
    <row r="1818" spans="1:7" x14ac:dyDescent="0.4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Sales'!$A$2:$H$2154,E$1,FALSE)</f>
        <v>37</v>
      </c>
      <c r="F1818">
        <f>VLOOKUP($A1818,'Order Sales'!$A$2:$H$2154,F$1,FALSE)</f>
        <v>641.89</v>
      </c>
      <c r="G1818" t="str">
        <f>VLOOKUP($A1818,'Order Sales'!$A$2:$H$2154,G$1,FALSE)</f>
        <v>Corporate</v>
      </c>
    </row>
    <row r="1819" spans="1:7" x14ac:dyDescent="0.4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Sales'!$A$2:$H$2154,E$1,FALSE)</f>
        <v>44</v>
      </c>
      <c r="F1819">
        <f>VLOOKUP($A1819,'Order Sales'!$A$2:$H$2154,F$1,FALSE)</f>
        <v>1844.97</v>
      </c>
      <c r="G1819" t="str">
        <f>VLOOKUP($A1819,'Order Sales'!$A$2:$H$2154,G$1,FALSE)</f>
        <v>Corporate</v>
      </c>
    </row>
    <row r="1820" spans="1:7" x14ac:dyDescent="0.4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Sales'!$A$2:$H$2154,E$1,FALSE)</f>
        <v>45</v>
      </c>
      <c r="F1820">
        <f>VLOOKUP($A1820,'Order Sales'!$A$2:$H$2154,F$1,FALSE)</f>
        <v>6668.8559999999998</v>
      </c>
      <c r="G1820" t="str">
        <f>VLOOKUP($A1820,'Order Sales'!$A$2:$H$2154,G$1,FALSE)</f>
        <v>Small Business</v>
      </c>
    </row>
    <row r="1821" spans="1:7" x14ac:dyDescent="0.4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Sales'!$A$2:$H$2154,E$1,FALSE)</f>
        <v>45</v>
      </c>
      <c r="F1821">
        <f>VLOOKUP($A1821,'Order Sales'!$A$2:$H$2154,F$1,FALSE)</f>
        <v>177.88</v>
      </c>
      <c r="G1821" t="str">
        <f>VLOOKUP($A1821,'Order Sales'!$A$2:$H$2154,G$1,FALSE)</f>
        <v>Small Business</v>
      </c>
    </row>
    <row r="1822" spans="1:7" x14ac:dyDescent="0.4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Sales'!$A$2:$H$2154,E$1,FALSE)</f>
        <v>30</v>
      </c>
      <c r="F1822">
        <f>VLOOKUP($A1822,'Order Sales'!$A$2:$H$2154,F$1,FALSE)</f>
        <v>201.35</v>
      </c>
      <c r="G1822" t="str">
        <f>VLOOKUP($A1822,'Order Sales'!$A$2:$H$2154,G$1,FALSE)</f>
        <v>Corporate</v>
      </c>
    </row>
    <row r="1823" spans="1:7" x14ac:dyDescent="0.4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Sales'!$A$2:$H$2154,E$1,FALSE)</f>
        <v>6</v>
      </c>
      <c r="F1823">
        <f>VLOOKUP($A1823,'Order Sales'!$A$2:$H$2154,F$1,FALSE)</f>
        <v>250.376</v>
      </c>
      <c r="G1823" t="str">
        <f>VLOOKUP($A1823,'Order Sales'!$A$2:$H$2154,G$1,FALSE)</f>
        <v>Home Office</v>
      </c>
    </row>
    <row r="1824" spans="1:7" x14ac:dyDescent="0.4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Sales'!$A$2:$H$2154,E$1,FALSE)</f>
        <v>48</v>
      </c>
      <c r="F1824">
        <f>VLOOKUP($A1824,'Order Sales'!$A$2:$H$2154,F$1,FALSE)</f>
        <v>8374.1319999999996</v>
      </c>
      <c r="G1824" t="str">
        <f>VLOOKUP($A1824,'Order Sales'!$A$2:$H$2154,G$1,FALSE)</f>
        <v>Corporate</v>
      </c>
    </row>
    <row r="1825" spans="1:7" x14ac:dyDescent="0.4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Sales'!$A$2:$H$2154,E$1,FALSE)</f>
        <v>35</v>
      </c>
      <c r="F1825">
        <f>VLOOKUP($A1825,'Order Sales'!$A$2:$H$2154,F$1,FALSE)</f>
        <v>59.66</v>
      </c>
      <c r="G1825" t="str">
        <f>VLOOKUP($A1825,'Order Sales'!$A$2:$H$2154,G$1,FALSE)</f>
        <v>Corporate</v>
      </c>
    </row>
    <row r="1826" spans="1:7" x14ac:dyDescent="0.4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Sales'!$A$2:$H$2154,E$1,FALSE)</f>
        <v>46</v>
      </c>
      <c r="F1826">
        <f>VLOOKUP($A1826,'Order Sales'!$A$2:$H$2154,F$1,FALSE)</f>
        <v>5897.47</v>
      </c>
      <c r="G1826" t="str">
        <f>VLOOKUP($A1826,'Order Sales'!$A$2:$H$2154,G$1,FALSE)</f>
        <v>Corporate</v>
      </c>
    </row>
    <row r="1827" spans="1:7" x14ac:dyDescent="0.4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Sales'!$A$2:$H$2154,E$1,FALSE)</f>
        <v>1</v>
      </c>
      <c r="F1827">
        <f>VLOOKUP($A1827,'Order Sales'!$A$2:$H$2154,F$1,FALSE)</f>
        <v>67.489999999999995</v>
      </c>
      <c r="G1827" t="str">
        <f>VLOOKUP($A1827,'Order Sales'!$A$2:$H$2154,G$1,FALSE)</f>
        <v>Corporate</v>
      </c>
    </row>
    <row r="1828" spans="1:7" x14ac:dyDescent="0.4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Sales'!$A$2:$H$2154,E$1,FALSE)</f>
        <v>29</v>
      </c>
      <c r="F1828">
        <f>VLOOKUP($A1828,'Order Sales'!$A$2:$H$2154,F$1,FALSE)</f>
        <v>2317.65</v>
      </c>
      <c r="G1828" t="str">
        <f>VLOOKUP($A1828,'Order Sales'!$A$2:$H$2154,G$1,FALSE)</f>
        <v>Corporate</v>
      </c>
    </row>
    <row r="1829" spans="1:7" x14ac:dyDescent="0.4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Sales'!$A$2:$H$2154,E$1,FALSE)</f>
        <v>48</v>
      </c>
      <c r="F1829">
        <f>VLOOKUP($A1829,'Order Sales'!$A$2:$H$2154,F$1,FALSE)</f>
        <v>410.35</v>
      </c>
      <c r="G1829" t="str">
        <f>VLOOKUP($A1829,'Order Sales'!$A$2:$H$2154,G$1,FALSE)</f>
        <v>Consumer</v>
      </c>
    </row>
    <row r="1830" spans="1:7" x14ac:dyDescent="0.4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Sales'!$A$2:$H$2154,E$1,FALSE)</f>
        <v>24</v>
      </c>
      <c r="F1830">
        <f>VLOOKUP($A1830,'Order Sales'!$A$2:$H$2154,F$1,FALSE)</f>
        <v>2525.9875000000002</v>
      </c>
      <c r="G1830" t="str">
        <f>VLOOKUP($A1830,'Order Sales'!$A$2:$H$2154,G$1,FALSE)</f>
        <v>Consumer</v>
      </c>
    </row>
    <row r="1831" spans="1:7" x14ac:dyDescent="0.4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Sales'!$A$2:$H$2154,E$1,FALSE)</f>
        <v>32</v>
      </c>
      <c r="F1831">
        <f>VLOOKUP($A1831,'Order Sales'!$A$2:$H$2154,F$1,FALSE)</f>
        <v>209.42</v>
      </c>
      <c r="G1831" t="str">
        <f>VLOOKUP($A1831,'Order Sales'!$A$2:$H$2154,G$1,FALSE)</f>
        <v>Consumer</v>
      </c>
    </row>
    <row r="1832" spans="1:7" x14ac:dyDescent="0.4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Sales'!$A$2:$H$2154,E$1,FALSE)</f>
        <v>43</v>
      </c>
      <c r="F1832">
        <f>VLOOKUP($A1832,'Order Sales'!$A$2:$H$2154,F$1,FALSE)</f>
        <v>856.9</v>
      </c>
      <c r="G1832" t="str">
        <f>VLOOKUP($A1832,'Order Sales'!$A$2:$H$2154,G$1,FALSE)</f>
        <v>Home Office</v>
      </c>
    </row>
    <row r="1833" spans="1:7" x14ac:dyDescent="0.4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Sales'!$A$2:$H$2154,E$1,FALSE)</f>
        <v>14</v>
      </c>
      <c r="F1833">
        <f>VLOOKUP($A1833,'Order Sales'!$A$2:$H$2154,F$1,FALSE)</f>
        <v>2465.5014999999999</v>
      </c>
      <c r="G1833" t="str">
        <f>VLOOKUP($A1833,'Order Sales'!$A$2:$H$2154,G$1,FALSE)</f>
        <v>Home Office</v>
      </c>
    </row>
    <row r="1834" spans="1:7" x14ac:dyDescent="0.4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Sales'!$A$2:$H$2154,E$1,FALSE)</f>
        <v>47</v>
      </c>
      <c r="F1834">
        <f>VLOOKUP($A1834,'Order Sales'!$A$2:$H$2154,F$1,FALSE)</f>
        <v>945.86</v>
      </c>
      <c r="G1834" t="str">
        <f>VLOOKUP($A1834,'Order Sales'!$A$2:$H$2154,G$1,FALSE)</f>
        <v>Home Office</v>
      </c>
    </row>
    <row r="1835" spans="1:7" x14ac:dyDescent="0.4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Sales'!$A$2:$H$2154,E$1,FALSE)</f>
        <v>13</v>
      </c>
      <c r="F1835">
        <f>VLOOKUP($A1835,'Order Sales'!$A$2:$H$2154,F$1,FALSE)</f>
        <v>88.17</v>
      </c>
      <c r="G1835" t="str">
        <f>VLOOKUP($A1835,'Order Sales'!$A$2:$H$2154,G$1,FALSE)</f>
        <v>Corporate</v>
      </c>
    </row>
    <row r="1836" spans="1:7" x14ac:dyDescent="0.4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Sales'!$A$2:$H$2154,E$1,FALSE)</f>
        <v>25</v>
      </c>
      <c r="F1836">
        <f>VLOOKUP($A1836,'Order Sales'!$A$2:$H$2154,F$1,FALSE)</f>
        <v>772.24</v>
      </c>
      <c r="G1836" t="str">
        <f>VLOOKUP($A1836,'Order Sales'!$A$2:$H$2154,G$1,FALSE)</f>
        <v>Home Office</v>
      </c>
    </row>
    <row r="1837" spans="1:7" x14ac:dyDescent="0.4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Sales'!$A$2:$H$2154,E$1,FALSE)</f>
        <v>42</v>
      </c>
      <c r="F1837">
        <f>VLOOKUP($A1837,'Order Sales'!$A$2:$H$2154,F$1,FALSE)</f>
        <v>344.57</v>
      </c>
      <c r="G1837" t="str">
        <f>VLOOKUP($A1837,'Order Sales'!$A$2:$H$2154,G$1,FALSE)</f>
        <v>Small Business</v>
      </c>
    </row>
    <row r="1838" spans="1:7" x14ac:dyDescent="0.4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Sales'!$A$2:$H$2154,E$1,FALSE)</f>
        <v>23</v>
      </c>
      <c r="F1838">
        <f>VLOOKUP($A1838,'Order Sales'!$A$2:$H$2154,F$1,FALSE)</f>
        <v>987.17</v>
      </c>
      <c r="G1838" t="str">
        <f>VLOOKUP($A1838,'Order Sales'!$A$2:$H$2154,G$1,FALSE)</f>
        <v>Consumer</v>
      </c>
    </row>
    <row r="1839" spans="1:7" x14ac:dyDescent="0.4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Sales'!$A$2:$H$2154,E$1,FALSE)</f>
        <v>15</v>
      </c>
      <c r="F1839">
        <f>VLOOKUP($A1839,'Order Sales'!$A$2:$H$2154,F$1,FALSE)</f>
        <v>30.68</v>
      </c>
      <c r="G1839" t="str">
        <f>VLOOKUP($A1839,'Order Sales'!$A$2:$H$2154,G$1,FALSE)</f>
        <v>Small Business</v>
      </c>
    </row>
    <row r="1840" spans="1:7" x14ac:dyDescent="0.4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Sales'!$A$2:$H$2154,E$1,FALSE)</f>
        <v>40</v>
      </c>
      <c r="F1840">
        <f>VLOOKUP($A1840,'Order Sales'!$A$2:$H$2154,F$1,FALSE)</f>
        <v>21425.91</v>
      </c>
      <c r="G1840" t="str">
        <f>VLOOKUP($A1840,'Order Sales'!$A$2:$H$2154,G$1,FALSE)</f>
        <v>Home Office</v>
      </c>
    </row>
    <row r="1841" spans="1:7" x14ac:dyDescent="0.4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Sales'!$A$2:$H$2154,E$1,FALSE)</f>
        <v>1</v>
      </c>
      <c r="F1841">
        <f>VLOOKUP($A1841,'Order Sales'!$A$2:$H$2154,F$1,FALSE)</f>
        <v>52.096499999999999</v>
      </c>
      <c r="G1841" t="str">
        <f>VLOOKUP($A1841,'Order Sales'!$A$2:$H$2154,G$1,FALSE)</f>
        <v>Consumer</v>
      </c>
    </row>
    <row r="1842" spans="1:7" x14ac:dyDescent="0.4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Sales'!$A$2:$H$2154,E$1,FALSE)</f>
        <v>39</v>
      </c>
      <c r="F1842">
        <f>VLOOKUP($A1842,'Order Sales'!$A$2:$H$2154,F$1,FALSE)</f>
        <v>5250.6625000000004</v>
      </c>
      <c r="G1842" t="str">
        <f>VLOOKUP($A1842,'Order Sales'!$A$2:$H$2154,G$1,FALSE)</f>
        <v>Corporate</v>
      </c>
    </row>
    <row r="1843" spans="1:7" x14ac:dyDescent="0.4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Sales'!$A$2:$H$2154,E$1,FALSE)</f>
        <v>34</v>
      </c>
      <c r="F1843">
        <f>VLOOKUP($A1843,'Order Sales'!$A$2:$H$2154,F$1,FALSE)</f>
        <v>167.5</v>
      </c>
      <c r="G1843" t="str">
        <f>VLOOKUP($A1843,'Order Sales'!$A$2:$H$2154,G$1,FALSE)</f>
        <v>Corporate</v>
      </c>
    </row>
    <row r="1844" spans="1:7" x14ac:dyDescent="0.4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Sales'!$A$2:$H$2154,E$1,FALSE)</f>
        <v>15</v>
      </c>
      <c r="F1844">
        <f>VLOOKUP($A1844,'Order Sales'!$A$2:$H$2154,F$1,FALSE)</f>
        <v>1917.61</v>
      </c>
      <c r="G1844" t="str">
        <f>VLOOKUP($A1844,'Order Sales'!$A$2:$H$2154,G$1,FALSE)</f>
        <v>Consumer</v>
      </c>
    </row>
    <row r="1845" spans="1:7" x14ac:dyDescent="0.4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Sales'!$A$2:$H$2154,E$1,FALSE)</f>
        <v>36</v>
      </c>
      <c r="F1845">
        <f>VLOOKUP($A1845,'Order Sales'!$A$2:$H$2154,F$1,FALSE)</f>
        <v>222.25</v>
      </c>
      <c r="G1845" t="str">
        <f>VLOOKUP($A1845,'Order Sales'!$A$2:$H$2154,G$1,FALSE)</f>
        <v>Corporate</v>
      </c>
    </row>
    <row r="1846" spans="1:7" x14ac:dyDescent="0.4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Sales'!$A$2:$H$2154,E$1,FALSE)</f>
        <v>2</v>
      </c>
      <c r="F1846">
        <f>VLOOKUP($A1846,'Order Sales'!$A$2:$H$2154,F$1,FALSE)</f>
        <v>14.75</v>
      </c>
      <c r="G1846" t="str">
        <f>VLOOKUP($A1846,'Order Sales'!$A$2:$H$2154,G$1,FALSE)</f>
        <v>Consumer</v>
      </c>
    </row>
    <row r="1847" spans="1:7" x14ac:dyDescent="0.4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Sales'!$A$2:$H$2154,E$1,FALSE)</f>
        <v>47</v>
      </c>
      <c r="F1847">
        <f>VLOOKUP($A1847,'Order Sales'!$A$2:$H$2154,F$1,FALSE)</f>
        <v>2259.66</v>
      </c>
      <c r="G1847" t="str">
        <f>VLOOKUP($A1847,'Order Sales'!$A$2:$H$2154,G$1,FALSE)</f>
        <v>Consumer</v>
      </c>
    </row>
    <row r="1848" spans="1:7" x14ac:dyDescent="0.4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Sales'!$A$2:$H$2154,E$1,FALSE)</f>
        <v>47</v>
      </c>
      <c r="F1848">
        <f>VLOOKUP($A1848,'Order Sales'!$A$2:$H$2154,F$1,FALSE)</f>
        <v>691.52</v>
      </c>
      <c r="G1848" t="str">
        <f>VLOOKUP($A1848,'Order Sales'!$A$2:$H$2154,G$1,FALSE)</f>
        <v>Consumer</v>
      </c>
    </row>
    <row r="1849" spans="1:7" x14ac:dyDescent="0.4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Sales'!$A$2:$H$2154,E$1,FALSE)</f>
        <v>11</v>
      </c>
      <c r="F1849">
        <f>VLOOKUP($A1849,'Order Sales'!$A$2:$H$2154,F$1,FALSE)</f>
        <v>43.25</v>
      </c>
      <c r="G1849" t="str">
        <f>VLOOKUP($A1849,'Order Sales'!$A$2:$H$2154,G$1,FALSE)</f>
        <v>Home Office</v>
      </c>
    </row>
    <row r="1850" spans="1:7" x14ac:dyDescent="0.4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Sales'!$A$2:$H$2154,E$1,FALSE)</f>
        <v>13</v>
      </c>
      <c r="F1850">
        <f>VLOOKUP($A1850,'Order Sales'!$A$2:$H$2154,F$1,FALSE)</f>
        <v>1289.127</v>
      </c>
      <c r="G1850" t="str">
        <f>VLOOKUP($A1850,'Order Sales'!$A$2:$H$2154,G$1,FALSE)</f>
        <v>Corporate</v>
      </c>
    </row>
    <row r="1851" spans="1:7" x14ac:dyDescent="0.4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Sales'!$A$2:$H$2154,E$1,FALSE)</f>
        <v>14</v>
      </c>
      <c r="F1851">
        <f>VLOOKUP($A1851,'Order Sales'!$A$2:$H$2154,F$1,FALSE)</f>
        <v>95.89</v>
      </c>
      <c r="G1851" t="str">
        <f>VLOOKUP($A1851,'Order Sales'!$A$2:$H$2154,G$1,FALSE)</f>
        <v>Home Office</v>
      </c>
    </row>
    <row r="1852" spans="1:7" x14ac:dyDescent="0.4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Sales'!$A$2:$H$2154,E$1,FALSE)</f>
        <v>14</v>
      </c>
      <c r="F1852">
        <f>VLOOKUP($A1852,'Order Sales'!$A$2:$H$2154,F$1,FALSE)</f>
        <v>2367.9899999999998</v>
      </c>
      <c r="G1852" t="str">
        <f>VLOOKUP($A1852,'Order Sales'!$A$2:$H$2154,G$1,FALSE)</f>
        <v>Home Office</v>
      </c>
    </row>
    <row r="1853" spans="1:7" x14ac:dyDescent="0.4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Sales'!$A$2:$H$2154,E$1,FALSE)</f>
        <v>29</v>
      </c>
      <c r="F1853">
        <f>VLOOKUP($A1853,'Order Sales'!$A$2:$H$2154,F$1,FALSE)</f>
        <v>172.98</v>
      </c>
      <c r="G1853" t="str">
        <f>VLOOKUP($A1853,'Order Sales'!$A$2:$H$2154,G$1,FALSE)</f>
        <v>Corporate</v>
      </c>
    </row>
    <row r="1854" spans="1:7" x14ac:dyDescent="0.4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Sales'!$A$2:$H$2154,E$1,FALSE)</f>
        <v>3</v>
      </c>
      <c r="F1854">
        <f>VLOOKUP($A1854,'Order Sales'!$A$2:$H$2154,F$1,FALSE)</f>
        <v>10.119999999999999</v>
      </c>
      <c r="G1854" t="str">
        <f>VLOOKUP($A1854,'Order Sales'!$A$2:$H$2154,G$1,FALSE)</f>
        <v>Corporate</v>
      </c>
    </row>
    <row r="1855" spans="1:7" x14ac:dyDescent="0.4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>
        <f>VLOOKUP($A1855,'Order Sales'!$A$2:$H$2154,F$1,FALSE)</f>
        <v>22.77</v>
      </c>
      <c r="G1855" t="str">
        <f>VLOOKUP($A1855,'Order Sales'!$A$2:$H$2154,G$1,FALSE)</f>
        <v>Consumer</v>
      </c>
    </row>
    <row r="1856" spans="1:7" x14ac:dyDescent="0.4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Sales'!$A$2:$H$2154,E$1,FALSE)</f>
        <v>7</v>
      </c>
      <c r="F1856">
        <f>VLOOKUP($A1856,'Order Sales'!$A$2:$H$2154,F$1,FALSE)</f>
        <v>140.59</v>
      </c>
      <c r="G1856" t="str">
        <f>VLOOKUP($A1856,'Order Sales'!$A$2:$H$2154,G$1,FALSE)</f>
        <v>Corporate</v>
      </c>
    </row>
    <row r="1857" spans="1:7" x14ac:dyDescent="0.4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Sales'!$A$2:$H$2154,E$1,FALSE)</f>
        <v>31</v>
      </c>
      <c r="F1857">
        <f>VLOOKUP($A1857,'Order Sales'!$A$2:$H$2154,F$1,FALSE)</f>
        <v>211.94</v>
      </c>
      <c r="G1857" t="str">
        <f>VLOOKUP($A1857,'Order Sales'!$A$2:$H$2154,G$1,FALSE)</f>
        <v>Home Office</v>
      </c>
    </row>
    <row r="1858" spans="1:7" x14ac:dyDescent="0.4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Sales'!$A$2:$H$2154,E$1,FALSE)</f>
        <v>40</v>
      </c>
      <c r="F1858">
        <f>VLOOKUP($A1858,'Order Sales'!$A$2:$H$2154,F$1,FALSE)</f>
        <v>751.94</v>
      </c>
      <c r="G1858" t="str">
        <f>VLOOKUP($A1858,'Order Sales'!$A$2:$H$2154,G$1,FALSE)</f>
        <v>Home Office</v>
      </c>
    </row>
    <row r="1859" spans="1:7" x14ac:dyDescent="0.4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Sales'!$A$2:$H$2154,E$1,FALSE)</f>
        <v>19</v>
      </c>
      <c r="F1859">
        <f>VLOOKUP($A1859,'Order Sales'!$A$2:$H$2154,F$1,FALSE)</f>
        <v>359.68</v>
      </c>
      <c r="G1859" t="str">
        <f>VLOOKUP($A1859,'Order Sales'!$A$2:$H$2154,G$1,FALSE)</f>
        <v>Consumer</v>
      </c>
    </row>
    <row r="1860" spans="1:7" x14ac:dyDescent="0.4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Sales'!$A$2:$H$2154,E$1,FALSE)</f>
        <v>50</v>
      </c>
      <c r="F1860">
        <f>VLOOKUP($A1860,'Order Sales'!$A$2:$H$2154,F$1,FALSE)</f>
        <v>329.91</v>
      </c>
      <c r="G1860" t="str">
        <f>VLOOKUP($A1860,'Order Sales'!$A$2:$H$2154,G$1,FALSE)</f>
        <v>Home Office</v>
      </c>
    </row>
    <row r="1861" spans="1:7" x14ac:dyDescent="0.4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Sales'!$A$2:$H$2154,E$1,FALSE)</f>
        <v>18</v>
      </c>
      <c r="F1861">
        <f>VLOOKUP($A1861,'Order Sales'!$A$2:$H$2154,F$1,FALSE)</f>
        <v>215.93</v>
      </c>
      <c r="G1861" t="str">
        <f>VLOOKUP($A1861,'Order Sales'!$A$2:$H$2154,G$1,FALSE)</f>
        <v>Small Business</v>
      </c>
    </row>
    <row r="1862" spans="1:7" x14ac:dyDescent="0.4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Sales'!$A$2:$H$2154,E$1,FALSE)</f>
        <v>50</v>
      </c>
      <c r="F1862">
        <f>VLOOKUP($A1862,'Order Sales'!$A$2:$H$2154,F$1,FALSE)</f>
        <v>7156.56</v>
      </c>
      <c r="G1862" t="str">
        <f>VLOOKUP($A1862,'Order Sales'!$A$2:$H$2154,G$1,FALSE)</f>
        <v>Corporate</v>
      </c>
    </row>
    <row r="1863" spans="1:7" x14ac:dyDescent="0.4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Sales'!$A$2:$H$2154,E$1,FALSE)</f>
        <v>42</v>
      </c>
      <c r="F1863">
        <f>VLOOKUP($A1863,'Order Sales'!$A$2:$H$2154,F$1,FALSE)</f>
        <v>194.2</v>
      </c>
      <c r="G1863" t="str">
        <f>VLOOKUP($A1863,'Order Sales'!$A$2:$H$2154,G$1,FALSE)</f>
        <v>Consumer</v>
      </c>
    </row>
    <row r="1864" spans="1:7" x14ac:dyDescent="0.4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Sales'!$A$2:$H$2154,E$1,FALSE)</f>
        <v>6</v>
      </c>
      <c r="F1864">
        <f>VLOOKUP($A1864,'Order Sales'!$A$2:$H$2154,F$1,FALSE)</f>
        <v>187.63749999999999</v>
      </c>
      <c r="G1864" t="str">
        <f>VLOOKUP($A1864,'Order Sales'!$A$2:$H$2154,G$1,FALSE)</f>
        <v>Small Business</v>
      </c>
    </row>
    <row r="1865" spans="1:7" x14ac:dyDescent="0.4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Sales'!$A$2:$H$2154,E$1,FALSE)</f>
        <v>1</v>
      </c>
      <c r="F1865">
        <f>VLOOKUP($A1865,'Order Sales'!$A$2:$H$2154,F$1,FALSE)</f>
        <v>107.95</v>
      </c>
      <c r="G1865" t="str">
        <f>VLOOKUP($A1865,'Order Sales'!$A$2:$H$2154,G$1,FALSE)</f>
        <v>Corporate</v>
      </c>
    </row>
    <row r="1866" spans="1:7" x14ac:dyDescent="0.4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Sales'!$A$2:$H$2154,E$1,FALSE)</f>
        <v>15</v>
      </c>
      <c r="F1866">
        <f>VLOOKUP($A1866,'Order Sales'!$A$2:$H$2154,F$1,FALSE)</f>
        <v>1093.6355000000001</v>
      </c>
      <c r="G1866" t="str">
        <f>VLOOKUP($A1866,'Order Sales'!$A$2:$H$2154,G$1,FALSE)</f>
        <v>Consumer</v>
      </c>
    </row>
    <row r="1867" spans="1:7" x14ac:dyDescent="0.4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Sales'!$A$2:$H$2154,E$1,FALSE)</f>
        <v>42</v>
      </c>
      <c r="F1867">
        <f>VLOOKUP($A1867,'Order Sales'!$A$2:$H$2154,F$1,FALSE)</f>
        <v>6244.18</v>
      </c>
      <c r="G1867" t="str">
        <f>VLOOKUP($A1867,'Order Sales'!$A$2:$H$2154,G$1,FALSE)</f>
        <v>Home Office</v>
      </c>
    </row>
    <row r="1868" spans="1:7" x14ac:dyDescent="0.4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Sales'!$A$2:$H$2154,E$1,FALSE)</f>
        <v>46</v>
      </c>
      <c r="F1868">
        <f>VLOOKUP($A1868,'Order Sales'!$A$2:$H$2154,F$1,FALSE)</f>
        <v>11057.6</v>
      </c>
      <c r="G1868" t="str">
        <f>VLOOKUP($A1868,'Order Sales'!$A$2:$H$2154,G$1,FALSE)</f>
        <v>Small Business</v>
      </c>
    </row>
    <row r="1869" spans="1:7" x14ac:dyDescent="0.4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Sales'!$A$2:$H$2154,E$1,FALSE)</f>
        <v>25</v>
      </c>
      <c r="F1869">
        <f>VLOOKUP($A1869,'Order Sales'!$A$2:$H$2154,F$1,FALSE)</f>
        <v>667.36</v>
      </c>
      <c r="G1869" t="str">
        <f>VLOOKUP($A1869,'Order Sales'!$A$2:$H$2154,G$1,FALSE)</f>
        <v>Home Office</v>
      </c>
    </row>
    <row r="1870" spans="1:7" x14ac:dyDescent="0.4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Sales'!$A$2:$H$2154,E$1,FALSE)</f>
        <v>12</v>
      </c>
      <c r="F1870">
        <f>VLOOKUP($A1870,'Order Sales'!$A$2:$H$2154,F$1,FALSE)</f>
        <v>97.74</v>
      </c>
      <c r="G1870" t="str">
        <f>VLOOKUP($A1870,'Order Sales'!$A$2:$H$2154,G$1,FALSE)</f>
        <v>Home Office</v>
      </c>
    </row>
    <row r="1871" spans="1:7" x14ac:dyDescent="0.4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Sales'!$A$2:$H$2154,E$1,FALSE)</f>
        <v>4</v>
      </c>
      <c r="F1871">
        <f>VLOOKUP($A1871,'Order Sales'!$A$2:$H$2154,F$1,FALSE)</f>
        <v>3510.82</v>
      </c>
      <c r="G1871" t="str">
        <f>VLOOKUP($A1871,'Order Sales'!$A$2:$H$2154,G$1,FALSE)</f>
        <v>Home Office</v>
      </c>
    </row>
    <row r="1872" spans="1:7" x14ac:dyDescent="0.4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Sales'!$A$2:$H$2154,E$1,FALSE)</f>
        <v>46</v>
      </c>
      <c r="F1872">
        <f>VLOOKUP($A1872,'Order Sales'!$A$2:$H$2154,F$1,FALSE)</f>
        <v>99.94</v>
      </c>
      <c r="G1872" t="str">
        <f>VLOOKUP($A1872,'Order Sales'!$A$2:$H$2154,G$1,FALSE)</f>
        <v>Home Office</v>
      </c>
    </row>
    <row r="1873" spans="1:7" x14ac:dyDescent="0.4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Sales'!$A$2:$H$2154,E$1,FALSE)</f>
        <v>17</v>
      </c>
      <c r="F1873">
        <f>VLOOKUP($A1873,'Order Sales'!$A$2:$H$2154,F$1,FALSE)</f>
        <v>5001.29</v>
      </c>
      <c r="G1873" t="str">
        <f>VLOOKUP($A1873,'Order Sales'!$A$2:$H$2154,G$1,FALSE)</f>
        <v>Corporate</v>
      </c>
    </row>
    <row r="1874" spans="1:7" x14ac:dyDescent="0.4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Sales'!$A$2:$H$2154,E$1,FALSE)</f>
        <v>29</v>
      </c>
      <c r="F1874">
        <f>VLOOKUP($A1874,'Order Sales'!$A$2:$H$2154,F$1,FALSE)</f>
        <v>225.25</v>
      </c>
      <c r="G1874" t="str">
        <f>VLOOKUP($A1874,'Order Sales'!$A$2:$H$2154,G$1,FALSE)</f>
        <v>Consumer</v>
      </c>
    </row>
    <row r="1875" spans="1:7" x14ac:dyDescent="0.4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Sales'!$A$2:$H$2154,E$1,FALSE)</f>
        <v>50</v>
      </c>
      <c r="F1875">
        <f>VLOOKUP($A1875,'Order Sales'!$A$2:$H$2154,F$1,FALSE)</f>
        <v>155.54</v>
      </c>
      <c r="G1875" t="str">
        <f>VLOOKUP($A1875,'Order Sales'!$A$2:$H$2154,G$1,FALSE)</f>
        <v>Corporate</v>
      </c>
    </row>
    <row r="1876" spans="1:7" x14ac:dyDescent="0.4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Sales'!$A$2:$H$2154,E$1,FALSE)</f>
        <v>43</v>
      </c>
      <c r="F1876">
        <f>VLOOKUP($A1876,'Order Sales'!$A$2:$H$2154,F$1,FALSE)</f>
        <v>4083.19</v>
      </c>
      <c r="G1876" t="str">
        <f>VLOOKUP($A1876,'Order Sales'!$A$2:$H$2154,G$1,FALSE)</f>
        <v>Corporate</v>
      </c>
    </row>
    <row r="1877" spans="1:7" x14ac:dyDescent="0.4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Sales'!$A$2:$H$2154,E$1,FALSE)</f>
        <v>30</v>
      </c>
      <c r="F1877">
        <f>VLOOKUP($A1877,'Order Sales'!$A$2:$H$2154,F$1,FALSE)</f>
        <v>189.04</v>
      </c>
      <c r="G1877" t="str">
        <f>VLOOKUP($A1877,'Order Sales'!$A$2:$H$2154,G$1,FALSE)</f>
        <v>Consumer</v>
      </c>
    </row>
    <row r="1878" spans="1:7" x14ac:dyDescent="0.4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Sales'!$A$2:$H$2154,E$1,FALSE)</f>
        <v>37</v>
      </c>
      <c r="F1878">
        <f>VLOOKUP($A1878,'Order Sales'!$A$2:$H$2154,F$1,FALSE)</f>
        <v>192.15</v>
      </c>
      <c r="G1878" t="str">
        <f>VLOOKUP($A1878,'Order Sales'!$A$2:$H$2154,G$1,FALSE)</f>
        <v>Small Business</v>
      </c>
    </row>
    <row r="1879" spans="1:7" x14ac:dyDescent="0.4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Sales'!$A$2:$H$2154,E$1,FALSE)</f>
        <v>25</v>
      </c>
      <c r="F1879">
        <f>VLOOKUP($A1879,'Order Sales'!$A$2:$H$2154,F$1,FALSE)</f>
        <v>2493.2399999999998</v>
      </c>
      <c r="G1879" t="str">
        <f>VLOOKUP($A1879,'Order Sales'!$A$2:$H$2154,G$1,FALSE)</f>
        <v>Home Office</v>
      </c>
    </row>
    <row r="1880" spans="1:7" x14ac:dyDescent="0.4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Sales'!$A$2:$H$2154,E$1,FALSE)</f>
        <v>37</v>
      </c>
      <c r="F1880">
        <f>VLOOKUP($A1880,'Order Sales'!$A$2:$H$2154,F$1,FALSE)</f>
        <v>159.88999999999999</v>
      </c>
      <c r="G1880" t="str">
        <f>VLOOKUP($A1880,'Order Sales'!$A$2:$H$2154,G$1,FALSE)</f>
        <v>Consumer</v>
      </c>
    </row>
    <row r="1881" spans="1:7" x14ac:dyDescent="0.4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Sales'!$A$2:$H$2154,E$1,FALSE)</f>
        <v>28</v>
      </c>
      <c r="F1881">
        <f>VLOOKUP($A1881,'Order Sales'!$A$2:$H$2154,F$1,FALSE)</f>
        <v>435.39</v>
      </c>
      <c r="G1881" t="str">
        <f>VLOOKUP($A1881,'Order Sales'!$A$2:$H$2154,G$1,FALSE)</f>
        <v>Corporate</v>
      </c>
    </row>
    <row r="1882" spans="1:7" x14ac:dyDescent="0.4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Sales'!$A$2:$H$2154,E$1,FALSE)</f>
        <v>36</v>
      </c>
      <c r="F1882">
        <f>VLOOKUP($A1882,'Order Sales'!$A$2:$H$2154,F$1,FALSE)</f>
        <v>307.64999999999998</v>
      </c>
      <c r="G1882" t="str">
        <f>VLOOKUP($A1882,'Order Sales'!$A$2:$H$2154,G$1,FALSE)</f>
        <v>Corporate</v>
      </c>
    </row>
    <row r="1883" spans="1:7" x14ac:dyDescent="0.4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Sales'!$A$2:$H$2154,E$1,FALSE)</f>
        <v>27</v>
      </c>
      <c r="F1883">
        <f>VLOOKUP($A1883,'Order Sales'!$A$2:$H$2154,F$1,FALSE)</f>
        <v>71.39</v>
      </c>
      <c r="G1883" t="str">
        <f>VLOOKUP($A1883,'Order Sales'!$A$2:$H$2154,G$1,FALSE)</f>
        <v>Home Office</v>
      </c>
    </row>
    <row r="1884" spans="1:7" x14ac:dyDescent="0.4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Sales'!$A$2:$H$2154,E$1,FALSE)</f>
        <v>23</v>
      </c>
      <c r="F1884">
        <f>VLOOKUP($A1884,'Order Sales'!$A$2:$H$2154,F$1,FALSE)</f>
        <v>361.65</v>
      </c>
      <c r="G1884" t="str">
        <f>VLOOKUP($A1884,'Order Sales'!$A$2:$H$2154,G$1,FALSE)</f>
        <v>Corporate</v>
      </c>
    </row>
    <row r="1885" spans="1:7" x14ac:dyDescent="0.4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Sales'!$A$2:$H$2154,E$1,FALSE)</f>
        <v>17</v>
      </c>
      <c r="F1885">
        <f>VLOOKUP($A1885,'Order Sales'!$A$2:$H$2154,F$1,FALSE)</f>
        <v>281.83999999999997</v>
      </c>
      <c r="G1885" t="str">
        <f>VLOOKUP($A1885,'Order Sales'!$A$2:$H$2154,G$1,FALSE)</f>
        <v>Consumer</v>
      </c>
    </row>
    <row r="1886" spans="1:7" x14ac:dyDescent="0.4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Sales'!$A$2:$H$2154,E$1,FALSE)</f>
        <v>18</v>
      </c>
      <c r="F1886">
        <f>VLOOKUP($A1886,'Order Sales'!$A$2:$H$2154,F$1,FALSE)</f>
        <v>433.31</v>
      </c>
      <c r="G1886" t="str">
        <f>VLOOKUP($A1886,'Order Sales'!$A$2:$H$2154,G$1,FALSE)</f>
        <v>Home Office</v>
      </c>
    </row>
    <row r="1887" spans="1:7" x14ac:dyDescent="0.4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Sales'!$A$2:$H$2154,E$1,FALSE)</f>
        <v>27</v>
      </c>
      <c r="F1887">
        <f>VLOOKUP($A1887,'Order Sales'!$A$2:$H$2154,F$1,FALSE)</f>
        <v>7333.45</v>
      </c>
      <c r="G1887" t="str">
        <f>VLOOKUP($A1887,'Order Sales'!$A$2:$H$2154,G$1,FALSE)</f>
        <v>Small Business</v>
      </c>
    </row>
    <row r="1888" spans="1:7" x14ac:dyDescent="0.4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Sales'!$A$2:$H$2154,E$1,FALSE)</f>
        <v>11</v>
      </c>
      <c r="F1888">
        <f>VLOOKUP($A1888,'Order Sales'!$A$2:$H$2154,F$1,FALSE)</f>
        <v>259.69</v>
      </c>
      <c r="G1888" t="str">
        <f>VLOOKUP($A1888,'Order Sales'!$A$2:$H$2154,G$1,FALSE)</f>
        <v>Home Office</v>
      </c>
    </row>
    <row r="1889" spans="1:7" x14ac:dyDescent="0.4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Sales'!$A$2:$H$2154,E$1,FALSE)</f>
        <v>41</v>
      </c>
      <c r="F1889">
        <f>VLOOKUP($A1889,'Order Sales'!$A$2:$H$2154,F$1,FALSE)</f>
        <v>5930.34</v>
      </c>
      <c r="G1889" t="str">
        <f>VLOOKUP($A1889,'Order Sales'!$A$2:$H$2154,G$1,FALSE)</f>
        <v>Small Business</v>
      </c>
    </row>
    <row r="1890" spans="1:7" x14ac:dyDescent="0.4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Sales'!$A$2:$H$2154,E$1,FALSE)</f>
        <v>21</v>
      </c>
      <c r="F1890">
        <f>VLOOKUP($A1890,'Order Sales'!$A$2:$H$2154,F$1,FALSE)</f>
        <v>2364.29</v>
      </c>
      <c r="G1890" t="str">
        <f>VLOOKUP($A1890,'Order Sales'!$A$2:$H$2154,G$1,FALSE)</f>
        <v>Home Office</v>
      </c>
    </row>
    <row r="1891" spans="1:7" x14ac:dyDescent="0.4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Sales'!$A$2:$H$2154,E$1,FALSE)</f>
        <v>13</v>
      </c>
      <c r="F1891">
        <f>VLOOKUP($A1891,'Order Sales'!$A$2:$H$2154,F$1,FALSE)</f>
        <v>105.94</v>
      </c>
      <c r="G1891" t="str">
        <f>VLOOKUP($A1891,'Order Sales'!$A$2:$H$2154,G$1,FALSE)</f>
        <v>Corporate</v>
      </c>
    </row>
    <row r="1892" spans="1:7" x14ac:dyDescent="0.4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Sales'!$A$2:$H$2154,E$1,FALSE)</f>
        <v>26</v>
      </c>
      <c r="F1892">
        <f>VLOOKUP($A1892,'Order Sales'!$A$2:$H$2154,F$1,FALSE)</f>
        <v>2951.4380000000001</v>
      </c>
      <c r="G1892" t="str">
        <f>VLOOKUP($A1892,'Order Sales'!$A$2:$H$2154,G$1,FALSE)</f>
        <v>Small Business</v>
      </c>
    </row>
    <row r="1893" spans="1:7" x14ac:dyDescent="0.4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Sales'!$A$2:$H$2154,E$1,FALSE)</f>
        <v>49</v>
      </c>
      <c r="F1893">
        <f>VLOOKUP($A1893,'Order Sales'!$A$2:$H$2154,F$1,FALSE)</f>
        <v>5586.33</v>
      </c>
      <c r="G1893" t="str">
        <f>VLOOKUP($A1893,'Order Sales'!$A$2:$H$2154,G$1,FALSE)</f>
        <v>Corporate</v>
      </c>
    </row>
    <row r="1894" spans="1:7" x14ac:dyDescent="0.4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Sales'!$A$2:$H$2154,E$1,FALSE)</f>
        <v>33</v>
      </c>
      <c r="F1894">
        <f>VLOOKUP($A1894,'Order Sales'!$A$2:$H$2154,F$1,FALSE)</f>
        <v>139.97999999999999</v>
      </c>
      <c r="G1894" t="str">
        <f>VLOOKUP($A1894,'Order Sales'!$A$2:$H$2154,G$1,FALSE)</f>
        <v>Small Business</v>
      </c>
    </row>
    <row r="1895" spans="1:7" x14ac:dyDescent="0.4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Sales'!$A$2:$H$2154,E$1,FALSE)</f>
        <v>49</v>
      </c>
      <c r="F1895">
        <f>VLOOKUP($A1895,'Order Sales'!$A$2:$H$2154,F$1,FALSE)</f>
        <v>134.83000000000001</v>
      </c>
      <c r="G1895" t="str">
        <f>VLOOKUP($A1895,'Order Sales'!$A$2:$H$2154,G$1,FALSE)</f>
        <v>Small Business</v>
      </c>
    </row>
    <row r="1896" spans="1:7" x14ac:dyDescent="0.4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Sales'!$A$2:$H$2154,E$1,FALSE)</f>
        <v>27</v>
      </c>
      <c r="F1896">
        <f>VLOOKUP($A1896,'Order Sales'!$A$2:$H$2154,F$1,FALSE)</f>
        <v>87.33</v>
      </c>
      <c r="G1896" t="str">
        <f>VLOOKUP($A1896,'Order Sales'!$A$2:$H$2154,G$1,FALSE)</f>
        <v>Corporate</v>
      </c>
    </row>
    <row r="1897" spans="1:7" x14ac:dyDescent="0.4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Sales'!$A$2:$H$2154,E$1,FALSE)</f>
        <v>23</v>
      </c>
      <c r="F1897">
        <f>VLOOKUP($A1897,'Order Sales'!$A$2:$H$2154,F$1,FALSE)</f>
        <v>476.04</v>
      </c>
      <c r="G1897" t="str">
        <f>VLOOKUP($A1897,'Order Sales'!$A$2:$H$2154,G$1,FALSE)</f>
        <v>Home Office</v>
      </c>
    </row>
    <row r="1898" spans="1:7" x14ac:dyDescent="0.4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Sales'!$A$2:$H$2154,E$1,FALSE)</f>
        <v>11</v>
      </c>
      <c r="F1898">
        <f>VLOOKUP($A1898,'Order Sales'!$A$2:$H$2154,F$1,FALSE)</f>
        <v>194.17400000000001</v>
      </c>
      <c r="G1898" t="str">
        <f>VLOOKUP($A1898,'Order Sales'!$A$2:$H$2154,G$1,FALSE)</f>
        <v>Consumer</v>
      </c>
    </row>
    <row r="1899" spans="1:7" x14ac:dyDescent="0.4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Sales'!$A$2:$H$2154,E$1,FALSE)</f>
        <v>11</v>
      </c>
      <c r="F1899">
        <f>VLOOKUP($A1899,'Order Sales'!$A$2:$H$2154,F$1,FALSE)</f>
        <v>28.63</v>
      </c>
      <c r="G1899" t="str">
        <f>VLOOKUP($A1899,'Order Sales'!$A$2:$H$2154,G$1,FALSE)</f>
        <v>Consumer</v>
      </c>
    </row>
    <row r="1900" spans="1:7" x14ac:dyDescent="0.4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Sales'!$A$2:$H$2154,E$1,FALSE)</f>
        <v>38</v>
      </c>
      <c r="F1900">
        <f>VLOOKUP($A1900,'Order Sales'!$A$2:$H$2154,F$1,FALSE)</f>
        <v>6427.2579999999998</v>
      </c>
      <c r="G1900" t="str">
        <f>VLOOKUP($A1900,'Order Sales'!$A$2:$H$2154,G$1,FALSE)</f>
        <v>Small Business</v>
      </c>
    </row>
    <row r="1901" spans="1:7" x14ac:dyDescent="0.4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Sales'!$A$2:$H$2154,E$1,FALSE)</f>
        <v>47</v>
      </c>
      <c r="F1901">
        <f>VLOOKUP($A1901,'Order Sales'!$A$2:$H$2154,F$1,FALSE)</f>
        <v>10377.219999999999</v>
      </c>
      <c r="G1901" t="str">
        <f>VLOOKUP($A1901,'Order Sales'!$A$2:$H$2154,G$1,FALSE)</f>
        <v>Home Office</v>
      </c>
    </row>
    <row r="1902" spans="1:7" x14ac:dyDescent="0.4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Sales'!$A$2:$H$2154,E$1,FALSE)</f>
        <v>50</v>
      </c>
      <c r="F1902">
        <f>VLOOKUP($A1902,'Order Sales'!$A$2:$H$2154,F$1,FALSE)</f>
        <v>281.39</v>
      </c>
      <c r="G1902" t="str">
        <f>VLOOKUP($A1902,'Order Sales'!$A$2:$H$2154,G$1,FALSE)</f>
        <v>Consumer</v>
      </c>
    </row>
    <row r="1903" spans="1:7" x14ac:dyDescent="0.4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Sales'!$A$2:$H$2154,E$1,FALSE)</f>
        <v>28</v>
      </c>
      <c r="F1903">
        <f>VLOOKUP($A1903,'Order Sales'!$A$2:$H$2154,F$1,FALSE)</f>
        <v>129.33000000000001</v>
      </c>
      <c r="G1903" t="str">
        <f>VLOOKUP($A1903,'Order Sales'!$A$2:$H$2154,G$1,FALSE)</f>
        <v>Home Office</v>
      </c>
    </row>
    <row r="1904" spans="1:7" x14ac:dyDescent="0.4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Sales'!$A$2:$H$2154,E$1,FALSE)</f>
        <v>8</v>
      </c>
      <c r="F1904">
        <f>VLOOKUP($A1904,'Order Sales'!$A$2:$H$2154,F$1,FALSE)</f>
        <v>238.74</v>
      </c>
      <c r="G1904" t="str">
        <f>VLOOKUP($A1904,'Order Sales'!$A$2:$H$2154,G$1,FALSE)</f>
        <v>Corporate</v>
      </c>
    </row>
    <row r="1905" spans="1:7" x14ac:dyDescent="0.4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Sales'!$A$2:$H$2154,E$1,FALSE)</f>
        <v>24</v>
      </c>
      <c r="F1905">
        <f>VLOOKUP($A1905,'Order Sales'!$A$2:$H$2154,F$1,FALSE)</f>
        <v>191.79</v>
      </c>
      <c r="G1905" t="str">
        <f>VLOOKUP($A1905,'Order Sales'!$A$2:$H$2154,G$1,FALSE)</f>
        <v>Consumer</v>
      </c>
    </row>
    <row r="1906" spans="1:7" x14ac:dyDescent="0.4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Sales'!$A$2:$H$2154,E$1,FALSE)</f>
        <v>44</v>
      </c>
      <c r="F1906">
        <f>VLOOKUP($A1906,'Order Sales'!$A$2:$H$2154,F$1,FALSE)</f>
        <v>1642.6420000000001</v>
      </c>
      <c r="G1906" t="str">
        <f>VLOOKUP($A1906,'Order Sales'!$A$2:$H$2154,G$1,FALSE)</f>
        <v>Consumer</v>
      </c>
    </row>
    <row r="1907" spans="1:7" x14ac:dyDescent="0.4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Sales'!$A$2:$H$2154,E$1,FALSE)</f>
        <v>12</v>
      </c>
      <c r="F1907">
        <f>VLOOKUP($A1907,'Order Sales'!$A$2:$H$2154,F$1,FALSE)</f>
        <v>78.94</v>
      </c>
      <c r="G1907" t="str">
        <f>VLOOKUP($A1907,'Order Sales'!$A$2:$H$2154,G$1,FALSE)</f>
        <v>Corporate</v>
      </c>
    </row>
    <row r="1908" spans="1:7" x14ac:dyDescent="0.4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Sales'!$A$2:$H$2154,E$1,FALSE)</f>
        <v>6</v>
      </c>
      <c r="F1908">
        <f>VLOOKUP($A1908,'Order Sales'!$A$2:$H$2154,F$1,FALSE)</f>
        <v>159.05000000000001</v>
      </c>
      <c r="G1908" t="str">
        <f>VLOOKUP($A1908,'Order Sales'!$A$2:$H$2154,G$1,FALSE)</f>
        <v>Corporate</v>
      </c>
    </row>
    <row r="1909" spans="1:7" x14ac:dyDescent="0.4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Sales'!$A$2:$H$2154,E$1,FALSE)</f>
        <v>43</v>
      </c>
      <c r="F1909">
        <f>VLOOKUP($A1909,'Order Sales'!$A$2:$H$2154,F$1,FALSE)</f>
        <v>614.79999999999995</v>
      </c>
      <c r="G1909" t="str">
        <f>VLOOKUP($A1909,'Order Sales'!$A$2:$H$2154,G$1,FALSE)</f>
        <v>Consumer</v>
      </c>
    </row>
    <row r="1910" spans="1:7" x14ac:dyDescent="0.4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Sales'!$A$2:$H$2154,E$1,FALSE)</f>
        <v>8</v>
      </c>
      <c r="F1910">
        <f>VLOOKUP($A1910,'Order Sales'!$A$2:$H$2154,F$1,FALSE)</f>
        <v>2155.84</v>
      </c>
      <c r="G1910" t="str">
        <f>VLOOKUP($A1910,'Order Sales'!$A$2:$H$2154,G$1,FALSE)</f>
        <v>Corporate</v>
      </c>
    </row>
    <row r="1911" spans="1:7" x14ac:dyDescent="0.4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Sales'!$A$2:$H$2154,E$1,FALSE)</f>
        <v>37</v>
      </c>
      <c r="F1911">
        <f>VLOOKUP($A1911,'Order Sales'!$A$2:$H$2154,F$1,FALSE)</f>
        <v>558.77</v>
      </c>
      <c r="G1911" t="str">
        <f>VLOOKUP($A1911,'Order Sales'!$A$2:$H$2154,G$1,FALSE)</f>
        <v>Corporate</v>
      </c>
    </row>
    <row r="1912" spans="1:7" x14ac:dyDescent="0.4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Sales'!$A$2:$H$2154,E$1,FALSE)</f>
        <v>3</v>
      </c>
      <c r="F1912">
        <f>VLOOKUP($A1912,'Order Sales'!$A$2:$H$2154,F$1,FALSE)</f>
        <v>25.48</v>
      </c>
      <c r="G1912" t="str">
        <f>VLOOKUP($A1912,'Order Sales'!$A$2:$H$2154,G$1,FALSE)</f>
        <v>Corporate</v>
      </c>
    </row>
    <row r="1913" spans="1:7" x14ac:dyDescent="0.4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Sales'!$A$2:$H$2154,E$1,FALSE)</f>
        <v>36</v>
      </c>
      <c r="F1913">
        <f>VLOOKUP($A1913,'Order Sales'!$A$2:$H$2154,F$1,FALSE)</f>
        <v>267.52999999999997</v>
      </c>
      <c r="G1913" t="str">
        <f>VLOOKUP($A1913,'Order Sales'!$A$2:$H$2154,G$1,FALSE)</f>
        <v>Home Office</v>
      </c>
    </row>
    <row r="1914" spans="1:7" x14ac:dyDescent="0.4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Sales'!$A$2:$H$2154,E$1,FALSE)</f>
        <v>11</v>
      </c>
      <c r="F1914">
        <f>VLOOKUP($A1914,'Order Sales'!$A$2:$H$2154,F$1,FALSE)</f>
        <v>227.41</v>
      </c>
      <c r="G1914" t="str">
        <f>VLOOKUP($A1914,'Order Sales'!$A$2:$H$2154,G$1,FALSE)</f>
        <v>Consumer</v>
      </c>
    </row>
    <row r="1915" spans="1:7" x14ac:dyDescent="0.4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Sales'!$A$2:$H$2154,E$1,FALSE)</f>
        <v>1</v>
      </c>
      <c r="F1915">
        <f>VLOOKUP($A1915,'Order Sales'!$A$2:$H$2154,F$1,FALSE)</f>
        <v>55.43</v>
      </c>
      <c r="G1915" t="str">
        <f>VLOOKUP($A1915,'Order Sales'!$A$2:$H$2154,G$1,FALSE)</f>
        <v>Small Business</v>
      </c>
    </row>
    <row r="1916" spans="1:7" x14ac:dyDescent="0.4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Sales'!$A$2:$H$2154,E$1,FALSE)</f>
        <v>24</v>
      </c>
      <c r="F1916">
        <f>VLOOKUP($A1916,'Order Sales'!$A$2:$H$2154,F$1,FALSE)</f>
        <v>2343.076</v>
      </c>
      <c r="G1916" t="str">
        <f>VLOOKUP($A1916,'Order Sales'!$A$2:$H$2154,G$1,FALSE)</f>
        <v>Home Office</v>
      </c>
    </row>
    <row r="1917" spans="1:7" x14ac:dyDescent="0.4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Sales'!$A$2:$H$2154,E$1,FALSE)</f>
        <v>13</v>
      </c>
      <c r="F1917">
        <f>VLOOKUP($A1917,'Order Sales'!$A$2:$H$2154,F$1,FALSE)</f>
        <v>970.47</v>
      </c>
      <c r="G1917" t="str">
        <f>VLOOKUP($A1917,'Order Sales'!$A$2:$H$2154,G$1,FALSE)</f>
        <v>Corporate</v>
      </c>
    </row>
    <row r="1918" spans="1:7" x14ac:dyDescent="0.4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Sales'!$A$2:$H$2154,E$1,FALSE)</f>
        <v>29</v>
      </c>
      <c r="F1918">
        <f>VLOOKUP($A1918,'Order Sales'!$A$2:$H$2154,F$1,FALSE)</f>
        <v>265.92</v>
      </c>
      <c r="G1918" t="str">
        <f>VLOOKUP($A1918,'Order Sales'!$A$2:$H$2154,G$1,FALSE)</f>
        <v>Consumer</v>
      </c>
    </row>
    <row r="1919" spans="1:7" x14ac:dyDescent="0.4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Sales'!$A$2:$H$2154,E$1,FALSE)</f>
        <v>23</v>
      </c>
      <c r="F1919">
        <f>VLOOKUP($A1919,'Order Sales'!$A$2:$H$2154,F$1,FALSE)</f>
        <v>2287.1</v>
      </c>
      <c r="G1919" t="str">
        <f>VLOOKUP($A1919,'Order Sales'!$A$2:$H$2154,G$1,FALSE)</f>
        <v>Corporate</v>
      </c>
    </row>
    <row r="1920" spans="1:7" x14ac:dyDescent="0.4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Sales'!$A$2:$H$2154,E$1,FALSE)</f>
        <v>5</v>
      </c>
      <c r="F1920">
        <f>VLOOKUP($A1920,'Order Sales'!$A$2:$H$2154,F$1,FALSE)</f>
        <v>50.19</v>
      </c>
      <c r="G1920" t="str">
        <f>VLOOKUP($A1920,'Order Sales'!$A$2:$H$2154,G$1,FALSE)</f>
        <v>Consumer</v>
      </c>
    </row>
    <row r="1921" spans="1:7" x14ac:dyDescent="0.4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Sales'!$A$2:$H$2154,E$1,FALSE)</f>
        <v>50</v>
      </c>
      <c r="F1921">
        <f>VLOOKUP($A1921,'Order Sales'!$A$2:$H$2154,F$1,FALSE)</f>
        <v>8230.77</v>
      </c>
      <c r="G1921" t="str">
        <f>VLOOKUP($A1921,'Order Sales'!$A$2:$H$2154,G$1,FALSE)</f>
        <v>Corporate</v>
      </c>
    </row>
    <row r="1922" spans="1:7" x14ac:dyDescent="0.4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Sales'!$A$2:$H$2154,E$1,FALSE)</f>
        <v>48</v>
      </c>
      <c r="F1922">
        <f>VLOOKUP($A1922,'Order Sales'!$A$2:$H$2154,F$1,FALSE)</f>
        <v>201.98</v>
      </c>
      <c r="G1922" t="str">
        <f>VLOOKUP($A1922,'Order Sales'!$A$2:$H$2154,G$1,FALSE)</f>
        <v>Corporate</v>
      </c>
    </row>
    <row r="1923" spans="1:7" x14ac:dyDescent="0.4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Sales'!$A$2:$H$2154,E$1,FALSE)</f>
        <v>5</v>
      </c>
      <c r="F1923">
        <f>VLOOKUP($A1923,'Order Sales'!$A$2:$H$2154,F$1,FALSE)</f>
        <v>41.25</v>
      </c>
      <c r="G1923" t="str">
        <f>VLOOKUP($A1923,'Order Sales'!$A$2:$H$2154,G$1,FALSE)</f>
        <v>Corporate</v>
      </c>
    </row>
    <row r="1924" spans="1:7" x14ac:dyDescent="0.4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Sales'!$A$2:$H$2154,E$1,FALSE)</f>
        <v>36</v>
      </c>
      <c r="F1924">
        <f>VLOOKUP($A1924,'Order Sales'!$A$2:$H$2154,F$1,FALSE)</f>
        <v>317.58999999999997</v>
      </c>
      <c r="G1924" t="str">
        <f>VLOOKUP($A1924,'Order Sales'!$A$2:$H$2154,G$1,FALSE)</f>
        <v>Corporate</v>
      </c>
    </row>
    <row r="1925" spans="1:7" x14ac:dyDescent="0.4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Sales'!$A$2:$H$2154,E$1,FALSE)</f>
        <v>1</v>
      </c>
      <c r="F1925">
        <f>VLOOKUP($A1925,'Order Sales'!$A$2:$H$2154,F$1,FALSE)</f>
        <v>19.32</v>
      </c>
      <c r="G1925" t="str">
        <f>VLOOKUP($A1925,'Order Sales'!$A$2:$H$2154,G$1,FALSE)</f>
        <v>Home Office</v>
      </c>
    </row>
    <row r="1926" spans="1:7" x14ac:dyDescent="0.4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Sales'!$A$2:$H$2154,E$1,FALSE)</f>
        <v>50</v>
      </c>
      <c r="F1926">
        <f>VLOOKUP($A1926,'Order Sales'!$A$2:$H$2154,F$1,FALSE)</f>
        <v>876.64</v>
      </c>
      <c r="G1926" t="str">
        <f>VLOOKUP($A1926,'Order Sales'!$A$2:$H$2154,G$1,FALSE)</f>
        <v>Corporate</v>
      </c>
    </row>
    <row r="1927" spans="1:7" x14ac:dyDescent="0.4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Sales'!$A$2:$H$2154,E$1,FALSE)</f>
        <v>4</v>
      </c>
      <c r="F1927">
        <f>VLOOKUP($A1927,'Order Sales'!$A$2:$H$2154,F$1,FALSE)</f>
        <v>42.58</v>
      </c>
      <c r="G1927" t="str">
        <f>VLOOKUP($A1927,'Order Sales'!$A$2:$H$2154,G$1,FALSE)</f>
        <v>Corporate</v>
      </c>
    </row>
    <row r="1928" spans="1:7" x14ac:dyDescent="0.4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Sales'!$A$2:$H$2154,E$1,FALSE)</f>
        <v>35</v>
      </c>
      <c r="F1928">
        <f>VLOOKUP($A1928,'Order Sales'!$A$2:$H$2154,F$1,FALSE)</f>
        <v>620.02</v>
      </c>
      <c r="G1928" t="str">
        <f>VLOOKUP($A1928,'Order Sales'!$A$2:$H$2154,G$1,FALSE)</f>
        <v>Home Office</v>
      </c>
    </row>
    <row r="1929" spans="1:7" x14ac:dyDescent="0.4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Sales'!$A$2:$H$2154,E$1,FALSE)</f>
        <v>18</v>
      </c>
      <c r="F1929">
        <f>VLOOKUP($A1929,'Order Sales'!$A$2:$H$2154,F$1,FALSE)</f>
        <v>47.55</v>
      </c>
      <c r="G1929" t="str">
        <f>VLOOKUP($A1929,'Order Sales'!$A$2:$H$2154,G$1,FALSE)</f>
        <v>Small Business</v>
      </c>
    </row>
    <row r="1930" spans="1:7" x14ac:dyDescent="0.4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Sales'!$A$2:$H$2154,E$1,FALSE)</f>
        <v>25</v>
      </c>
      <c r="F1930">
        <f>VLOOKUP($A1930,'Order Sales'!$A$2:$H$2154,F$1,FALSE)</f>
        <v>113.75</v>
      </c>
      <c r="G1930" t="str">
        <f>VLOOKUP($A1930,'Order Sales'!$A$2:$H$2154,G$1,FALSE)</f>
        <v>Small Business</v>
      </c>
    </row>
    <row r="1931" spans="1:7" x14ac:dyDescent="0.4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Sales'!$A$2:$H$2154,E$1,FALSE)</f>
        <v>45</v>
      </c>
      <c r="F1931">
        <f>VLOOKUP($A1931,'Order Sales'!$A$2:$H$2154,F$1,FALSE)</f>
        <v>6944.0919999999996</v>
      </c>
      <c r="G1931" t="str">
        <f>VLOOKUP($A1931,'Order Sales'!$A$2:$H$2154,G$1,FALSE)</f>
        <v>Small Business</v>
      </c>
    </row>
    <row r="1932" spans="1:7" x14ac:dyDescent="0.4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Sales'!$A$2:$H$2154,E$1,FALSE)</f>
        <v>3</v>
      </c>
      <c r="F1932">
        <f>VLOOKUP($A1932,'Order Sales'!$A$2:$H$2154,F$1,FALSE)</f>
        <v>58.33</v>
      </c>
      <c r="G1932" t="str">
        <f>VLOOKUP($A1932,'Order Sales'!$A$2:$H$2154,G$1,FALSE)</f>
        <v>Home Office</v>
      </c>
    </row>
    <row r="1933" spans="1:7" x14ac:dyDescent="0.4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Sales'!$A$2:$H$2154,E$1,FALSE)</f>
        <v>26</v>
      </c>
      <c r="F1933">
        <f>VLOOKUP($A1933,'Order Sales'!$A$2:$H$2154,F$1,FALSE)</f>
        <v>1011.9</v>
      </c>
      <c r="G1933" t="str">
        <f>VLOOKUP($A1933,'Order Sales'!$A$2:$H$2154,G$1,FALSE)</f>
        <v>Corporate</v>
      </c>
    </row>
    <row r="1934" spans="1:7" x14ac:dyDescent="0.4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Sales'!$A$2:$H$2154,E$1,FALSE)</f>
        <v>44</v>
      </c>
      <c r="F1934">
        <f>VLOOKUP($A1934,'Order Sales'!$A$2:$H$2154,F$1,FALSE)</f>
        <v>357.48</v>
      </c>
      <c r="G1934" t="str">
        <f>VLOOKUP($A1934,'Order Sales'!$A$2:$H$2154,G$1,FALSE)</f>
        <v>Consumer</v>
      </c>
    </row>
    <row r="1935" spans="1:7" x14ac:dyDescent="0.4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Sales'!$A$2:$H$2154,E$1,FALSE)</f>
        <v>38</v>
      </c>
      <c r="F1935">
        <f>VLOOKUP($A1935,'Order Sales'!$A$2:$H$2154,F$1,FALSE)</f>
        <v>373.07</v>
      </c>
      <c r="G1935" t="str">
        <f>VLOOKUP($A1935,'Order Sales'!$A$2:$H$2154,G$1,FALSE)</f>
        <v>Home Office</v>
      </c>
    </row>
    <row r="1936" spans="1:7" x14ac:dyDescent="0.4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Sales'!$A$2:$H$2154,E$1,FALSE)</f>
        <v>39</v>
      </c>
      <c r="F1936">
        <f>VLOOKUP($A1936,'Order Sales'!$A$2:$H$2154,F$1,FALSE)</f>
        <v>3842.99</v>
      </c>
      <c r="G1936" t="str">
        <f>VLOOKUP($A1936,'Order Sales'!$A$2:$H$2154,G$1,FALSE)</f>
        <v>Small Business</v>
      </c>
    </row>
    <row r="1937" spans="1:7" x14ac:dyDescent="0.4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Sales'!$A$2:$H$2154,E$1,FALSE)</f>
        <v>36</v>
      </c>
      <c r="F1937">
        <f>VLOOKUP($A1937,'Order Sales'!$A$2:$H$2154,F$1,FALSE)</f>
        <v>350.71</v>
      </c>
      <c r="G1937" t="str">
        <f>VLOOKUP($A1937,'Order Sales'!$A$2:$H$2154,G$1,FALSE)</f>
        <v>Corporate</v>
      </c>
    </row>
    <row r="1938" spans="1:7" x14ac:dyDescent="0.4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Sales'!$A$2:$H$2154,E$1,FALSE)</f>
        <v>42</v>
      </c>
      <c r="F1938">
        <f>VLOOKUP($A1938,'Order Sales'!$A$2:$H$2154,F$1,FALSE)</f>
        <v>2269.0100000000002</v>
      </c>
      <c r="G1938" t="str">
        <f>VLOOKUP($A1938,'Order Sales'!$A$2:$H$2154,G$1,FALSE)</f>
        <v>Consumer</v>
      </c>
    </row>
    <row r="1939" spans="1:7" x14ac:dyDescent="0.4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Sales'!$A$2:$H$2154,E$1,FALSE)</f>
        <v>48</v>
      </c>
      <c r="F1939">
        <f>VLOOKUP($A1939,'Order Sales'!$A$2:$H$2154,F$1,FALSE)</f>
        <v>2784.8294999999998</v>
      </c>
      <c r="G1939" t="str">
        <f>VLOOKUP($A1939,'Order Sales'!$A$2:$H$2154,G$1,FALSE)</f>
        <v>Small Business</v>
      </c>
    </row>
    <row r="1940" spans="1:7" x14ac:dyDescent="0.4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Sales'!$A$2:$H$2154,E$1,FALSE)</f>
        <v>31</v>
      </c>
      <c r="F1940">
        <f>VLOOKUP($A1940,'Order Sales'!$A$2:$H$2154,F$1,FALSE)</f>
        <v>1295.54</v>
      </c>
      <c r="G1940" t="str">
        <f>VLOOKUP($A1940,'Order Sales'!$A$2:$H$2154,G$1,FALSE)</f>
        <v>Consumer</v>
      </c>
    </row>
    <row r="1941" spans="1:7" x14ac:dyDescent="0.4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Sales'!$A$2:$H$2154,E$1,FALSE)</f>
        <v>12</v>
      </c>
      <c r="F1941">
        <f>VLOOKUP($A1941,'Order Sales'!$A$2:$H$2154,F$1,FALSE)</f>
        <v>141.9</v>
      </c>
      <c r="G1941" t="str">
        <f>VLOOKUP($A1941,'Order Sales'!$A$2:$H$2154,G$1,FALSE)</f>
        <v>Corporate</v>
      </c>
    </row>
    <row r="1942" spans="1:7" x14ac:dyDescent="0.4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Sales'!$A$2:$H$2154,E$1,FALSE)</f>
        <v>30</v>
      </c>
      <c r="F1942">
        <f>VLOOKUP($A1942,'Order Sales'!$A$2:$H$2154,F$1,FALSE)</f>
        <v>1025.02</v>
      </c>
      <c r="G1942" t="str">
        <f>VLOOKUP($A1942,'Order Sales'!$A$2:$H$2154,G$1,FALSE)</f>
        <v>Corporate</v>
      </c>
    </row>
    <row r="1943" spans="1:7" x14ac:dyDescent="0.4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Sales'!$A$2:$H$2154,E$1,FALSE)</f>
        <v>9</v>
      </c>
      <c r="F1943">
        <f>VLOOKUP($A1943,'Order Sales'!$A$2:$H$2154,F$1,FALSE)</f>
        <v>133.85</v>
      </c>
      <c r="G1943" t="str">
        <f>VLOOKUP($A1943,'Order Sales'!$A$2:$H$2154,G$1,FALSE)</f>
        <v>Consumer</v>
      </c>
    </row>
    <row r="1944" spans="1:7" x14ac:dyDescent="0.4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Sales'!$A$2:$H$2154,E$1,FALSE)</f>
        <v>14</v>
      </c>
      <c r="F1944">
        <f>VLOOKUP($A1944,'Order Sales'!$A$2:$H$2154,F$1,FALSE)</f>
        <v>215.31</v>
      </c>
      <c r="G1944" t="str">
        <f>VLOOKUP($A1944,'Order Sales'!$A$2:$H$2154,G$1,FALSE)</f>
        <v>Corporate</v>
      </c>
    </row>
    <row r="1945" spans="1:7" x14ac:dyDescent="0.4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Sales'!$A$2:$H$2154,E$1,FALSE)</f>
        <v>3</v>
      </c>
      <c r="F1945">
        <f>VLOOKUP($A1945,'Order Sales'!$A$2:$H$2154,F$1,FALSE)</f>
        <v>540.41</v>
      </c>
      <c r="G1945" t="str">
        <f>VLOOKUP($A1945,'Order Sales'!$A$2:$H$2154,G$1,FALSE)</f>
        <v>Small Business</v>
      </c>
    </row>
    <row r="1946" spans="1:7" x14ac:dyDescent="0.4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Sales'!$A$2:$H$2154,E$1,FALSE)</f>
        <v>8</v>
      </c>
      <c r="F1946">
        <f>VLOOKUP($A1946,'Order Sales'!$A$2:$H$2154,F$1,FALSE)</f>
        <v>169.11</v>
      </c>
      <c r="G1946" t="str">
        <f>VLOOKUP($A1946,'Order Sales'!$A$2:$H$2154,G$1,FALSE)</f>
        <v>Home Office</v>
      </c>
    </row>
    <row r="1947" spans="1:7" x14ac:dyDescent="0.4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Sales'!$A$2:$H$2154,E$1,FALSE)</f>
        <v>50</v>
      </c>
      <c r="F1947">
        <f>VLOOKUP($A1947,'Order Sales'!$A$2:$H$2154,F$1,FALSE)</f>
        <v>527.6</v>
      </c>
      <c r="G1947" t="str">
        <f>VLOOKUP($A1947,'Order Sales'!$A$2:$H$2154,G$1,FALSE)</f>
        <v>Corporate</v>
      </c>
    </row>
    <row r="1948" spans="1:7" x14ac:dyDescent="0.4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Sales'!$A$2:$H$2154,E$1,FALSE)</f>
        <v>34</v>
      </c>
      <c r="F1948">
        <f>VLOOKUP($A1948,'Order Sales'!$A$2:$H$2154,F$1,FALSE)</f>
        <v>211.86</v>
      </c>
      <c r="G1948" t="str">
        <f>VLOOKUP($A1948,'Order Sales'!$A$2:$H$2154,G$1,FALSE)</f>
        <v>Home Office</v>
      </c>
    </row>
    <row r="1949" spans="1:7" x14ac:dyDescent="0.4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Sales'!$A$2:$H$2154,E$1,FALSE)</f>
        <v>14</v>
      </c>
      <c r="F1949">
        <f>VLOOKUP($A1949,'Order Sales'!$A$2:$H$2154,F$1,FALSE)</f>
        <v>98.37</v>
      </c>
      <c r="G1949" t="str">
        <f>VLOOKUP($A1949,'Order Sales'!$A$2:$H$2154,G$1,FALSE)</f>
        <v>Corporate</v>
      </c>
    </row>
    <row r="1950" spans="1:7" x14ac:dyDescent="0.4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Sales'!$A$2:$H$2154,E$1,FALSE)</f>
        <v>25</v>
      </c>
      <c r="F1950">
        <f>VLOOKUP($A1950,'Order Sales'!$A$2:$H$2154,F$1,FALSE)</f>
        <v>453.24549999999999</v>
      </c>
      <c r="G1950" t="str">
        <f>VLOOKUP($A1950,'Order Sales'!$A$2:$H$2154,G$1,FALSE)</f>
        <v>Corporate</v>
      </c>
    </row>
    <row r="1951" spans="1:7" x14ac:dyDescent="0.4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Sales'!$A$2:$H$2154,E$1,FALSE)</f>
        <v>25</v>
      </c>
      <c r="F1951">
        <f>VLOOKUP($A1951,'Order Sales'!$A$2:$H$2154,F$1,FALSE)</f>
        <v>280.43</v>
      </c>
      <c r="G1951" t="str">
        <f>VLOOKUP($A1951,'Order Sales'!$A$2:$H$2154,G$1,FALSE)</f>
        <v>Corporate</v>
      </c>
    </row>
    <row r="1952" spans="1:7" x14ac:dyDescent="0.4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Sales'!$A$2:$H$2154,E$1,FALSE)</f>
        <v>11</v>
      </c>
      <c r="F1952">
        <f>VLOOKUP($A1952,'Order Sales'!$A$2:$H$2154,F$1,FALSE)</f>
        <v>2489.85</v>
      </c>
      <c r="G1952" t="str">
        <f>VLOOKUP($A1952,'Order Sales'!$A$2:$H$2154,G$1,FALSE)</f>
        <v>Corporate</v>
      </c>
    </row>
    <row r="1953" spans="1:7" x14ac:dyDescent="0.4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Sales'!$A$2:$H$2154,E$1,FALSE)</f>
        <v>22</v>
      </c>
      <c r="F1953">
        <f>VLOOKUP($A1953,'Order Sales'!$A$2:$H$2154,F$1,FALSE)</f>
        <v>68.92</v>
      </c>
      <c r="G1953" t="str">
        <f>VLOOKUP($A1953,'Order Sales'!$A$2:$H$2154,G$1,FALSE)</f>
        <v>Small Business</v>
      </c>
    </row>
    <row r="1954" spans="1:7" x14ac:dyDescent="0.4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Sales'!$A$2:$H$2154,E$1,FALSE)</f>
        <v>23</v>
      </c>
      <c r="F1954">
        <f>VLOOKUP($A1954,'Order Sales'!$A$2:$H$2154,F$1,FALSE)</f>
        <v>2433.5500000000002</v>
      </c>
      <c r="G1954" t="str">
        <f>VLOOKUP($A1954,'Order Sales'!$A$2:$H$2154,G$1,FALSE)</f>
        <v>Small Business</v>
      </c>
    </row>
    <row r="1955" spans="1:7" x14ac:dyDescent="0.4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Sales'!$A$2:$H$2154,E$1,FALSE)</f>
        <v>24</v>
      </c>
      <c r="F1955">
        <f>VLOOKUP($A1955,'Order Sales'!$A$2:$H$2154,F$1,FALSE)</f>
        <v>64.11</v>
      </c>
      <c r="G1955" t="str">
        <f>VLOOKUP($A1955,'Order Sales'!$A$2:$H$2154,G$1,FALSE)</f>
        <v>Small Business</v>
      </c>
    </row>
    <row r="1956" spans="1:7" x14ac:dyDescent="0.4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Sales'!$A$2:$H$2154,E$1,FALSE)</f>
        <v>14</v>
      </c>
      <c r="F1956">
        <f>VLOOKUP($A1956,'Order Sales'!$A$2:$H$2154,F$1,FALSE)</f>
        <v>63.91</v>
      </c>
      <c r="G1956" t="str">
        <f>VLOOKUP($A1956,'Order Sales'!$A$2:$H$2154,G$1,FALSE)</f>
        <v>Corporate</v>
      </c>
    </row>
    <row r="1957" spans="1:7" x14ac:dyDescent="0.4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Sales'!$A$2:$H$2154,E$1,FALSE)</f>
        <v>14</v>
      </c>
      <c r="F1957">
        <f>VLOOKUP($A1957,'Order Sales'!$A$2:$H$2154,F$1,FALSE)</f>
        <v>367.11</v>
      </c>
      <c r="G1957" t="str">
        <f>VLOOKUP($A1957,'Order Sales'!$A$2:$H$2154,G$1,FALSE)</f>
        <v>Home Office</v>
      </c>
    </row>
    <row r="1958" spans="1:7" x14ac:dyDescent="0.4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Sales'!$A$2:$H$2154,E$1,FALSE)</f>
        <v>31</v>
      </c>
      <c r="F1958">
        <f>VLOOKUP($A1958,'Order Sales'!$A$2:$H$2154,F$1,FALSE)</f>
        <v>904.93</v>
      </c>
      <c r="G1958" t="str">
        <f>VLOOKUP($A1958,'Order Sales'!$A$2:$H$2154,G$1,FALSE)</f>
        <v>Home Office</v>
      </c>
    </row>
    <row r="1959" spans="1:7" x14ac:dyDescent="0.4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Sales'!$A$2:$H$2154,E$1,FALSE)</f>
        <v>24</v>
      </c>
      <c r="F1959">
        <f>VLOOKUP($A1959,'Order Sales'!$A$2:$H$2154,F$1,FALSE)</f>
        <v>1388.6279999999999</v>
      </c>
      <c r="G1959" t="str">
        <f>VLOOKUP($A1959,'Order Sales'!$A$2:$H$2154,G$1,FALSE)</f>
        <v>Home Office</v>
      </c>
    </row>
    <row r="1960" spans="1:7" x14ac:dyDescent="0.4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Sales'!$A$2:$H$2154,E$1,FALSE)</f>
        <v>41</v>
      </c>
      <c r="F1960">
        <f>VLOOKUP($A1960,'Order Sales'!$A$2:$H$2154,F$1,FALSE)</f>
        <v>18081.759999999998</v>
      </c>
      <c r="G1960" t="str">
        <f>VLOOKUP($A1960,'Order Sales'!$A$2:$H$2154,G$1,FALSE)</f>
        <v>Home Office</v>
      </c>
    </row>
    <row r="1961" spans="1:7" x14ac:dyDescent="0.4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Sales'!$A$2:$H$2154,E$1,FALSE)</f>
        <v>46</v>
      </c>
      <c r="F1961">
        <f>VLOOKUP($A1961,'Order Sales'!$A$2:$H$2154,F$1,FALSE)</f>
        <v>3412.08</v>
      </c>
      <c r="G1961" t="str">
        <f>VLOOKUP($A1961,'Order Sales'!$A$2:$H$2154,G$1,FALSE)</f>
        <v>Corporate</v>
      </c>
    </row>
    <row r="1962" spans="1:7" x14ac:dyDescent="0.4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Sales'!$A$2:$H$2154,E$1,FALSE)</f>
        <v>34</v>
      </c>
      <c r="F1962">
        <f>VLOOKUP($A1962,'Order Sales'!$A$2:$H$2154,F$1,FALSE)</f>
        <v>74.3</v>
      </c>
      <c r="G1962" t="str">
        <f>VLOOKUP($A1962,'Order Sales'!$A$2:$H$2154,G$1,FALSE)</f>
        <v>Corporate</v>
      </c>
    </row>
    <row r="1963" spans="1:7" x14ac:dyDescent="0.4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Sales'!$A$2:$H$2154,E$1,FALSE)</f>
        <v>2</v>
      </c>
      <c r="F1963">
        <f>VLOOKUP($A1963,'Order Sales'!$A$2:$H$2154,F$1,FALSE)</f>
        <v>89.23</v>
      </c>
      <c r="G1963" t="str">
        <f>VLOOKUP($A1963,'Order Sales'!$A$2:$H$2154,G$1,FALSE)</f>
        <v>Corporate</v>
      </c>
    </row>
    <row r="1964" spans="1:7" x14ac:dyDescent="0.4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Sales'!$A$2:$H$2154,E$1,FALSE)</f>
        <v>6</v>
      </c>
      <c r="F1964">
        <f>VLOOKUP($A1964,'Order Sales'!$A$2:$H$2154,F$1,FALSE)</f>
        <v>184.33099999999999</v>
      </c>
      <c r="G1964" t="str">
        <f>VLOOKUP($A1964,'Order Sales'!$A$2:$H$2154,G$1,FALSE)</f>
        <v>Corporate</v>
      </c>
    </row>
    <row r="1965" spans="1:7" x14ac:dyDescent="0.4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Sales'!$A$2:$H$2154,E$1,FALSE)</f>
        <v>43</v>
      </c>
      <c r="F1965">
        <f>VLOOKUP($A1965,'Order Sales'!$A$2:$H$2154,F$1,FALSE)</f>
        <v>1279.5050000000001</v>
      </c>
      <c r="G1965" t="str">
        <f>VLOOKUP($A1965,'Order Sales'!$A$2:$H$2154,G$1,FALSE)</f>
        <v>Home Office</v>
      </c>
    </row>
    <row r="1966" spans="1:7" x14ac:dyDescent="0.4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Sales'!$A$2:$H$2154,E$1,FALSE)</f>
        <v>3</v>
      </c>
      <c r="F1966">
        <f>VLOOKUP($A1966,'Order Sales'!$A$2:$H$2154,F$1,FALSE)</f>
        <v>56.07</v>
      </c>
      <c r="G1966" t="str">
        <f>VLOOKUP($A1966,'Order Sales'!$A$2:$H$2154,G$1,FALSE)</f>
        <v>Corporate</v>
      </c>
    </row>
    <row r="1967" spans="1:7" x14ac:dyDescent="0.4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Sales'!$A$2:$H$2154,E$1,FALSE)</f>
        <v>10</v>
      </c>
      <c r="F1967">
        <f>VLOOKUP($A1967,'Order Sales'!$A$2:$H$2154,F$1,FALSE)</f>
        <v>38.44</v>
      </c>
      <c r="G1967" t="str">
        <f>VLOOKUP($A1967,'Order Sales'!$A$2:$H$2154,G$1,FALSE)</f>
        <v>Small Business</v>
      </c>
    </row>
    <row r="1968" spans="1:7" x14ac:dyDescent="0.4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Sales'!$A$2:$H$2154,E$1,FALSE)</f>
        <v>15</v>
      </c>
      <c r="F1968">
        <f>VLOOKUP($A1968,'Order Sales'!$A$2:$H$2154,F$1,FALSE)</f>
        <v>1444.88</v>
      </c>
      <c r="G1968" t="str">
        <f>VLOOKUP($A1968,'Order Sales'!$A$2:$H$2154,G$1,FALSE)</f>
        <v>Corporate</v>
      </c>
    </row>
    <row r="1969" spans="1:7" x14ac:dyDescent="0.4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Sales'!$A$2:$H$2154,E$1,FALSE)</f>
        <v>2</v>
      </c>
      <c r="F1969">
        <f>VLOOKUP($A1969,'Order Sales'!$A$2:$H$2154,F$1,FALSE)</f>
        <v>198.44</v>
      </c>
      <c r="G1969" t="str">
        <f>VLOOKUP($A1969,'Order Sales'!$A$2:$H$2154,G$1,FALSE)</f>
        <v>Corporate</v>
      </c>
    </row>
    <row r="1970" spans="1:7" x14ac:dyDescent="0.4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Sales'!$A$2:$H$2154,E$1,FALSE)</f>
        <v>2</v>
      </c>
      <c r="F1970">
        <f>VLOOKUP($A1970,'Order Sales'!$A$2:$H$2154,F$1,FALSE)</f>
        <v>689.74</v>
      </c>
      <c r="G1970" t="str">
        <f>VLOOKUP($A1970,'Order Sales'!$A$2:$H$2154,G$1,FALSE)</f>
        <v>Small Business</v>
      </c>
    </row>
    <row r="1971" spans="1:7" x14ac:dyDescent="0.4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Sales'!$A$2:$H$2154,E$1,FALSE)</f>
        <v>2</v>
      </c>
      <c r="F1971">
        <f>VLOOKUP($A1971,'Order Sales'!$A$2:$H$2154,F$1,FALSE)</f>
        <v>55.6</v>
      </c>
      <c r="G1971" t="str">
        <f>VLOOKUP($A1971,'Order Sales'!$A$2:$H$2154,G$1,FALSE)</f>
        <v>Home Office</v>
      </c>
    </row>
    <row r="1972" spans="1:7" x14ac:dyDescent="0.4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Sales'!$A$2:$H$2154,E$1,FALSE)</f>
        <v>14</v>
      </c>
      <c r="F1972">
        <f>VLOOKUP($A1972,'Order Sales'!$A$2:$H$2154,F$1,FALSE)</f>
        <v>244.85</v>
      </c>
      <c r="G1972" t="str">
        <f>VLOOKUP($A1972,'Order Sales'!$A$2:$H$2154,G$1,FALSE)</f>
        <v>Small Business</v>
      </c>
    </row>
    <row r="1973" spans="1:7" x14ac:dyDescent="0.4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Sales'!$A$2:$H$2154,E$1,FALSE)</f>
        <v>9</v>
      </c>
      <c r="F1973">
        <f>VLOOKUP($A1973,'Order Sales'!$A$2:$H$2154,F$1,FALSE)</f>
        <v>1246.68</v>
      </c>
      <c r="G1973" t="str">
        <f>VLOOKUP($A1973,'Order Sales'!$A$2:$H$2154,G$1,FALSE)</f>
        <v>Corporate</v>
      </c>
    </row>
    <row r="1974" spans="1:7" x14ac:dyDescent="0.4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Sales'!$A$2:$H$2154,E$1,FALSE)</f>
        <v>40</v>
      </c>
      <c r="F1974">
        <f>VLOOKUP($A1974,'Order Sales'!$A$2:$H$2154,F$1,FALSE)</f>
        <v>1559.86</v>
      </c>
      <c r="G1974" t="str">
        <f>VLOOKUP($A1974,'Order Sales'!$A$2:$H$2154,G$1,FALSE)</f>
        <v>Home Office</v>
      </c>
    </row>
    <row r="1975" spans="1:7" x14ac:dyDescent="0.4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Sales'!$A$2:$H$2154,E$1,FALSE)</f>
        <v>50</v>
      </c>
      <c r="F1975">
        <f>VLOOKUP($A1975,'Order Sales'!$A$2:$H$2154,F$1,FALSE)</f>
        <v>477.53</v>
      </c>
      <c r="G1975" t="str">
        <f>VLOOKUP($A1975,'Order Sales'!$A$2:$H$2154,G$1,FALSE)</f>
        <v>Consumer</v>
      </c>
    </row>
    <row r="1976" spans="1:7" x14ac:dyDescent="0.4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Sales'!$A$2:$H$2154,E$1,FALSE)</f>
        <v>43</v>
      </c>
      <c r="F1976">
        <f>VLOOKUP($A1976,'Order Sales'!$A$2:$H$2154,F$1,FALSE)</f>
        <v>212.28</v>
      </c>
      <c r="G1976" t="str">
        <f>VLOOKUP($A1976,'Order Sales'!$A$2:$H$2154,G$1,FALSE)</f>
        <v>Corporate</v>
      </c>
    </row>
    <row r="1977" spans="1:7" x14ac:dyDescent="0.4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Sales'!$A$2:$H$2154,E$1,FALSE)</f>
        <v>41</v>
      </c>
      <c r="F1977">
        <f>VLOOKUP($A1977,'Order Sales'!$A$2:$H$2154,F$1,FALSE)</f>
        <v>9312.52</v>
      </c>
      <c r="G1977" t="str">
        <f>VLOOKUP($A1977,'Order Sales'!$A$2:$H$2154,G$1,FALSE)</f>
        <v>Small Business</v>
      </c>
    </row>
    <row r="1978" spans="1:7" x14ac:dyDescent="0.4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Sales'!$A$2:$H$2154,E$1,FALSE)</f>
        <v>27</v>
      </c>
      <c r="F1978">
        <f>VLOOKUP($A1978,'Order Sales'!$A$2:$H$2154,F$1,FALSE)</f>
        <v>130.49</v>
      </c>
      <c r="G1978" t="str">
        <f>VLOOKUP($A1978,'Order Sales'!$A$2:$H$2154,G$1,FALSE)</f>
        <v>Consumer</v>
      </c>
    </row>
    <row r="1979" spans="1:7" x14ac:dyDescent="0.4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Sales'!$A$2:$H$2154,E$1,FALSE)</f>
        <v>39</v>
      </c>
      <c r="F1979">
        <f>VLOOKUP($A1979,'Order Sales'!$A$2:$H$2154,F$1,FALSE)</f>
        <v>12073.06</v>
      </c>
      <c r="G1979" t="str">
        <f>VLOOKUP($A1979,'Order Sales'!$A$2:$H$2154,G$1,FALSE)</f>
        <v>Home Office</v>
      </c>
    </row>
    <row r="1980" spans="1:7" x14ac:dyDescent="0.4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Sales'!$A$2:$H$2154,E$1,FALSE)</f>
        <v>35</v>
      </c>
      <c r="F1980">
        <f>VLOOKUP($A1980,'Order Sales'!$A$2:$H$2154,F$1,FALSE)</f>
        <v>4186.53</v>
      </c>
      <c r="G1980" t="str">
        <f>VLOOKUP($A1980,'Order Sales'!$A$2:$H$2154,G$1,FALSE)</f>
        <v>Corporate</v>
      </c>
    </row>
    <row r="1981" spans="1:7" x14ac:dyDescent="0.4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Sales'!$A$2:$H$2154,E$1,FALSE)</f>
        <v>6</v>
      </c>
      <c r="F1981">
        <f>VLOOKUP($A1981,'Order Sales'!$A$2:$H$2154,F$1,FALSE)</f>
        <v>28.39</v>
      </c>
      <c r="G1981" t="str">
        <f>VLOOKUP($A1981,'Order Sales'!$A$2:$H$2154,G$1,FALSE)</f>
        <v>Consumer</v>
      </c>
    </row>
    <row r="1982" spans="1:7" x14ac:dyDescent="0.4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Sales'!$A$2:$H$2154,E$1,FALSE)</f>
        <v>21</v>
      </c>
      <c r="F1982">
        <f>VLOOKUP($A1982,'Order Sales'!$A$2:$H$2154,F$1,FALSE)</f>
        <v>125.79</v>
      </c>
      <c r="G1982" t="str">
        <f>VLOOKUP($A1982,'Order Sales'!$A$2:$H$2154,G$1,FALSE)</f>
        <v>Corporate</v>
      </c>
    </row>
    <row r="1983" spans="1:7" x14ac:dyDescent="0.4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Sales'!$A$2:$H$2154,E$1,FALSE)</f>
        <v>25</v>
      </c>
      <c r="F1983">
        <f>VLOOKUP($A1983,'Order Sales'!$A$2:$H$2154,F$1,FALSE)</f>
        <v>4279.24</v>
      </c>
      <c r="G1983" t="str">
        <f>VLOOKUP($A1983,'Order Sales'!$A$2:$H$2154,G$1,FALSE)</f>
        <v>Small Business</v>
      </c>
    </row>
    <row r="1984" spans="1:7" x14ac:dyDescent="0.4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Sales'!$A$2:$H$2154,E$1,FALSE)</f>
        <v>45</v>
      </c>
      <c r="F1984">
        <f>VLOOKUP($A1984,'Order Sales'!$A$2:$H$2154,F$1,FALSE)</f>
        <v>2145.0500000000002</v>
      </c>
      <c r="G1984" t="str">
        <f>VLOOKUP($A1984,'Order Sales'!$A$2:$H$2154,G$1,FALSE)</f>
        <v>Small Business</v>
      </c>
    </row>
    <row r="1985" spans="1:7" x14ac:dyDescent="0.4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Sales'!$A$2:$H$2154,E$1,FALSE)</f>
        <v>45</v>
      </c>
      <c r="F1985">
        <f>VLOOKUP($A1985,'Order Sales'!$A$2:$H$2154,F$1,FALSE)</f>
        <v>221.06</v>
      </c>
      <c r="G1985" t="str">
        <f>VLOOKUP($A1985,'Order Sales'!$A$2:$H$2154,G$1,FALSE)</f>
        <v>Corporate</v>
      </c>
    </row>
    <row r="1986" spans="1:7" x14ac:dyDescent="0.4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Sales'!$A$2:$H$2154,E$1,FALSE)</f>
        <v>25</v>
      </c>
      <c r="F1986">
        <f>VLOOKUP($A1986,'Order Sales'!$A$2:$H$2154,F$1,FALSE)</f>
        <v>82.21</v>
      </c>
      <c r="G1986" t="str">
        <f>VLOOKUP($A1986,'Order Sales'!$A$2:$H$2154,G$1,FALSE)</f>
        <v>Home Office</v>
      </c>
    </row>
    <row r="1987" spans="1:7" x14ac:dyDescent="0.4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Sales'!$A$2:$H$2154,E$1,FALSE)</f>
        <v>8</v>
      </c>
      <c r="F1987">
        <f>VLOOKUP($A1987,'Order Sales'!$A$2:$H$2154,F$1,FALSE)</f>
        <v>473.7</v>
      </c>
      <c r="G1987" t="str">
        <f>VLOOKUP($A1987,'Order Sales'!$A$2:$H$2154,G$1,FALSE)</f>
        <v>Small Business</v>
      </c>
    </row>
    <row r="1988" spans="1:7" x14ac:dyDescent="0.4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Sales'!$A$2:$H$2154,E$1,FALSE)</f>
        <v>45</v>
      </c>
      <c r="F1988">
        <f>VLOOKUP($A1988,'Order Sales'!$A$2:$H$2154,F$1,FALSE)</f>
        <v>237.28</v>
      </c>
      <c r="G1988" t="str">
        <f>VLOOKUP($A1988,'Order Sales'!$A$2:$H$2154,G$1,FALSE)</f>
        <v>Small Business</v>
      </c>
    </row>
    <row r="1989" spans="1:7" x14ac:dyDescent="0.4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Sales'!$A$2:$H$2154,E$1,FALSE)</f>
        <v>9</v>
      </c>
      <c r="F1989">
        <f>VLOOKUP($A1989,'Order Sales'!$A$2:$H$2154,F$1,FALSE)</f>
        <v>95.09</v>
      </c>
      <c r="G1989" t="str">
        <f>VLOOKUP($A1989,'Order Sales'!$A$2:$H$2154,G$1,FALSE)</f>
        <v>Small Business</v>
      </c>
    </row>
    <row r="1990" spans="1:7" x14ac:dyDescent="0.4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Sales'!$A$2:$H$2154,E$1,FALSE)</f>
        <v>21</v>
      </c>
      <c r="F1990">
        <f>VLOOKUP($A1990,'Order Sales'!$A$2:$H$2154,F$1,FALSE)</f>
        <v>315.07</v>
      </c>
      <c r="G1990" t="str">
        <f>VLOOKUP($A1990,'Order Sales'!$A$2:$H$2154,G$1,FALSE)</f>
        <v>Corporate</v>
      </c>
    </row>
    <row r="1991" spans="1:7" x14ac:dyDescent="0.4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Sales'!$A$2:$H$2154,E$1,FALSE)</f>
        <v>30</v>
      </c>
      <c r="F1991">
        <f>VLOOKUP($A1991,'Order Sales'!$A$2:$H$2154,F$1,FALSE)</f>
        <v>107.96</v>
      </c>
      <c r="G1991" t="str">
        <f>VLOOKUP($A1991,'Order Sales'!$A$2:$H$2154,G$1,FALSE)</f>
        <v>Home Office</v>
      </c>
    </row>
    <row r="1992" spans="1:7" x14ac:dyDescent="0.4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Sales'!$A$2:$H$2154,E$1,FALSE)</f>
        <v>5</v>
      </c>
      <c r="F1992">
        <f>VLOOKUP($A1992,'Order Sales'!$A$2:$H$2154,F$1,FALSE)</f>
        <v>244.9</v>
      </c>
      <c r="G1992" t="str">
        <f>VLOOKUP($A1992,'Order Sales'!$A$2:$H$2154,G$1,FALSE)</f>
        <v>Home Office</v>
      </c>
    </row>
    <row r="1993" spans="1:7" x14ac:dyDescent="0.4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Sales'!$A$2:$H$2154,E$1,FALSE)</f>
        <v>24</v>
      </c>
      <c r="F1993">
        <f>VLOOKUP($A1993,'Order Sales'!$A$2:$H$2154,F$1,FALSE)</f>
        <v>195.83</v>
      </c>
      <c r="G1993" t="str">
        <f>VLOOKUP($A1993,'Order Sales'!$A$2:$H$2154,G$1,FALSE)</f>
        <v>Consumer</v>
      </c>
    </row>
    <row r="1994" spans="1:7" x14ac:dyDescent="0.4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Sales'!$A$2:$H$2154,E$1,FALSE)</f>
        <v>31</v>
      </c>
      <c r="F1994">
        <f>VLOOKUP($A1994,'Order Sales'!$A$2:$H$2154,F$1,FALSE)</f>
        <v>1753.9580000000001</v>
      </c>
      <c r="G1994" t="str">
        <f>VLOOKUP($A1994,'Order Sales'!$A$2:$H$2154,G$1,FALSE)</f>
        <v>Corporate</v>
      </c>
    </row>
    <row r="1995" spans="1:7" x14ac:dyDescent="0.4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Sales'!$A$2:$H$2154,E$1,FALSE)</f>
        <v>48</v>
      </c>
      <c r="F1995">
        <f>VLOOKUP($A1995,'Order Sales'!$A$2:$H$2154,F$1,FALSE)</f>
        <v>1497.3175000000001</v>
      </c>
      <c r="G1995" t="str">
        <f>VLOOKUP($A1995,'Order Sales'!$A$2:$H$2154,G$1,FALSE)</f>
        <v>Small Business</v>
      </c>
    </row>
    <row r="1996" spans="1:7" x14ac:dyDescent="0.4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Sales'!$A$2:$H$2154,E$1,FALSE)</f>
        <v>7</v>
      </c>
      <c r="F1996">
        <f>VLOOKUP($A1996,'Order Sales'!$A$2:$H$2154,F$1,FALSE)</f>
        <v>55.81</v>
      </c>
      <c r="G1996" t="str">
        <f>VLOOKUP($A1996,'Order Sales'!$A$2:$H$2154,G$1,FALSE)</f>
        <v>Home Office</v>
      </c>
    </row>
    <row r="1997" spans="1:7" x14ac:dyDescent="0.4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Sales'!$A$2:$H$2154,E$1,FALSE)</f>
        <v>36</v>
      </c>
      <c r="F1997">
        <f>VLOOKUP($A1997,'Order Sales'!$A$2:$H$2154,F$1,FALSE)</f>
        <v>4711.2439999999997</v>
      </c>
      <c r="G1997" t="str">
        <f>VLOOKUP($A1997,'Order Sales'!$A$2:$H$2154,G$1,FALSE)</f>
        <v>Corporate</v>
      </c>
    </row>
    <row r="1998" spans="1:7" x14ac:dyDescent="0.4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Sales'!$A$2:$H$2154,E$1,FALSE)</f>
        <v>44</v>
      </c>
      <c r="F1998">
        <f>VLOOKUP($A1998,'Order Sales'!$A$2:$H$2154,F$1,FALSE)</f>
        <v>145.19</v>
      </c>
      <c r="G1998" t="str">
        <f>VLOOKUP($A1998,'Order Sales'!$A$2:$H$2154,G$1,FALSE)</f>
        <v>Small Business</v>
      </c>
    </row>
    <row r="1999" spans="1:7" x14ac:dyDescent="0.4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Sales'!$A$2:$H$2154,E$1,FALSE)</f>
        <v>23</v>
      </c>
      <c r="F1999">
        <f>VLOOKUP($A1999,'Order Sales'!$A$2:$H$2154,F$1,FALSE)</f>
        <v>39.130000000000003</v>
      </c>
      <c r="G1999" t="str">
        <f>VLOOKUP($A1999,'Order Sales'!$A$2:$H$2154,G$1,FALSE)</f>
        <v>Corporate</v>
      </c>
    </row>
    <row r="2000" spans="1:7" x14ac:dyDescent="0.4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Sales'!$A$2:$H$2154,E$1,FALSE)</f>
        <v>30</v>
      </c>
      <c r="F2000">
        <f>VLOOKUP($A2000,'Order Sales'!$A$2:$H$2154,F$1,FALSE)</f>
        <v>150.19999999999999</v>
      </c>
      <c r="G2000" t="str">
        <f>VLOOKUP($A2000,'Order Sales'!$A$2:$H$2154,G$1,FALSE)</f>
        <v>Home Office</v>
      </c>
    </row>
    <row r="2001" spans="1:7" x14ac:dyDescent="0.4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Sales'!$A$2:$H$2154,E$1,FALSE)</f>
        <v>15</v>
      </c>
      <c r="F2001">
        <f>VLOOKUP($A2001,'Order Sales'!$A$2:$H$2154,F$1,FALSE)</f>
        <v>9862.51</v>
      </c>
      <c r="G2001" t="str">
        <f>VLOOKUP($A2001,'Order Sales'!$A$2:$H$2154,G$1,FALSE)</f>
        <v>Home Office</v>
      </c>
    </row>
    <row r="2002" spans="1:7" x14ac:dyDescent="0.4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Sales'!$A$2:$H$2154,E$1,FALSE)</f>
        <v>42</v>
      </c>
      <c r="F2002">
        <f>VLOOKUP($A2002,'Order Sales'!$A$2:$H$2154,F$1,FALSE)</f>
        <v>937.62</v>
      </c>
      <c r="G2002" t="str">
        <f>VLOOKUP($A2002,'Order Sales'!$A$2:$H$2154,G$1,FALSE)</f>
        <v>Home Office</v>
      </c>
    </row>
    <row r="2003" spans="1:7" x14ac:dyDescent="0.4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Sales'!$A$2:$H$2154,E$1,FALSE)</f>
        <v>1</v>
      </c>
      <c r="F2003">
        <f>VLOOKUP($A2003,'Order Sales'!$A$2:$H$2154,F$1,FALSE)</f>
        <v>3.77</v>
      </c>
      <c r="G2003" t="str">
        <f>VLOOKUP($A2003,'Order Sales'!$A$2:$H$2154,G$1,FALSE)</f>
        <v>Home Office</v>
      </c>
    </row>
    <row r="2004" spans="1:7" x14ac:dyDescent="0.4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Sales'!$A$2:$H$2154,E$1,FALSE)</f>
        <v>20</v>
      </c>
      <c r="F2004">
        <f>VLOOKUP($A2004,'Order Sales'!$A$2:$H$2154,F$1,FALSE)</f>
        <v>525.78</v>
      </c>
      <c r="G2004" t="str">
        <f>VLOOKUP($A2004,'Order Sales'!$A$2:$H$2154,G$1,FALSE)</f>
        <v>Home Office</v>
      </c>
    </row>
    <row r="2005" spans="1:7" x14ac:dyDescent="0.4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Sales'!$A$2:$H$2154,E$1,FALSE)</f>
        <v>26</v>
      </c>
      <c r="F2005">
        <f>VLOOKUP($A2005,'Order Sales'!$A$2:$H$2154,F$1,FALSE)</f>
        <v>1285.55</v>
      </c>
      <c r="G2005" t="str">
        <f>VLOOKUP($A2005,'Order Sales'!$A$2:$H$2154,G$1,FALSE)</f>
        <v>Small Business</v>
      </c>
    </row>
    <row r="2006" spans="1:7" x14ac:dyDescent="0.4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Sales'!$A$2:$H$2154,E$1,FALSE)</f>
        <v>4</v>
      </c>
      <c r="F2006">
        <f>VLOOKUP($A2006,'Order Sales'!$A$2:$H$2154,F$1,FALSE)</f>
        <v>62.48</v>
      </c>
      <c r="G2006" t="str">
        <f>VLOOKUP($A2006,'Order Sales'!$A$2:$H$2154,G$1,FALSE)</f>
        <v>Consumer</v>
      </c>
    </row>
    <row r="2007" spans="1:7" x14ac:dyDescent="0.4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Sales'!$A$2:$H$2154,E$1,FALSE)</f>
        <v>45</v>
      </c>
      <c r="F2007">
        <f>VLOOKUP($A2007,'Order Sales'!$A$2:$H$2154,F$1,FALSE)</f>
        <v>240.6</v>
      </c>
      <c r="G2007" t="str">
        <f>VLOOKUP($A2007,'Order Sales'!$A$2:$H$2154,G$1,FALSE)</f>
        <v>Home Office</v>
      </c>
    </row>
    <row r="2008" spans="1:7" x14ac:dyDescent="0.4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Sales'!$A$2:$H$2154,E$1,FALSE)</f>
        <v>30</v>
      </c>
      <c r="F2008">
        <f>VLOOKUP($A2008,'Order Sales'!$A$2:$H$2154,F$1,FALSE)</f>
        <v>14922.16</v>
      </c>
      <c r="G2008" t="str">
        <f>VLOOKUP($A2008,'Order Sales'!$A$2:$H$2154,G$1,FALSE)</f>
        <v>Corporate</v>
      </c>
    </row>
    <row r="2009" spans="1:7" x14ac:dyDescent="0.4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Sales'!$A$2:$H$2154,E$1,FALSE)</f>
        <v>32</v>
      </c>
      <c r="F2009">
        <f>VLOOKUP($A2009,'Order Sales'!$A$2:$H$2154,F$1,FALSE)</f>
        <v>1725.0325</v>
      </c>
      <c r="G2009" t="str">
        <f>VLOOKUP($A2009,'Order Sales'!$A$2:$H$2154,G$1,FALSE)</f>
        <v>Small Business</v>
      </c>
    </row>
    <row r="2010" spans="1:7" x14ac:dyDescent="0.4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Sales'!$A$2:$H$2154,E$1,FALSE)</f>
        <v>7</v>
      </c>
      <c r="F2010">
        <f>VLOOKUP($A2010,'Order Sales'!$A$2:$H$2154,F$1,FALSE)</f>
        <v>344.30099999999999</v>
      </c>
      <c r="G2010" t="str">
        <f>VLOOKUP($A2010,'Order Sales'!$A$2:$H$2154,G$1,FALSE)</f>
        <v>Corporate</v>
      </c>
    </row>
    <row r="2011" spans="1:7" x14ac:dyDescent="0.4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Sales'!$A$2:$H$2154,E$1,FALSE)</f>
        <v>25</v>
      </c>
      <c r="F2011">
        <f>VLOOKUP($A2011,'Order Sales'!$A$2:$H$2154,F$1,FALSE)</f>
        <v>81.760000000000005</v>
      </c>
      <c r="G2011" t="str">
        <f>VLOOKUP($A2011,'Order Sales'!$A$2:$H$2154,G$1,FALSE)</f>
        <v>Small Business</v>
      </c>
    </row>
    <row r="2012" spans="1:7" x14ac:dyDescent="0.4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Sales'!$A$2:$H$2154,E$1,FALSE)</f>
        <v>34</v>
      </c>
      <c r="F2012">
        <f>VLOOKUP($A2012,'Order Sales'!$A$2:$H$2154,F$1,FALSE)</f>
        <v>507.66</v>
      </c>
      <c r="G2012" t="str">
        <f>VLOOKUP($A2012,'Order Sales'!$A$2:$H$2154,G$1,FALSE)</f>
        <v>Corporate</v>
      </c>
    </row>
    <row r="2013" spans="1:7" x14ac:dyDescent="0.4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Sales'!$A$2:$H$2154,E$1,FALSE)</f>
        <v>27</v>
      </c>
      <c r="F2013">
        <f>VLOOKUP($A2013,'Order Sales'!$A$2:$H$2154,F$1,FALSE)</f>
        <v>331.17</v>
      </c>
      <c r="G2013" t="str">
        <f>VLOOKUP($A2013,'Order Sales'!$A$2:$H$2154,G$1,FALSE)</f>
        <v>Consumer</v>
      </c>
    </row>
    <row r="2014" spans="1:7" x14ac:dyDescent="0.4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Sales'!$A$2:$H$2154,E$1,FALSE)</f>
        <v>29</v>
      </c>
      <c r="F2014">
        <f>VLOOKUP($A2014,'Order Sales'!$A$2:$H$2154,F$1,FALSE)</f>
        <v>374.67</v>
      </c>
      <c r="G2014" t="str">
        <f>VLOOKUP($A2014,'Order Sales'!$A$2:$H$2154,G$1,FALSE)</f>
        <v>Home Office</v>
      </c>
    </row>
    <row r="2015" spans="1:7" x14ac:dyDescent="0.4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Sales'!$A$2:$H$2154,E$1,FALSE)</f>
        <v>2</v>
      </c>
      <c r="F2015">
        <f>VLOOKUP($A2015,'Order Sales'!$A$2:$H$2154,F$1,FALSE)</f>
        <v>21.71</v>
      </c>
      <c r="G2015" t="str">
        <f>VLOOKUP($A2015,'Order Sales'!$A$2:$H$2154,G$1,FALSE)</f>
        <v>Small Business</v>
      </c>
    </row>
    <row r="2016" spans="1:7" x14ac:dyDescent="0.4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Sales'!$A$2:$H$2154,E$1,FALSE)</f>
        <v>30</v>
      </c>
      <c r="F2016">
        <f>VLOOKUP($A2016,'Order Sales'!$A$2:$H$2154,F$1,FALSE)</f>
        <v>2504.41</v>
      </c>
      <c r="G2016" t="str">
        <f>VLOOKUP($A2016,'Order Sales'!$A$2:$H$2154,G$1,FALSE)</f>
        <v>Home Office</v>
      </c>
    </row>
    <row r="2017" spans="1:7" x14ac:dyDescent="0.4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Sales'!$A$2:$H$2154,E$1,FALSE)</f>
        <v>18</v>
      </c>
      <c r="F2017">
        <f>VLOOKUP($A2017,'Order Sales'!$A$2:$H$2154,F$1,FALSE)</f>
        <v>2215.96</v>
      </c>
      <c r="G2017" t="str">
        <f>VLOOKUP($A2017,'Order Sales'!$A$2:$H$2154,G$1,FALSE)</f>
        <v>Consumer</v>
      </c>
    </row>
    <row r="2018" spans="1:7" x14ac:dyDescent="0.4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Sales'!$A$2:$H$2154,E$1,FALSE)</f>
        <v>25</v>
      </c>
      <c r="F2018">
        <f>VLOOKUP($A2018,'Order Sales'!$A$2:$H$2154,F$1,FALSE)</f>
        <v>751.52</v>
      </c>
      <c r="G2018" t="str">
        <f>VLOOKUP($A2018,'Order Sales'!$A$2:$H$2154,G$1,FALSE)</f>
        <v>Small Business</v>
      </c>
    </row>
    <row r="2019" spans="1:7" x14ac:dyDescent="0.4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Sales'!$A$2:$H$2154,E$1,FALSE)</f>
        <v>22</v>
      </c>
      <c r="F2019">
        <f>VLOOKUP($A2019,'Order Sales'!$A$2:$H$2154,F$1,FALSE)</f>
        <v>5648.69</v>
      </c>
      <c r="G2019" t="str">
        <f>VLOOKUP($A2019,'Order Sales'!$A$2:$H$2154,G$1,FALSE)</f>
        <v>Home Office</v>
      </c>
    </row>
    <row r="2020" spans="1:7" x14ac:dyDescent="0.4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Sales'!$A$2:$H$2154,E$1,FALSE)</f>
        <v>17</v>
      </c>
      <c r="F2020">
        <f>VLOOKUP($A2020,'Order Sales'!$A$2:$H$2154,F$1,FALSE)</f>
        <v>278.76</v>
      </c>
      <c r="G2020" t="str">
        <f>VLOOKUP($A2020,'Order Sales'!$A$2:$H$2154,G$1,FALSE)</f>
        <v>Corporate</v>
      </c>
    </row>
    <row r="2021" spans="1:7" x14ac:dyDescent="0.4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Sales'!$A$2:$H$2154,E$1,FALSE)</f>
        <v>23</v>
      </c>
      <c r="F2021">
        <f>VLOOKUP($A2021,'Order Sales'!$A$2:$H$2154,F$1,FALSE)</f>
        <v>68.73</v>
      </c>
      <c r="G2021" t="str">
        <f>VLOOKUP($A2021,'Order Sales'!$A$2:$H$2154,G$1,FALSE)</f>
        <v>Corporate</v>
      </c>
    </row>
    <row r="2022" spans="1:7" x14ac:dyDescent="0.4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Sales'!$A$2:$H$2154,E$1,FALSE)</f>
        <v>14</v>
      </c>
      <c r="F2022">
        <f>VLOOKUP($A2022,'Order Sales'!$A$2:$H$2154,F$1,FALSE)</f>
        <v>422.83</v>
      </c>
      <c r="G2022" t="str">
        <f>VLOOKUP($A2022,'Order Sales'!$A$2:$H$2154,G$1,FALSE)</f>
        <v>Corporate</v>
      </c>
    </row>
    <row r="2023" spans="1:7" x14ac:dyDescent="0.4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Sales'!$A$2:$H$2154,E$1,FALSE)</f>
        <v>32</v>
      </c>
      <c r="F2023">
        <f>VLOOKUP($A2023,'Order Sales'!$A$2:$H$2154,F$1,FALSE)</f>
        <v>4856.1000000000004</v>
      </c>
      <c r="G2023" t="str">
        <f>VLOOKUP($A2023,'Order Sales'!$A$2:$H$2154,G$1,FALSE)</f>
        <v>Corporate</v>
      </c>
    </row>
    <row r="2024" spans="1:7" x14ac:dyDescent="0.4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Sales'!$A$2:$H$2154,E$1,FALSE)</f>
        <v>20</v>
      </c>
      <c r="F2024">
        <f>VLOOKUP($A2024,'Order Sales'!$A$2:$H$2154,F$1,FALSE)</f>
        <v>676.44</v>
      </c>
      <c r="G2024" t="str">
        <f>VLOOKUP($A2024,'Order Sales'!$A$2:$H$2154,G$1,FALSE)</f>
        <v>Corporate</v>
      </c>
    </row>
    <row r="2025" spans="1:7" x14ac:dyDescent="0.4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Sales'!$A$2:$H$2154,E$1,FALSE)</f>
        <v>34</v>
      </c>
      <c r="F2025">
        <f>VLOOKUP($A2025,'Order Sales'!$A$2:$H$2154,F$1,FALSE)</f>
        <v>179.99</v>
      </c>
      <c r="G2025" t="str">
        <f>VLOOKUP($A2025,'Order Sales'!$A$2:$H$2154,G$1,FALSE)</f>
        <v>Corporate</v>
      </c>
    </row>
    <row r="2026" spans="1:7" x14ac:dyDescent="0.4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Sales'!$A$2:$H$2154,E$1,FALSE)</f>
        <v>29</v>
      </c>
      <c r="F2026">
        <f>VLOOKUP($A2026,'Order Sales'!$A$2:$H$2154,F$1,FALSE)</f>
        <v>172.51</v>
      </c>
      <c r="G2026" t="str">
        <f>VLOOKUP($A2026,'Order Sales'!$A$2:$H$2154,G$1,FALSE)</f>
        <v>Home Office</v>
      </c>
    </row>
    <row r="2027" spans="1:7" x14ac:dyDescent="0.4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Sales'!$A$2:$H$2154,E$1,FALSE)</f>
        <v>10</v>
      </c>
      <c r="F2027">
        <f>VLOOKUP($A2027,'Order Sales'!$A$2:$H$2154,F$1,FALSE)</f>
        <v>564.85</v>
      </c>
      <c r="G2027" t="str">
        <f>VLOOKUP($A2027,'Order Sales'!$A$2:$H$2154,G$1,FALSE)</f>
        <v>Home Office</v>
      </c>
    </row>
    <row r="2028" spans="1:7" x14ac:dyDescent="0.4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Sales'!$A$2:$H$2154,E$1,FALSE)</f>
        <v>10</v>
      </c>
      <c r="F2028">
        <f>VLOOKUP($A2028,'Order Sales'!$A$2:$H$2154,F$1,FALSE)</f>
        <v>80.92</v>
      </c>
      <c r="G2028" t="str">
        <f>VLOOKUP($A2028,'Order Sales'!$A$2:$H$2154,G$1,FALSE)</f>
        <v>Small Business</v>
      </c>
    </row>
    <row r="2029" spans="1:7" x14ac:dyDescent="0.4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Sales'!$A$2:$H$2154,E$1,FALSE)</f>
        <v>7</v>
      </c>
      <c r="F2029">
        <f>VLOOKUP($A2029,'Order Sales'!$A$2:$H$2154,F$1,FALSE)</f>
        <v>104.46</v>
      </c>
      <c r="G2029" t="str">
        <f>VLOOKUP($A2029,'Order Sales'!$A$2:$H$2154,G$1,FALSE)</f>
        <v>Corporate</v>
      </c>
    </row>
    <row r="2030" spans="1:7" x14ac:dyDescent="0.4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Sales'!$A$2:$H$2154,E$1,FALSE)</f>
        <v>23</v>
      </c>
      <c r="F2030">
        <f>VLOOKUP($A2030,'Order Sales'!$A$2:$H$2154,F$1,FALSE)</f>
        <v>121.73</v>
      </c>
      <c r="G2030" t="str">
        <f>VLOOKUP($A2030,'Order Sales'!$A$2:$H$2154,G$1,FALSE)</f>
        <v>Consumer</v>
      </c>
    </row>
    <row r="2031" spans="1:7" x14ac:dyDescent="0.4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Sales'!$A$2:$H$2154,E$1,FALSE)</f>
        <v>27</v>
      </c>
      <c r="F2031">
        <f>VLOOKUP($A2031,'Order Sales'!$A$2:$H$2154,F$1,FALSE)</f>
        <v>1603.27</v>
      </c>
      <c r="G2031" t="str">
        <f>VLOOKUP($A2031,'Order Sales'!$A$2:$H$2154,G$1,FALSE)</f>
        <v>Corporate</v>
      </c>
    </row>
    <row r="2032" spans="1:7" x14ac:dyDescent="0.4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Sales'!$A$2:$H$2154,E$1,FALSE)</f>
        <v>10</v>
      </c>
      <c r="F2032">
        <f>VLOOKUP($A2032,'Order Sales'!$A$2:$H$2154,F$1,FALSE)</f>
        <v>1469.48</v>
      </c>
      <c r="G2032" t="str">
        <f>VLOOKUP($A2032,'Order Sales'!$A$2:$H$2154,G$1,FALSE)</f>
        <v>Small Business</v>
      </c>
    </row>
    <row r="2033" spans="1:7" x14ac:dyDescent="0.4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Sales'!$A$2:$H$2154,E$1,FALSE)</f>
        <v>5</v>
      </c>
      <c r="F2033">
        <f>VLOOKUP($A2033,'Order Sales'!$A$2:$H$2154,F$1,FALSE)</f>
        <v>88.314999999999998</v>
      </c>
      <c r="G2033" t="str">
        <f>VLOOKUP($A2033,'Order Sales'!$A$2:$H$2154,G$1,FALSE)</f>
        <v>Corporate</v>
      </c>
    </row>
    <row r="2034" spans="1:7" x14ac:dyDescent="0.4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Sales'!$A$2:$H$2154,E$1,FALSE)</f>
        <v>33</v>
      </c>
      <c r="F2034">
        <f>VLOOKUP($A2034,'Order Sales'!$A$2:$H$2154,F$1,FALSE)</f>
        <v>1644.59</v>
      </c>
      <c r="G2034" t="str">
        <f>VLOOKUP($A2034,'Order Sales'!$A$2:$H$2154,G$1,FALSE)</f>
        <v>Home Office</v>
      </c>
    </row>
    <row r="2035" spans="1:7" x14ac:dyDescent="0.4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Sales'!$A$2:$H$2154,E$1,FALSE)</f>
        <v>39</v>
      </c>
      <c r="F2035">
        <f>VLOOKUP($A2035,'Order Sales'!$A$2:$H$2154,F$1,FALSE)</f>
        <v>605.16</v>
      </c>
      <c r="G2035" t="str">
        <f>VLOOKUP($A2035,'Order Sales'!$A$2:$H$2154,G$1,FALSE)</f>
        <v>Consumer</v>
      </c>
    </row>
    <row r="2036" spans="1:7" x14ac:dyDescent="0.4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Sales'!$A$2:$H$2154,E$1,FALSE)</f>
        <v>40</v>
      </c>
      <c r="F2036">
        <f>VLOOKUP($A2036,'Order Sales'!$A$2:$H$2154,F$1,FALSE)</f>
        <v>736.96</v>
      </c>
      <c r="G2036" t="str">
        <f>VLOOKUP($A2036,'Order Sales'!$A$2:$H$2154,G$1,FALSE)</f>
        <v>Consumer</v>
      </c>
    </row>
    <row r="2037" spans="1:7" x14ac:dyDescent="0.4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Sales'!$A$2:$H$2154,E$1,FALSE)</f>
        <v>36</v>
      </c>
      <c r="F2037">
        <f>VLOOKUP($A2037,'Order Sales'!$A$2:$H$2154,F$1,FALSE)</f>
        <v>220.48</v>
      </c>
      <c r="G2037" t="str">
        <f>VLOOKUP($A2037,'Order Sales'!$A$2:$H$2154,G$1,FALSE)</f>
        <v>Small Business</v>
      </c>
    </row>
    <row r="2038" spans="1:7" x14ac:dyDescent="0.4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Sales'!$A$2:$H$2154,E$1,FALSE)</f>
        <v>21</v>
      </c>
      <c r="F2038">
        <f>VLOOKUP($A2038,'Order Sales'!$A$2:$H$2154,F$1,FALSE)</f>
        <v>235.98</v>
      </c>
      <c r="G2038" t="str">
        <f>VLOOKUP($A2038,'Order Sales'!$A$2:$H$2154,G$1,FALSE)</f>
        <v>Consumer</v>
      </c>
    </row>
    <row r="2039" spans="1:7" x14ac:dyDescent="0.4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Sales'!$A$2:$H$2154,E$1,FALSE)</f>
        <v>10</v>
      </c>
      <c r="F2039">
        <f>VLOOKUP($A2039,'Order Sales'!$A$2:$H$2154,F$1,FALSE)</f>
        <v>503.29349999999999</v>
      </c>
      <c r="G2039" t="str">
        <f>VLOOKUP($A2039,'Order Sales'!$A$2:$H$2154,G$1,FALSE)</f>
        <v>Corporate</v>
      </c>
    </row>
    <row r="2040" spans="1:7" x14ac:dyDescent="0.4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Sales'!$A$2:$H$2154,E$1,FALSE)</f>
        <v>6</v>
      </c>
      <c r="F2040">
        <f>VLOOKUP($A2040,'Order Sales'!$A$2:$H$2154,F$1,FALSE)</f>
        <v>14535.8</v>
      </c>
      <c r="G2040" t="str">
        <f>VLOOKUP($A2040,'Order Sales'!$A$2:$H$2154,G$1,FALSE)</f>
        <v>Corporate</v>
      </c>
    </row>
    <row r="2041" spans="1:7" x14ac:dyDescent="0.4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Sales'!$A$2:$H$2154,E$1,FALSE)</f>
        <v>8</v>
      </c>
      <c r="F2041">
        <f>VLOOKUP($A2041,'Order Sales'!$A$2:$H$2154,F$1,FALSE)</f>
        <v>1264.2304999999999</v>
      </c>
      <c r="G2041" t="str">
        <f>VLOOKUP($A2041,'Order Sales'!$A$2:$H$2154,G$1,FALSE)</f>
        <v>Consumer</v>
      </c>
    </row>
    <row r="2042" spans="1:7" x14ac:dyDescent="0.4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Sales'!$A$2:$H$2154,E$1,FALSE)</f>
        <v>42</v>
      </c>
      <c r="F2042">
        <f>VLOOKUP($A2042,'Order Sales'!$A$2:$H$2154,F$1,FALSE)</f>
        <v>10307.01</v>
      </c>
      <c r="G2042" t="str">
        <f>VLOOKUP($A2042,'Order Sales'!$A$2:$H$2154,G$1,FALSE)</f>
        <v>Small Business</v>
      </c>
    </row>
    <row r="2043" spans="1:7" x14ac:dyDescent="0.4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Sales'!$A$2:$H$2154,E$1,FALSE)</f>
        <v>15</v>
      </c>
      <c r="F2043">
        <f>VLOOKUP($A2043,'Order Sales'!$A$2:$H$2154,F$1,FALSE)</f>
        <v>150.24</v>
      </c>
      <c r="G2043" t="str">
        <f>VLOOKUP($A2043,'Order Sales'!$A$2:$H$2154,G$1,FALSE)</f>
        <v>Corporate</v>
      </c>
    </row>
    <row r="2044" spans="1:7" x14ac:dyDescent="0.4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Sales'!$A$2:$H$2154,E$1,FALSE)</f>
        <v>35</v>
      </c>
      <c r="F2044">
        <f>VLOOKUP($A2044,'Order Sales'!$A$2:$H$2154,F$1,FALSE)</f>
        <v>1665.0395000000001</v>
      </c>
      <c r="G2044" t="str">
        <f>VLOOKUP($A2044,'Order Sales'!$A$2:$H$2154,G$1,FALSE)</f>
        <v>Home Office</v>
      </c>
    </row>
    <row r="2045" spans="1:7" x14ac:dyDescent="0.4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Sales'!$A$2:$H$2154,E$1,FALSE)</f>
        <v>7</v>
      </c>
      <c r="F2045">
        <f>VLOOKUP($A2045,'Order Sales'!$A$2:$H$2154,F$1,FALSE)</f>
        <v>108.26</v>
      </c>
      <c r="G2045" t="str">
        <f>VLOOKUP($A2045,'Order Sales'!$A$2:$H$2154,G$1,FALSE)</f>
        <v>Consumer</v>
      </c>
    </row>
    <row r="2046" spans="1:7" x14ac:dyDescent="0.4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Sales'!$A$2:$H$2154,E$1,FALSE)</f>
        <v>42</v>
      </c>
      <c r="F2046">
        <f>VLOOKUP($A2046,'Order Sales'!$A$2:$H$2154,F$1,FALSE)</f>
        <v>1504.01</v>
      </c>
      <c r="G2046" t="str">
        <f>VLOOKUP($A2046,'Order Sales'!$A$2:$H$2154,G$1,FALSE)</f>
        <v>Home Office</v>
      </c>
    </row>
    <row r="2047" spans="1:7" x14ac:dyDescent="0.4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Sales'!$A$2:$H$2154,E$1,FALSE)</f>
        <v>41</v>
      </c>
      <c r="F2047">
        <f>VLOOKUP($A2047,'Order Sales'!$A$2:$H$2154,F$1,FALSE)</f>
        <v>273.32</v>
      </c>
      <c r="G2047" t="str">
        <f>VLOOKUP($A2047,'Order Sales'!$A$2:$H$2154,G$1,FALSE)</f>
        <v>Consumer</v>
      </c>
    </row>
    <row r="2048" spans="1:7" x14ac:dyDescent="0.4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Sales'!$A$2:$H$2154,E$1,FALSE)</f>
        <v>12</v>
      </c>
      <c r="F2048">
        <f>VLOOKUP($A2048,'Order Sales'!$A$2:$H$2154,F$1,FALSE)</f>
        <v>81.430000000000007</v>
      </c>
      <c r="G2048" t="str">
        <f>VLOOKUP($A2048,'Order Sales'!$A$2:$H$2154,G$1,FALSE)</f>
        <v>Corporate</v>
      </c>
    </row>
    <row r="2049" spans="1:7" x14ac:dyDescent="0.4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Sales'!$A$2:$H$2154,E$1,FALSE)</f>
        <v>33</v>
      </c>
      <c r="F2049">
        <f>VLOOKUP($A2049,'Order Sales'!$A$2:$H$2154,F$1,FALSE)</f>
        <v>362.17</v>
      </c>
      <c r="G2049" t="str">
        <f>VLOOKUP($A2049,'Order Sales'!$A$2:$H$2154,G$1,FALSE)</f>
        <v>Consumer</v>
      </c>
    </row>
    <row r="2050" spans="1:7" x14ac:dyDescent="0.4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Sales'!$A$2:$H$2154,E$1,FALSE)</f>
        <v>5</v>
      </c>
      <c r="F2050">
        <f>VLOOKUP($A2050,'Order Sales'!$A$2:$H$2154,F$1,FALSE)</f>
        <v>1455.49</v>
      </c>
      <c r="G2050" t="str">
        <f>VLOOKUP($A2050,'Order Sales'!$A$2:$H$2154,G$1,FALSE)</f>
        <v>Small Business</v>
      </c>
    </row>
    <row r="2051" spans="1:7" x14ac:dyDescent="0.4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Sales'!$A$2:$H$2154,E$1,FALSE)</f>
        <v>24</v>
      </c>
      <c r="F2051">
        <f>VLOOKUP($A2051,'Order Sales'!$A$2:$H$2154,F$1,FALSE)</f>
        <v>479.13</v>
      </c>
      <c r="G2051" t="str">
        <f>VLOOKUP($A2051,'Order Sales'!$A$2:$H$2154,G$1,FALSE)</f>
        <v>Corporate</v>
      </c>
    </row>
    <row r="2052" spans="1:7" x14ac:dyDescent="0.4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Sales'!$A$2:$H$2154,E$1,FALSE)</f>
        <v>36</v>
      </c>
      <c r="F2052">
        <f>VLOOKUP($A2052,'Order Sales'!$A$2:$H$2154,F$1,FALSE)</f>
        <v>7223.59</v>
      </c>
      <c r="G2052" t="str">
        <f>VLOOKUP($A2052,'Order Sales'!$A$2:$H$2154,G$1,FALSE)</f>
        <v>Corporate</v>
      </c>
    </row>
    <row r="2053" spans="1:7" x14ac:dyDescent="0.4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Sales'!$A$2:$H$2154,E$1,FALSE)</f>
        <v>46</v>
      </c>
      <c r="F2053">
        <f>VLOOKUP($A2053,'Order Sales'!$A$2:$H$2154,F$1,FALSE)</f>
        <v>78.08</v>
      </c>
      <c r="G2053" t="str">
        <f>VLOOKUP($A2053,'Order Sales'!$A$2:$H$2154,G$1,FALSE)</f>
        <v>Small Business</v>
      </c>
    </row>
    <row r="2054" spans="1:7" x14ac:dyDescent="0.4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Sales'!$A$2:$H$2154,E$1,FALSE)</f>
        <v>50</v>
      </c>
      <c r="F2054">
        <f>VLOOKUP($A2054,'Order Sales'!$A$2:$H$2154,F$1,FALSE)</f>
        <v>15383.7</v>
      </c>
      <c r="G2054" t="str">
        <f>VLOOKUP($A2054,'Order Sales'!$A$2:$H$2154,G$1,FALSE)</f>
        <v>Home Office</v>
      </c>
    </row>
    <row r="2055" spans="1:7" x14ac:dyDescent="0.4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Sales'!$A$2:$H$2154,E$1,FALSE)</f>
        <v>48</v>
      </c>
      <c r="F2055">
        <f>VLOOKUP($A2055,'Order Sales'!$A$2:$H$2154,F$1,FALSE)</f>
        <v>287.54000000000002</v>
      </c>
      <c r="G2055" t="str">
        <f>VLOOKUP($A2055,'Order Sales'!$A$2:$H$2154,G$1,FALSE)</f>
        <v>Corporate</v>
      </c>
    </row>
    <row r="2056" spans="1:7" x14ac:dyDescent="0.4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Sales'!$A$2:$H$2154,E$1,FALSE)</f>
        <v>50</v>
      </c>
      <c r="F2056">
        <f>VLOOKUP($A2056,'Order Sales'!$A$2:$H$2154,F$1,FALSE)</f>
        <v>86.7</v>
      </c>
      <c r="G2056" t="str">
        <f>VLOOKUP($A2056,'Order Sales'!$A$2:$H$2154,G$1,FALSE)</f>
        <v>Home Office</v>
      </c>
    </row>
    <row r="2057" spans="1:7" x14ac:dyDescent="0.4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Sales'!$A$2:$H$2154,E$1,FALSE)</f>
        <v>9</v>
      </c>
      <c r="F2057">
        <f>VLOOKUP($A2057,'Order Sales'!$A$2:$H$2154,F$1,FALSE)</f>
        <v>1497.93</v>
      </c>
      <c r="G2057" t="str">
        <f>VLOOKUP($A2057,'Order Sales'!$A$2:$H$2154,G$1,FALSE)</f>
        <v>Corporate</v>
      </c>
    </row>
    <row r="2058" spans="1:7" x14ac:dyDescent="0.4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Sales'!$A$2:$H$2154,E$1,FALSE)</f>
        <v>3</v>
      </c>
      <c r="F2058">
        <f>VLOOKUP($A2058,'Order Sales'!$A$2:$H$2154,F$1,FALSE)</f>
        <v>62.89</v>
      </c>
      <c r="G2058" t="str">
        <f>VLOOKUP($A2058,'Order Sales'!$A$2:$H$2154,G$1,FALSE)</f>
        <v>Small Business</v>
      </c>
    </row>
    <row r="2059" spans="1:7" x14ac:dyDescent="0.4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Sales'!$A$2:$H$2154,E$1,FALSE)</f>
        <v>46</v>
      </c>
      <c r="F2059">
        <f>VLOOKUP($A2059,'Order Sales'!$A$2:$H$2154,F$1,FALSE)</f>
        <v>132.01</v>
      </c>
      <c r="G2059" t="str">
        <f>VLOOKUP($A2059,'Order Sales'!$A$2:$H$2154,G$1,FALSE)</f>
        <v>Corporate</v>
      </c>
    </row>
    <row r="2060" spans="1:7" x14ac:dyDescent="0.4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Sales'!$A$2:$H$2154,E$1,FALSE)</f>
        <v>29</v>
      </c>
      <c r="F2060">
        <f>VLOOKUP($A2060,'Order Sales'!$A$2:$H$2154,F$1,FALSE)</f>
        <v>606.91</v>
      </c>
      <c r="G2060" t="str">
        <f>VLOOKUP($A2060,'Order Sales'!$A$2:$H$2154,G$1,FALSE)</f>
        <v>Home Office</v>
      </c>
    </row>
    <row r="2061" spans="1:7" x14ac:dyDescent="0.4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Sales'!$A$2:$H$2154,E$1,FALSE)</f>
        <v>10</v>
      </c>
      <c r="F2061">
        <f>VLOOKUP($A2061,'Order Sales'!$A$2:$H$2154,F$1,FALSE)</f>
        <v>607.77</v>
      </c>
      <c r="G2061" t="str">
        <f>VLOOKUP($A2061,'Order Sales'!$A$2:$H$2154,G$1,FALSE)</f>
        <v>Consumer</v>
      </c>
    </row>
    <row r="2062" spans="1:7" x14ac:dyDescent="0.4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Sales'!$A$2:$H$2154,E$1,FALSE)</f>
        <v>31</v>
      </c>
      <c r="F2062">
        <f>VLOOKUP($A2062,'Order Sales'!$A$2:$H$2154,F$1,FALSE)</f>
        <v>176.28</v>
      </c>
      <c r="G2062" t="str">
        <f>VLOOKUP($A2062,'Order Sales'!$A$2:$H$2154,G$1,FALSE)</f>
        <v>Corporate</v>
      </c>
    </row>
    <row r="2063" spans="1:7" x14ac:dyDescent="0.4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Sales'!$A$2:$H$2154,E$1,FALSE)</f>
        <v>26</v>
      </c>
      <c r="F2063">
        <f>VLOOKUP($A2063,'Order Sales'!$A$2:$H$2154,F$1,FALSE)</f>
        <v>4286.55</v>
      </c>
      <c r="G2063" t="str">
        <f>VLOOKUP($A2063,'Order Sales'!$A$2:$H$2154,G$1,FALSE)</f>
        <v>Corporate</v>
      </c>
    </row>
    <row r="2064" spans="1:7" x14ac:dyDescent="0.4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Sales'!$A$2:$H$2154,E$1,FALSE)</f>
        <v>21</v>
      </c>
      <c r="F2064">
        <f>VLOOKUP($A2064,'Order Sales'!$A$2:$H$2154,F$1,FALSE)</f>
        <v>2292.1015000000002</v>
      </c>
      <c r="G2064" t="str">
        <f>VLOOKUP($A2064,'Order Sales'!$A$2:$H$2154,G$1,FALSE)</f>
        <v>Small Business</v>
      </c>
    </row>
    <row r="2065" spans="1:7" x14ac:dyDescent="0.4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Sales'!$A$2:$H$2154,E$1,FALSE)</f>
        <v>34</v>
      </c>
      <c r="F2065">
        <f>VLOOKUP($A2065,'Order Sales'!$A$2:$H$2154,F$1,FALSE)</f>
        <v>1089.5899999999999</v>
      </c>
      <c r="G2065" t="str">
        <f>VLOOKUP($A2065,'Order Sales'!$A$2:$H$2154,G$1,FALSE)</f>
        <v>Consumer</v>
      </c>
    </row>
    <row r="2066" spans="1:7" x14ac:dyDescent="0.4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Sales'!$A$2:$H$2154,E$1,FALSE)</f>
        <v>36</v>
      </c>
      <c r="F2066">
        <f>VLOOKUP($A2066,'Order Sales'!$A$2:$H$2154,F$1,FALSE)</f>
        <v>572.4</v>
      </c>
      <c r="G2066" t="str">
        <f>VLOOKUP($A2066,'Order Sales'!$A$2:$H$2154,G$1,FALSE)</f>
        <v>Home Office</v>
      </c>
    </row>
    <row r="2067" spans="1:7" x14ac:dyDescent="0.4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Sales'!$A$2:$H$2154,E$1,FALSE)</f>
        <v>34</v>
      </c>
      <c r="F2067">
        <f>VLOOKUP($A2067,'Order Sales'!$A$2:$H$2154,F$1,FALSE)</f>
        <v>285.06</v>
      </c>
      <c r="G2067" t="str">
        <f>VLOOKUP($A2067,'Order Sales'!$A$2:$H$2154,G$1,FALSE)</f>
        <v>Consumer</v>
      </c>
    </row>
    <row r="2068" spans="1:7" x14ac:dyDescent="0.4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Sales'!$A$2:$H$2154,E$1,FALSE)</f>
        <v>11</v>
      </c>
      <c r="F2068">
        <f>VLOOKUP($A2068,'Order Sales'!$A$2:$H$2154,F$1,FALSE)</f>
        <v>1865.94</v>
      </c>
      <c r="G2068" t="str">
        <f>VLOOKUP($A2068,'Order Sales'!$A$2:$H$2154,G$1,FALSE)</f>
        <v>Home Office</v>
      </c>
    </row>
    <row r="2069" spans="1:7" x14ac:dyDescent="0.4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Sales'!$A$2:$H$2154,E$1,FALSE)</f>
        <v>7</v>
      </c>
      <c r="F2069">
        <f>VLOOKUP($A2069,'Order Sales'!$A$2:$H$2154,F$1,FALSE)</f>
        <v>230.29</v>
      </c>
      <c r="G2069" t="str">
        <f>VLOOKUP($A2069,'Order Sales'!$A$2:$H$2154,G$1,FALSE)</f>
        <v>Home Office</v>
      </c>
    </row>
    <row r="2070" spans="1:7" x14ac:dyDescent="0.4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Sales'!$A$2:$H$2154,E$1,FALSE)</f>
        <v>5</v>
      </c>
      <c r="F2070">
        <f>VLOOKUP($A2070,'Order Sales'!$A$2:$H$2154,F$1,FALSE)</f>
        <v>185.79</v>
      </c>
      <c r="G2070" t="str">
        <f>VLOOKUP($A2070,'Order Sales'!$A$2:$H$2154,G$1,FALSE)</f>
        <v>Corporate</v>
      </c>
    </row>
    <row r="2071" spans="1:7" x14ac:dyDescent="0.4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Sales'!$A$2:$H$2154,E$1,FALSE)</f>
        <v>21</v>
      </c>
      <c r="F2071">
        <f>VLOOKUP($A2071,'Order Sales'!$A$2:$H$2154,F$1,FALSE)</f>
        <v>118.51</v>
      </c>
      <c r="G2071" t="str">
        <f>VLOOKUP($A2071,'Order Sales'!$A$2:$H$2154,G$1,FALSE)</f>
        <v>Corporate</v>
      </c>
    </row>
    <row r="2072" spans="1:7" x14ac:dyDescent="0.4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Sales'!$A$2:$H$2154,E$1,FALSE)</f>
        <v>28</v>
      </c>
      <c r="F2072">
        <f>VLOOKUP($A2072,'Order Sales'!$A$2:$H$2154,F$1,FALSE)</f>
        <v>140.02000000000001</v>
      </c>
      <c r="G2072" t="str">
        <f>VLOOKUP($A2072,'Order Sales'!$A$2:$H$2154,G$1,FALSE)</f>
        <v>Home Office</v>
      </c>
    </row>
    <row r="2073" spans="1:7" x14ac:dyDescent="0.4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Sales'!$A$2:$H$2154,E$1,FALSE)</f>
        <v>20</v>
      </c>
      <c r="F2073">
        <f>VLOOKUP($A2073,'Order Sales'!$A$2:$H$2154,F$1,FALSE)</f>
        <v>120.3</v>
      </c>
      <c r="G2073" t="str">
        <f>VLOOKUP($A2073,'Order Sales'!$A$2:$H$2154,G$1,FALSE)</f>
        <v>Small Business</v>
      </c>
    </row>
    <row r="2074" spans="1:7" x14ac:dyDescent="0.4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Sales'!$A$2:$H$2154,E$1,FALSE)</f>
        <v>8</v>
      </c>
      <c r="F2074">
        <f>VLOOKUP($A2074,'Order Sales'!$A$2:$H$2154,F$1,FALSE)</f>
        <v>327.61</v>
      </c>
      <c r="G2074" t="str">
        <f>VLOOKUP($A2074,'Order Sales'!$A$2:$H$2154,G$1,FALSE)</f>
        <v>Corporate</v>
      </c>
    </row>
    <row r="2075" spans="1:7" x14ac:dyDescent="0.4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Sales'!$A$2:$H$2154,E$1,FALSE)</f>
        <v>36</v>
      </c>
      <c r="F2075">
        <f>VLOOKUP($A2075,'Order Sales'!$A$2:$H$2154,F$1,FALSE)</f>
        <v>1072.3599999999999</v>
      </c>
      <c r="G2075" t="str">
        <f>VLOOKUP($A2075,'Order Sales'!$A$2:$H$2154,G$1,FALSE)</f>
        <v>Corporate</v>
      </c>
    </row>
    <row r="2076" spans="1:7" x14ac:dyDescent="0.4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Sales'!$A$2:$H$2154,E$1,FALSE)</f>
        <v>41</v>
      </c>
      <c r="F2076">
        <f>VLOOKUP($A2076,'Order Sales'!$A$2:$H$2154,F$1,FALSE)</f>
        <v>854.23</v>
      </c>
      <c r="G2076" t="str">
        <f>VLOOKUP($A2076,'Order Sales'!$A$2:$H$2154,G$1,FALSE)</f>
        <v>Small Business</v>
      </c>
    </row>
    <row r="2077" spans="1:7" x14ac:dyDescent="0.4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Sales'!$A$2:$H$2154,E$1,FALSE)</f>
        <v>21</v>
      </c>
      <c r="F2077">
        <f>VLOOKUP($A2077,'Order Sales'!$A$2:$H$2154,F$1,FALSE)</f>
        <v>3508.33</v>
      </c>
      <c r="G2077" t="str">
        <f>VLOOKUP($A2077,'Order Sales'!$A$2:$H$2154,G$1,FALSE)</f>
        <v>Corporate</v>
      </c>
    </row>
    <row r="2078" spans="1:7" x14ac:dyDescent="0.4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Sales'!$A$2:$H$2154,E$1,FALSE)</f>
        <v>32</v>
      </c>
      <c r="F2078">
        <f>VLOOKUP($A2078,'Order Sales'!$A$2:$H$2154,F$1,FALSE)</f>
        <v>1929.19</v>
      </c>
      <c r="G2078" t="str">
        <f>VLOOKUP($A2078,'Order Sales'!$A$2:$H$2154,G$1,FALSE)</f>
        <v>Corporate</v>
      </c>
    </row>
    <row r="2079" spans="1:7" x14ac:dyDescent="0.4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Sales'!$A$2:$H$2154,E$1,FALSE)</f>
        <v>23</v>
      </c>
      <c r="F2079">
        <f>VLOOKUP($A2079,'Order Sales'!$A$2:$H$2154,F$1,FALSE)</f>
        <v>849.46</v>
      </c>
      <c r="G2079" t="str">
        <f>VLOOKUP($A2079,'Order Sales'!$A$2:$H$2154,G$1,FALSE)</f>
        <v>Corporate</v>
      </c>
    </row>
    <row r="2080" spans="1:7" x14ac:dyDescent="0.4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Sales'!$A$2:$H$2154,E$1,FALSE)</f>
        <v>34</v>
      </c>
      <c r="F2080">
        <f>VLOOKUP($A2080,'Order Sales'!$A$2:$H$2154,F$1,FALSE)</f>
        <v>225.98</v>
      </c>
      <c r="G2080" t="str">
        <f>VLOOKUP($A2080,'Order Sales'!$A$2:$H$2154,G$1,FALSE)</f>
        <v>Corporate</v>
      </c>
    </row>
    <row r="2081" spans="1:7" x14ac:dyDescent="0.4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Sales'!$A$2:$H$2154,E$1,FALSE)</f>
        <v>18</v>
      </c>
      <c r="F2081">
        <f>VLOOKUP($A2081,'Order Sales'!$A$2:$H$2154,F$1,FALSE)</f>
        <v>986.24</v>
      </c>
      <c r="G2081" t="str">
        <f>VLOOKUP($A2081,'Order Sales'!$A$2:$H$2154,G$1,FALSE)</f>
        <v>Corporate</v>
      </c>
    </row>
    <row r="2082" spans="1:7" x14ac:dyDescent="0.4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Sales'!$A$2:$H$2154,E$1,FALSE)</f>
        <v>31</v>
      </c>
      <c r="F2082">
        <f>VLOOKUP($A2082,'Order Sales'!$A$2:$H$2154,F$1,FALSE)</f>
        <v>3945.95</v>
      </c>
      <c r="G2082" t="str">
        <f>VLOOKUP($A2082,'Order Sales'!$A$2:$H$2154,G$1,FALSE)</f>
        <v>Corporate</v>
      </c>
    </row>
    <row r="2083" spans="1:7" x14ac:dyDescent="0.4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Sales'!$A$2:$H$2154,E$1,FALSE)</f>
        <v>3</v>
      </c>
      <c r="F2083">
        <f>VLOOKUP($A2083,'Order Sales'!$A$2:$H$2154,F$1,FALSE)</f>
        <v>68.64</v>
      </c>
      <c r="G2083" t="str">
        <f>VLOOKUP($A2083,'Order Sales'!$A$2:$H$2154,G$1,FALSE)</f>
        <v>Corporate</v>
      </c>
    </row>
    <row r="2084" spans="1:7" x14ac:dyDescent="0.4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Sales'!$A$2:$H$2154,E$1,FALSE)</f>
        <v>7</v>
      </c>
      <c r="F2084">
        <f>VLOOKUP($A2084,'Order Sales'!$A$2:$H$2154,F$1,FALSE)</f>
        <v>545.04</v>
      </c>
      <c r="G2084" t="str">
        <f>VLOOKUP($A2084,'Order Sales'!$A$2:$H$2154,G$1,FALSE)</f>
        <v>Home Office</v>
      </c>
    </row>
    <row r="2085" spans="1:7" x14ac:dyDescent="0.4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Sales'!$A$2:$H$2154,E$1,FALSE)</f>
        <v>30</v>
      </c>
      <c r="F2085">
        <f>VLOOKUP($A2085,'Order Sales'!$A$2:$H$2154,F$1,FALSE)</f>
        <v>192.41</v>
      </c>
      <c r="G2085" t="str">
        <f>VLOOKUP($A2085,'Order Sales'!$A$2:$H$2154,G$1,FALSE)</f>
        <v>Corporate</v>
      </c>
    </row>
    <row r="2086" spans="1:7" x14ac:dyDescent="0.4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Sales'!$A$2:$H$2154,E$1,FALSE)</f>
        <v>2</v>
      </c>
      <c r="F2086">
        <f>VLOOKUP($A2086,'Order Sales'!$A$2:$H$2154,F$1,FALSE)</f>
        <v>302.91000000000003</v>
      </c>
      <c r="G2086" t="str">
        <f>VLOOKUP($A2086,'Order Sales'!$A$2:$H$2154,G$1,FALSE)</f>
        <v>Consumer</v>
      </c>
    </row>
    <row r="2087" spans="1:7" x14ac:dyDescent="0.4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Sales'!$A$2:$H$2154,E$1,FALSE)</f>
        <v>38</v>
      </c>
      <c r="F2087">
        <f>VLOOKUP($A2087,'Order Sales'!$A$2:$H$2154,F$1,FALSE)</f>
        <v>1756.27</v>
      </c>
      <c r="G2087" t="str">
        <f>VLOOKUP($A2087,'Order Sales'!$A$2:$H$2154,G$1,FALSE)</f>
        <v>Home Office</v>
      </c>
    </row>
    <row r="2088" spans="1:7" x14ac:dyDescent="0.4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Sales'!$A$2:$H$2154,E$1,FALSE)</f>
        <v>11</v>
      </c>
      <c r="F2088">
        <f>VLOOKUP($A2088,'Order Sales'!$A$2:$H$2154,F$1,FALSE)</f>
        <v>59.03</v>
      </c>
      <c r="G2088" t="str">
        <f>VLOOKUP($A2088,'Order Sales'!$A$2:$H$2154,G$1,FALSE)</f>
        <v>Home Office</v>
      </c>
    </row>
    <row r="2089" spans="1:7" x14ac:dyDescent="0.4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Sales'!$A$2:$H$2154,E$1,FALSE)</f>
        <v>12</v>
      </c>
      <c r="F2089">
        <f>VLOOKUP($A2089,'Order Sales'!$A$2:$H$2154,F$1,FALSE)</f>
        <v>2340.5039999999999</v>
      </c>
      <c r="G2089" t="str">
        <f>VLOOKUP($A2089,'Order Sales'!$A$2:$H$2154,G$1,FALSE)</f>
        <v>Home Office</v>
      </c>
    </row>
    <row r="2090" spans="1:7" x14ac:dyDescent="0.4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Sales'!$A$2:$H$2154,E$1,FALSE)</f>
        <v>20</v>
      </c>
      <c r="F2090">
        <f>VLOOKUP($A2090,'Order Sales'!$A$2:$H$2154,F$1,FALSE)</f>
        <v>1205.73</v>
      </c>
      <c r="G2090" t="str">
        <f>VLOOKUP($A2090,'Order Sales'!$A$2:$H$2154,G$1,FALSE)</f>
        <v>Corporate</v>
      </c>
    </row>
    <row r="2091" spans="1:7" x14ac:dyDescent="0.4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Sales'!$A$2:$H$2154,E$1,FALSE)</f>
        <v>6</v>
      </c>
      <c r="F2091">
        <f>VLOOKUP($A2091,'Order Sales'!$A$2:$H$2154,F$1,FALSE)</f>
        <v>49.81</v>
      </c>
      <c r="G2091" t="str">
        <f>VLOOKUP($A2091,'Order Sales'!$A$2:$H$2154,G$1,FALSE)</f>
        <v>Corporate</v>
      </c>
    </row>
    <row r="2092" spans="1:7" x14ac:dyDescent="0.4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Sales'!$A$2:$H$2154,E$1,FALSE)</f>
        <v>27</v>
      </c>
      <c r="F2092">
        <f>VLOOKUP($A2092,'Order Sales'!$A$2:$H$2154,F$1,FALSE)</f>
        <v>384.74</v>
      </c>
      <c r="G2092" t="str">
        <f>VLOOKUP($A2092,'Order Sales'!$A$2:$H$2154,G$1,FALSE)</f>
        <v>Corporate</v>
      </c>
    </row>
    <row r="2093" spans="1:7" x14ac:dyDescent="0.4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Sales'!$A$2:$H$2154,E$1,FALSE)</f>
        <v>43</v>
      </c>
      <c r="F2093">
        <f>VLOOKUP($A2093,'Order Sales'!$A$2:$H$2154,F$1,FALSE)</f>
        <v>2251.4969999999998</v>
      </c>
      <c r="G2093" t="str">
        <f>VLOOKUP($A2093,'Order Sales'!$A$2:$H$2154,G$1,FALSE)</f>
        <v>Corporate</v>
      </c>
    </row>
    <row r="2094" spans="1:7" x14ac:dyDescent="0.4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Sales'!$A$2:$H$2154,E$1,FALSE)</f>
        <v>29</v>
      </c>
      <c r="F2094">
        <f>VLOOKUP($A2094,'Order Sales'!$A$2:$H$2154,F$1,FALSE)</f>
        <v>80.61</v>
      </c>
      <c r="G2094" t="str">
        <f>VLOOKUP($A2094,'Order Sales'!$A$2:$H$2154,G$1,FALSE)</f>
        <v>Small Business</v>
      </c>
    </row>
    <row r="2095" spans="1:7" x14ac:dyDescent="0.4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Sales'!$A$2:$H$2154,E$1,FALSE)</f>
        <v>20</v>
      </c>
      <c r="F2095">
        <f>VLOOKUP($A2095,'Order Sales'!$A$2:$H$2154,F$1,FALSE)</f>
        <v>4531.34</v>
      </c>
      <c r="G2095" t="str">
        <f>VLOOKUP($A2095,'Order Sales'!$A$2:$H$2154,G$1,FALSE)</f>
        <v>Small Business</v>
      </c>
    </row>
    <row r="2096" spans="1:7" x14ac:dyDescent="0.4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Sales'!$A$2:$H$2154,E$1,FALSE)</f>
        <v>12</v>
      </c>
      <c r="F2096">
        <f>VLOOKUP($A2096,'Order Sales'!$A$2:$H$2154,F$1,FALSE)</f>
        <v>653.78599999999994</v>
      </c>
      <c r="G2096" t="str">
        <f>VLOOKUP($A2096,'Order Sales'!$A$2:$H$2154,G$1,FALSE)</f>
        <v>Corporate</v>
      </c>
    </row>
    <row r="2097" spans="1:7" x14ac:dyDescent="0.4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Sales'!$A$2:$H$2154,E$1,FALSE)</f>
        <v>30</v>
      </c>
      <c r="F2097">
        <f>VLOOKUP($A2097,'Order Sales'!$A$2:$H$2154,F$1,FALSE)</f>
        <v>3575.23</v>
      </c>
      <c r="G2097" t="str">
        <f>VLOOKUP($A2097,'Order Sales'!$A$2:$H$2154,G$1,FALSE)</f>
        <v>Corporate</v>
      </c>
    </row>
    <row r="2098" spans="1:7" x14ac:dyDescent="0.4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Sales'!$A$2:$H$2154,E$1,FALSE)</f>
        <v>29</v>
      </c>
      <c r="F2098">
        <f>VLOOKUP($A2098,'Order Sales'!$A$2:$H$2154,F$1,FALSE)</f>
        <v>9558.65</v>
      </c>
      <c r="G2098" t="str">
        <f>VLOOKUP($A2098,'Order Sales'!$A$2:$H$2154,G$1,FALSE)</f>
        <v>Consumer</v>
      </c>
    </row>
    <row r="2099" spans="1:7" x14ac:dyDescent="0.4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Sales'!$A$2:$H$2154,E$1,FALSE)</f>
        <v>30</v>
      </c>
      <c r="F2099">
        <f>VLOOKUP($A2099,'Order Sales'!$A$2:$H$2154,F$1,FALSE)</f>
        <v>186.79</v>
      </c>
      <c r="G2099" t="str">
        <f>VLOOKUP($A2099,'Order Sales'!$A$2:$H$2154,G$1,FALSE)</f>
        <v>Home Office</v>
      </c>
    </row>
    <row r="2100" spans="1:7" x14ac:dyDescent="0.4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Sales'!$A$2:$H$2154,E$1,FALSE)</f>
        <v>21</v>
      </c>
      <c r="F2100">
        <f>VLOOKUP($A2100,'Order Sales'!$A$2:$H$2154,F$1,FALSE)</f>
        <v>6005.21</v>
      </c>
      <c r="G2100" t="str">
        <f>VLOOKUP($A2100,'Order Sales'!$A$2:$H$2154,G$1,FALSE)</f>
        <v>Home Office</v>
      </c>
    </row>
    <row r="2101" spans="1:7" x14ac:dyDescent="0.4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Sales'!$A$2:$H$2154,E$1,FALSE)</f>
        <v>50</v>
      </c>
      <c r="F2101">
        <f>VLOOKUP($A2101,'Order Sales'!$A$2:$H$2154,F$1,FALSE)</f>
        <v>2860.93</v>
      </c>
      <c r="G2101" t="str">
        <f>VLOOKUP($A2101,'Order Sales'!$A$2:$H$2154,G$1,FALSE)</f>
        <v>Home Office</v>
      </c>
    </row>
    <row r="2102" spans="1:7" x14ac:dyDescent="0.4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Sales'!$A$2:$H$2154,E$1,FALSE)</f>
        <v>34</v>
      </c>
      <c r="F2102">
        <f>VLOOKUP($A2102,'Order Sales'!$A$2:$H$2154,F$1,FALSE)</f>
        <v>203.49</v>
      </c>
      <c r="G2102" t="str">
        <f>VLOOKUP($A2102,'Order Sales'!$A$2:$H$2154,G$1,FALSE)</f>
        <v>Corporate</v>
      </c>
    </row>
    <row r="2103" spans="1:7" x14ac:dyDescent="0.4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Sales'!$A$2:$H$2154,E$1,FALSE)</f>
        <v>9</v>
      </c>
      <c r="F2103">
        <f>VLOOKUP($A2103,'Order Sales'!$A$2:$H$2154,F$1,FALSE)</f>
        <v>23.46</v>
      </c>
      <c r="G2103" t="str">
        <f>VLOOKUP($A2103,'Order Sales'!$A$2:$H$2154,G$1,FALSE)</f>
        <v>Corporate</v>
      </c>
    </row>
    <row r="2104" spans="1:7" x14ac:dyDescent="0.4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Sales'!$A$2:$H$2154,E$1,FALSE)</f>
        <v>23</v>
      </c>
      <c r="F2104">
        <f>VLOOKUP($A2104,'Order Sales'!$A$2:$H$2154,F$1,FALSE)</f>
        <v>3674.08</v>
      </c>
      <c r="G2104" t="str">
        <f>VLOOKUP($A2104,'Order Sales'!$A$2:$H$2154,G$1,FALSE)</f>
        <v>Consumer</v>
      </c>
    </row>
    <row r="2105" spans="1:7" x14ac:dyDescent="0.4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Sales'!$A$2:$H$2154,E$1,FALSE)</f>
        <v>6</v>
      </c>
      <c r="F2105">
        <f>VLOOKUP($A2105,'Order Sales'!$A$2:$H$2154,F$1,FALSE)</f>
        <v>22.19</v>
      </c>
      <c r="G2105" t="str">
        <f>VLOOKUP($A2105,'Order Sales'!$A$2:$H$2154,G$1,FALSE)</f>
        <v>Corporate</v>
      </c>
    </row>
    <row r="2106" spans="1:7" x14ac:dyDescent="0.4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Sales'!$A$2:$H$2154,E$1,FALSE)</f>
        <v>48</v>
      </c>
      <c r="F2106">
        <f>VLOOKUP($A2106,'Order Sales'!$A$2:$H$2154,F$1,FALSE)</f>
        <v>782.93</v>
      </c>
      <c r="G2106" t="str">
        <f>VLOOKUP($A2106,'Order Sales'!$A$2:$H$2154,G$1,FALSE)</f>
        <v>Consumer</v>
      </c>
    </row>
    <row r="2107" spans="1:7" x14ac:dyDescent="0.4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Sales'!$A$2:$H$2154,E$1,FALSE)</f>
        <v>27</v>
      </c>
      <c r="F2107">
        <f>VLOOKUP($A2107,'Order Sales'!$A$2:$H$2154,F$1,FALSE)</f>
        <v>63.71</v>
      </c>
      <c r="G2107" t="str">
        <f>VLOOKUP($A2107,'Order Sales'!$A$2:$H$2154,G$1,FALSE)</f>
        <v>Corporate</v>
      </c>
    </row>
    <row r="2108" spans="1:7" x14ac:dyDescent="0.4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Sales'!$A$2:$H$2154,E$1,FALSE)</f>
        <v>6</v>
      </c>
      <c r="F2108">
        <f>VLOOKUP($A2108,'Order Sales'!$A$2:$H$2154,F$1,FALSE)</f>
        <v>75.19</v>
      </c>
      <c r="G2108" t="str">
        <f>VLOOKUP($A2108,'Order Sales'!$A$2:$H$2154,G$1,FALSE)</f>
        <v>Corporate</v>
      </c>
    </row>
    <row r="2109" spans="1:7" x14ac:dyDescent="0.4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Sales'!$A$2:$H$2154,E$1,FALSE)</f>
        <v>50</v>
      </c>
      <c r="F2109">
        <f>VLOOKUP($A2109,'Order Sales'!$A$2:$H$2154,F$1,FALSE)</f>
        <v>3075.83</v>
      </c>
      <c r="G2109" t="str">
        <f>VLOOKUP($A2109,'Order Sales'!$A$2:$H$2154,G$1,FALSE)</f>
        <v>Corporate</v>
      </c>
    </row>
    <row r="2110" spans="1:7" x14ac:dyDescent="0.4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Sales'!$A$2:$H$2154,E$1,FALSE)</f>
        <v>6</v>
      </c>
      <c r="F2110">
        <f>VLOOKUP($A2110,'Order Sales'!$A$2:$H$2154,F$1,FALSE)</f>
        <v>17.59</v>
      </c>
      <c r="G2110" t="str">
        <f>VLOOKUP($A2110,'Order Sales'!$A$2:$H$2154,G$1,FALSE)</f>
        <v>Corporate</v>
      </c>
    </row>
    <row r="2111" spans="1:7" x14ac:dyDescent="0.4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Sales'!$A$2:$H$2154,E$1,FALSE)</f>
        <v>30</v>
      </c>
      <c r="F2111">
        <f>VLOOKUP($A2111,'Order Sales'!$A$2:$H$2154,F$1,FALSE)</f>
        <v>12600.99</v>
      </c>
      <c r="G2111" t="str">
        <f>VLOOKUP($A2111,'Order Sales'!$A$2:$H$2154,G$1,FALSE)</f>
        <v>Home Office</v>
      </c>
    </row>
    <row r="2112" spans="1:7" x14ac:dyDescent="0.4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Sales'!$A$2:$H$2154,E$1,FALSE)</f>
        <v>28</v>
      </c>
      <c r="F2112">
        <f>VLOOKUP($A2112,'Order Sales'!$A$2:$H$2154,F$1,FALSE)</f>
        <v>1642.05</v>
      </c>
      <c r="G2112" t="str">
        <f>VLOOKUP($A2112,'Order Sales'!$A$2:$H$2154,G$1,FALSE)</f>
        <v>Corporate</v>
      </c>
    </row>
    <row r="2113" spans="1:7" x14ac:dyDescent="0.4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Sales'!$A$2:$H$2154,E$1,FALSE)</f>
        <v>47</v>
      </c>
      <c r="F2113">
        <f>VLOOKUP($A2113,'Order Sales'!$A$2:$H$2154,F$1,FALSE)</f>
        <v>5294.48</v>
      </c>
      <c r="G2113" t="str">
        <f>VLOOKUP($A2113,'Order Sales'!$A$2:$H$2154,G$1,FALSE)</f>
        <v>Home Office</v>
      </c>
    </row>
    <row r="2114" spans="1:7" x14ac:dyDescent="0.4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Sales'!$A$2:$H$2154,E$1,FALSE)</f>
        <v>10</v>
      </c>
      <c r="F2114">
        <f>VLOOKUP($A2114,'Order Sales'!$A$2:$H$2154,F$1,FALSE)</f>
        <v>42.67</v>
      </c>
      <c r="G2114" t="str">
        <f>VLOOKUP($A2114,'Order Sales'!$A$2:$H$2154,G$1,FALSE)</f>
        <v>Small Business</v>
      </c>
    </row>
    <row r="2115" spans="1:7" x14ac:dyDescent="0.4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Sales'!$A$2:$H$2154,E$1,FALSE)</f>
        <v>16</v>
      </c>
      <c r="F2115">
        <f>VLOOKUP($A2115,'Order Sales'!$A$2:$H$2154,F$1,FALSE)</f>
        <v>4657.3500000000004</v>
      </c>
      <c r="G2115" t="str">
        <f>VLOOKUP($A2115,'Order Sales'!$A$2:$H$2154,G$1,FALSE)</f>
        <v>Home Office</v>
      </c>
    </row>
    <row r="2116" spans="1:7" x14ac:dyDescent="0.4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Sales'!$A$2:$H$2154,E$1,FALSE)</f>
        <v>29</v>
      </c>
      <c r="F2116">
        <f>VLOOKUP($A2116,'Order Sales'!$A$2:$H$2154,F$1,FALSE)</f>
        <v>877.97</v>
      </c>
      <c r="G2116" t="str">
        <f>VLOOKUP($A2116,'Order Sales'!$A$2:$H$2154,G$1,FALSE)</f>
        <v>Corporate</v>
      </c>
    </row>
    <row r="2117" spans="1:7" x14ac:dyDescent="0.4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Sales'!$A$2:$H$2154,E$1,FALSE)</f>
        <v>17</v>
      </c>
      <c r="F2117">
        <f>VLOOKUP($A2117,'Order Sales'!$A$2:$H$2154,F$1,FALSE)</f>
        <v>2545.89</v>
      </c>
      <c r="G2117" t="str">
        <f>VLOOKUP($A2117,'Order Sales'!$A$2:$H$2154,G$1,FALSE)</f>
        <v>Small Business</v>
      </c>
    </row>
    <row r="2118" spans="1:7" x14ac:dyDescent="0.4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Sales'!$A$2:$H$2154,E$1,FALSE)</f>
        <v>1</v>
      </c>
      <c r="F2118">
        <f>VLOOKUP($A2118,'Order Sales'!$A$2:$H$2154,F$1,FALSE)</f>
        <v>3501.79</v>
      </c>
      <c r="G2118" t="str">
        <f>VLOOKUP($A2118,'Order Sales'!$A$2:$H$2154,G$1,FALSE)</f>
        <v>Corporate</v>
      </c>
    </row>
    <row r="2119" spans="1:7" x14ac:dyDescent="0.4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Sales'!$A$2:$H$2154,E$1,FALSE)</f>
        <v>34</v>
      </c>
      <c r="F2119">
        <f>VLOOKUP($A2119,'Order Sales'!$A$2:$H$2154,F$1,FALSE)</f>
        <v>6686.3440000000001</v>
      </c>
      <c r="G2119" t="str">
        <f>VLOOKUP($A2119,'Order Sales'!$A$2:$H$2154,G$1,FALSE)</f>
        <v>Consumer</v>
      </c>
    </row>
    <row r="2120" spans="1:7" x14ac:dyDescent="0.4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Sales'!$A$2:$H$2154,E$1,FALSE)</f>
        <v>44</v>
      </c>
      <c r="F2120">
        <f>VLOOKUP($A2120,'Order Sales'!$A$2:$H$2154,F$1,FALSE)</f>
        <v>4039.72</v>
      </c>
      <c r="G2120" t="str">
        <f>VLOOKUP($A2120,'Order Sales'!$A$2:$H$2154,G$1,FALSE)</f>
        <v>Home Office</v>
      </c>
    </row>
    <row r="2121" spans="1:7" x14ac:dyDescent="0.4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Sales'!$A$2:$H$2154,E$1,FALSE)</f>
        <v>23</v>
      </c>
      <c r="F2121">
        <f>VLOOKUP($A2121,'Order Sales'!$A$2:$H$2154,F$1,FALSE)</f>
        <v>155.52000000000001</v>
      </c>
      <c r="G2121" t="str">
        <f>VLOOKUP($A2121,'Order Sales'!$A$2:$H$2154,G$1,FALSE)</f>
        <v>Consumer</v>
      </c>
    </row>
    <row r="2122" spans="1:7" x14ac:dyDescent="0.4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Sales'!$A$2:$H$2154,E$1,FALSE)</f>
        <v>1</v>
      </c>
      <c r="F2122">
        <f>VLOOKUP($A2122,'Order Sales'!$A$2:$H$2154,F$1,FALSE)</f>
        <v>255.83</v>
      </c>
      <c r="G2122" t="str">
        <f>VLOOKUP($A2122,'Order Sales'!$A$2:$H$2154,G$1,FALSE)</f>
        <v>Corporate</v>
      </c>
    </row>
    <row r="2123" spans="1:7" x14ac:dyDescent="0.4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Sales'!$A$2:$H$2154,E$1,FALSE)</f>
        <v>45</v>
      </c>
      <c r="F2123">
        <f>VLOOKUP($A2123,'Order Sales'!$A$2:$H$2154,F$1,FALSE)</f>
        <v>2682.8</v>
      </c>
      <c r="G2123" t="str">
        <f>VLOOKUP($A2123,'Order Sales'!$A$2:$H$2154,G$1,FALSE)</f>
        <v>Home Office</v>
      </c>
    </row>
    <row r="2124" spans="1:7" x14ac:dyDescent="0.4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Sales'!$A$2:$H$2154,E$1,FALSE)</f>
        <v>25</v>
      </c>
      <c r="F2124">
        <f>VLOOKUP($A2124,'Order Sales'!$A$2:$H$2154,F$1,FALSE)</f>
        <v>201.06</v>
      </c>
      <c r="G2124" t="str">
        <f>VLOOKUP($A2124,'Order Sales'!$A$2:$H$2154,G$1,FALSE)</f>
        <v>Home Office</v>
      </c>
    </row>
    <row r="2125" spans="1:7" x14ac:dyDescent="0.4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Sales'!$A$2:$H$2154,E$1,FALSE)</f>
        <v>35</v>
      </c>
      <c r="F2125">
        <f>VLOOKUP($A2125,'Order Sales'!$A$2:$H$2154,F$1,FALSE)</f>
        <v>150.29</v>
      </c>
      <c r="G2125" t="str">
        <f>VLOOKUP($A2125,'Order Sales'!$A$2:$H$2154,G$1,FALSE)</f>
        <v>Home Office</v>
      </c>
    </row>
    <row r="2126" spans="1:7" x14ac:dyDescent="0.4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Sales'!$A$2:$H$2154,E$1,FALSE)</f>
        <v>26</v>
      </c>
      <c r="F2126">
        <f>VLOOKUP($A2126,'Order Sales'!$A$2:$H$2154,F$1,FALSE)</f>
        <v>1495.184</v>
      </c>
      <c r="G2126" t="str">
        <f>VLOOKUP($A2126,'Order Sales'!$A$2:$H$2154,G$1,FALSE)</f>
        <v>Small Business</v>
      </c>
    </row>
    <row r="2127" spans="1:7" x14ac:dyDescent="0.4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Sales'!$A$2:$H$2154,E$1,FALSE)</f>
        <v>48</v>
      </c>
      <c r="F2127">
        <f>VLOOKUP($A2127,'Order Sales'!$A$2:$H$2154,F$1,FALSE)</f>
        <v>332.55</v>
      </c>
      <c r="G2127" t="str">
        <f>VLOOKUP($A2127,'Order Sales'!$A$2:$H$2154,G$1,FALSE)</f>
        <v>Corporate</v>
      </c>
    </row>
    <row r="2128" spans="1:7" x14ac:dyDescent="0.4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Sales'!$A$2:$H$2154,E$1,FALSE)</f>
        <v>49</v>
      </c>
      <c r="F2128">
        <f>VLOOKUP($A2128,'Order Sales'!$A$2:$H$2154,F$1,FALSE)</f>
        <v>9579.6200000000008</v>
      </c>
      <c r="G2128" t="str">
        <f>VLOOKUP($A2128,'Order Sales'!$A$2:$H$2154,G$1,FALSE)</f>
        <v>Home Office</v>
      </c>
    </row>
    <row r="2129" spans="1:7" x14ac:dyDescent="0.4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Sales'!$A$2:$H$2154,E$1,FALSE)</f>
        <v>20</v>
      </c>
      <c r="F2129">
        <f>VLOOKUP($A2129,'Order Sales'!$A$2:$H$2154,F$1,FALSE)</f>
        <v>95.08</v>
      </c>
      <c r="G2129" t="str">
        <f>VLOOKUP($A2129,'Order Sales'!$A$2:$H$2154,G$1,FALSE)</f>
        <v>Home Office</v>
      </c>
    </row>
    <row r="2130" spans="1:7" x14ac:dyDescent="0.4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Sales'!$A$2:$H$2154,E$1,FALSE)</f>
        <v>16</v>
      </c>
      <c r="F2130">
        <f>VLOOKUP($A2130,'Order Sales'!$A$2:$H$2154,F$1,FALSE)</f>
        <v>519.65</v>
      </c>
      <c r="G2130" t="str">
        <f>VLOOKUP($A2130,'Order Sales'!$A$2:$H$2154,G$1,FALSE)</f>
        <v>Small Business</v>
      </c>
    </row>
    <row r="2131" spans="1:7" x14ac:dyDescent="0.4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Sales'!$A$2:$H$2154,E$1,FALSE)</f>
        <v>37</v>
      </c>
      <c r="F2131">
        <f>VLOOKUP($A2131,'Order Sales'!$A$2:$H$2154,F$1,FALSE)</f>
        <v>522.62</v>
      </c>
      <c r="G2131" t="str">
        <f>VLOOKUP($A2131,'Order Sales'!$A$2:$H$2154,G$1,FALSE)</f>
        <v>Home Office</v>
      </c>
    </row>
    <row r="2132" spans="1:7" x14ac:dyDescent="0.4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Sales'!$A$2:$H$2154,E$1,FALSE)</f>
        <v>18</v>
      </c>
      <c r="F2132">
        <f>VLOOKUP($A2132,'Order Sales'!$A$2:$H$2154,F$1,FALSE)</f>
        <v>44.52</v>
      </c>
      <c r="G2132" t="str">
        <f>VLOOKUP($A2132,'Order Sales'!$A$2:$H$2154,G$1,FALSE)</f>
        <v>Consumer</v>
      </c>
    </row>
    <row r="2133" spans="1:7" x14ac:dyDescent="0.4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Sales'!$A$2:$H$2154,E$1,FALSE)</f>
        <v>10</v>
      </c>
      <c r="F2133">
        <f>VLOOKUP($A2133,'Order Sales'!$A$2:$H$2154,F$1,FALSE)</f>
        <v>1925.83</v>
      </c>
      <c r="G2133" t="str">
        <f>VLOOKUP($A2133,'Order Sales'!$A$2:$H$2154,G$1,FALSE)</f>
        <v>Corporate</v>
      </c>
    </row>
    <row r="2134" spans="1:7" x14ac:dyDescent="0.4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Sales'!$A$2:$H$2154,E$1,FALSE)</f>
        <v>37</v>
      </c>
      <c r="F2134">
        <f>VLOOKUP($A2134,'Order Sales'!$A$2:$H$2154,F$1,FALSE)</f>
        <v>1251.18</v>
      </c>
      <c r="G2134" t="str">
        <f>VLOOKUP($A2134,'Order Sales'!$A$2:$H$2154,G$1,FALSE)</f>
        <v>Small Business</v>
      </c>
    </row>
    <row r="2135" spans="1:7" x14ac:dyDescent="0.4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Sales'!$A$2:$H$2154,E$1,FALSE)</f>
        <v>44</v>
      </c>
      <c r="F2135">
        <f>VLOOKUP($A2135,'Order Sales'!$A$2:$H$2154,F$1,FALSE)</f>
        <v>7312.86</v>
      </c>
      <c r="G2135" t="str">
        <f>VLOOKUP($A2135,'Order Sales'!$A$2:$H$2154,G$1,FALSE)</f>
        <v>Consumer</v>
      </c>
    </row>
    <row r="2136" spans="1:7" x14ac:dyDescent="0.4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Sales'!$A$2:$H$2154,E$1,FALSE)</f>
        <v>4</v>
      </c>
      <c r="F2136">
        <f>VLOOKUP($A2136,'Order Sales'!$A$2:$H$2154,F$1,FALSE)</f>
        <v>56.47</v>
      </c>
      <c r="G2136" t="str">
        <f>VLOOKUP($A2136,'Order Sales'!$A$2:$H$2154,G$1,FALSE)</f>
        <v>Home Office</v>
      </c>
    </row>
    <row r="2137" spans="1:7" x14ac:dyDescent="0.4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Sales'!$A$2:$H$2154,E$1,FALSE)</f>
        <v>17</v>
      </c>
      <c r="F2137">
        <f>VLOOKUP($A2137,'Order Sales'!$A$2:$H$2154,F$1,FALSE)</f>
        <v>37.06</v>
      </c>
      <c r="G2137" t="str">
        <f>VLOOKUP($A2137,'Order Sales'!$A$2:$H$2154,G$1,FALSE)</f>
        <v>Consumer</v>
      </c>
    </row>
    <row r="2138" spans="1:7" x14ac:dyDescent="0.4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Sales'!$A$2:$H$2154,E$1,FALSE)</f>
        <v>24</v>
      </c>
      <c r="F2138">
        <f>VLOOKUP($A2138,'Order Sales'!$A$2:$H$2154,F$1,FALSE)</f>
        <v>207.21</v>
      </c>
      <c r="G2138" t="str">
        <f>VLOOKUP($A2138,'Order Sales'!$A$2:$H$2154,G$1,FALSE)</f>
        <v>Home Office</v>
      </c>
    </row>
    <row r="2139" spans="1:7" x14ac:dyDescent="0.4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Sales'!$A$2:$H$2154,E$1,FALSE)</f>
        <v>22</v>
      </c>
      <c r="F2139">
        <f>VLOOKUP($A2139,'Order Sales'!$A$2:$H$2154,F$1,FALSE)</f>
        <v>383.33</v>
      </c>
      <c r="G2139" t="str">
        <f>VLOOKUP($A2139,'Order Sales'!$A$2:$H$2154,G$1,FALSE)</f>
        <v>Home Office</v>
      </c>
    </row>
    <row r="2140" spans="1:7" x14ac:dyDescent="0.4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Sales'!$A$2:$H$2154,E$1,FALSE)</f>
        <v>31</v>
      </c>
      <c r="F2140">
        <f>VLOOKUP($A2140,'Order Sales'!$A$2:$H$2154,F$1,FALSE)</f>
        <v>801.45</v>
      </c>
      <c r="G2140" t="str">
        <f>VLOOKUP($A2140,'Order Sales'!$A$2:$H$2154,G$1,FALSE)</f>
        <v>Corporate</v>
      </c>
    </row>
    <row r="2141" spans="1:7" x14ac:dyDescent="0.4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Sales'!$A$2:$H$2154,E$1,FALSE)</f>
        <v>42</v>
      </c>
      <c r="F2141">
        <f>VLOOKUP($A2141,'Order Sales'!$A$2:$H$2154,F$1,FALSE)</f>
        <v>262.3</v>
      </c>
      <c r="G2141" t="str">
        <f>VLOOKUP($A2141,'Order Sales'!$A$2:$H$2154,G$1,FALSE)</f>
        <v>Corporate</v>
      </c>
    </row>
    <row r="2142" spans="1:7" x14ac:dyDescent="0.4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Sales'!$A$2:$H$2154,E$1,FALSE)</f>
        <v>25</v>
      </c>
      <c r="F2142">
        <f>VLOOKUP($A2142,'Order Sales'!$A$2:$H$2154,F$1,FALSE)</f>
        <v>2553.84</v>
      </c>
      <c r="G2142" t="str">
        <f>VLOOKUP($A2142,'Order Sales'!$A$2:$H$2154,G$1,FALSE)</f>
        <v>Home Office</v>
      </c>
    </row>
    <row r="2143" spans="1:7" x14ac:dyDescent="0.4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Sales'!$A$2:$H$2154,E$1,FALSE)</f>
        <v>50</v>
      </c>
      <c r="F2143">
        <f>VLOOKUP($A2143,'Order Sales'!$A$2:$H$2154,F$1,FALSE)</f>
        <v>8558.4714999999997</v>
      </c>
      <c r="G2143" t="str">
        <f>VLOOKUP($A2143,'Order Sales'!$A$2:$H$2154,G$1,FALSE)</f>
        <v>Home Office</v>
      </c>
    </row>
    <row r="2144" spans="1:7" x14ac:dyDescent="0.4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Sales'!$A$2:$H$2154,E$1,FALSE)</f>
        <v>14</v>
      </c>
      <c r="F2144">
        <f>VLOOKUP($A2144,'Order Sales'!$A$2:$H$2154,F$1,FALSE)</f>
        <v>2690.84</v>
      </c>
      <c r="G2144" t="str">
        <f>VLOOKUP($A2144,'Order Sales'!$A$2:$H$2154,G$1,FALSE)</f>
        <v>Small Business</v>
      </c>
    </row>
    <row r="2145" spans="1:7" x14ac:dyDescent="0.4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>
        <f>VLOOKUP($A2145,'Order Sales'!$A$2:$H$2154,F$1,FALSE)</f>
        <v>67.349999999999994</v>
      </c>
      <c r="G2145" t="str">
        <f>VLOOKUP($A2145,'Order Sales'!$A$2:$H$2154,G$1,FALSE)</f>
        <v>Corporate</v>
      </c>
    </row>
    <row r="2146" spans="1:7" x14ac:dyDescent="0.4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Sales'!$A$2:$H$2154,E$1,FALSE)</f>
        <v>24</v>
      </c>
      <c r="F2146">
        <f>VLOOKUP($A2146,'Order Sales'!$A$2:$H$2154,F$1,FALSE)</f>
        <v>1239.81</v>
      </c>
      <c r="G2146" t="str">
        <f>VLOOKUP($A2146,'Order Sales'!$A$2:$H$2154,G$1,FALSE)</f>
        <v>Consumer</v>
      </c>
    </row>
    <row r="2147" spans="1:7" x14ac:dyDescent="0.4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Sales'!$A$2:$H$2154,E$1,FALSE)</f>
        <v>16</v>
      </c>
      <c r="F2147">
        <f>VLOOKUP($A2147,'Order Sales'!$A$2:$H$2154,F$1,FALSE)</f>
        <v>88.24</v>
      </c>
      <c r="G2147" t="str">
        <f>VLOOKUP($A2147,'Order Sales'!$A$2:$H$2154,G$1,FALSE)</f>
        <v>Small Business</v>
      </c>
    </row>
    <row r="2148" spans="1:7" x14ac:dyDescent="0.4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Sales'!$A$2:$H$2154,E$1,FALSE)</f>
        <v>45</v>
      </c>
      <c r="F2148">
        <f>VLOOKUP($A2148,'Order Sales'!$A$2:$H$2154,F$1,FALSE)</f>
        <v>1802</v>
      </c>
      <c r="G2148" t="str">
        <f>VLOOKUP($A2148,'Order Sales'!$A$2:$H$2154,G$1,FALSE)</f>
        <v>Small Business</v>
      </c>
    </row>
    <row r="2149" spans="1:7" x14ac:dyDescent="0.4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Sales'!$A$2:$H$2154,E$1,FALSE)</f>
        <v>46</v>
      </c>
      <c r="F2149">
        <f>VLOOKUP($A2149,'Order Sales'!$A$2:$H$2154,F$1,FALSE)</f>
        <v>1482.01</v>
      </c>
      <c r="G2149" t="str">
        <f>VLOOKUP($A2149,'Order Sales'!$A$2:$H$2154,G$1,FALSE)</f>
        <v>Corporate</v>
      </c>
    </row>
    <row r="2150" spans="1:7" x14ac:dyDescent="0.4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Sales'!$A$2:$H$2154,E$1,FALSE)</f>
        <v>36</v>
      </c>
      <c r="F2150">
        <f>VLOOKUP($A2150,'Order Sales'!$A$2:$H$2154,F$1,FALSE)</f>
        <v>9920.85</v>
      </c>
      <c r="G2150" t="str">
        <f>VLOOKUP($A2150,'Order Sales'!$A$2:$H$2154,G$1,FALSE)</f>
        <v>Corporate</v>
      </c>
    </row>
    <row r="2151" spans="1:7" x14ac:dyDescent="0.4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Sales'!$A$2:$H$2154,E$1,FALSE)</f>
        <v>16</v>
      </c>
      <c r="F2151">
        <f>VLOOKUP($A2151,'Order Sales'!$A$2:$H$2154,F$1,FALSE)</f>
        <v>44.46</v>
      </c>
      <c r="G2151" t="str">
        <f>VLOOKUP($A2151,'Order Sales'!$A$2:$H$2154,G$1,FALSE)</f>
        <v>Consumer</v>
      </c>
    </row>
    <row r="2152" spans="1:7" x14ac:dyDescent="0.4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Sales'!$A$2:$H$2154,E$1,FALSE)</f>
        <v>43</v>
      </c>
      <c r="F2152">
        <f>VLOOKUP($A2152,'Order Sales'!$A$2:$H$2154,F$1,FALSE)</f>
        <v>220.47</v>
      </c>
      <c r="G2152" t="str">
        <f>VLOOKUP($A2152,'Order Sales'!$A$2:$H$2154,G$1,FALSE)</f>
        <v>Small Business</v>
      </c>
    </row>
    <row r="2153" spans="1:7" x14ac:dyDescent="0.4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Sales'!$A$2:$H$2154,E$1,FALSE)</f>
        <v>15</v>
      </c>
      <c r="F2153">
        <f>VLOOKUP($A2153,'Order Sales'!$A$2:$H$2154,F$1,FALSE)</f>
        <v>2172.5149999999999</v>
      </c>
      <c r="G2153" t="str">
        <f>VLOOKUP($A2153,'Order Sales'!$A$2:$H$2154,G$1,FALSE)</f>
        <v>Consumer</v>
      </c>
    </row>
    <row r="2154" spans="1:7" x14ac:dyDescent="0.4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Sales'!$A$2:$H$2154,E$1,FALSE)</f>
        <v>40</v>
      </c>
      <c r="F2154">
        <f>VLOOKUP($A2154,'Order Sales'!$A$2:$H$2154,F$1,FALSE)</f>
        <v>746.93</v>
      </c>
      <c r="G2154" t="str">
        <f>VLOOKUP($A2154,'Order Sales'!$A$2:$H$2154,G$1,FALSE)</f>
        <v>Home Office</v>
      </c>
    </row>
    <row r="2155" spans="1:7" x14ac:dyDescent="0.4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Sales'!$A$2:$H$2154,E$1,FALSE)</f>
        <v>28</v>
      </c>
      <c r="F2155">
        <f>VLOOKUP($A2155,'Order Sales'!$A$2:$H$2154,F$1,FALSE)</f>
        <v>9601.94</v>
      </c>
      <c r="G2155" t="str">
        <f>VLOOKUP($A2155,'Order Sales'!$A$2:$H$2154,G$1,FALSE)</f>
        <v>Corporate</v>
      </c>
    </row>
    <row r="2156" spans="1:7" s="3" customFormat="1" x14ac:dyDescent="0.4"/>
    <row r="2157" spans="1:7" s="3" customFormat="1" x14ac:dyDescent="0.4"/>
    <row r="2158" spans="1:7" s="3" customFormat="1" x14ac:dyDescent="0.4"/>
    <row r="2159" spans="1:7" s="3" customFormat="1" x14ac:dyDescent="0.4"/>
    <row r="2160" spans="1:7" s="3" customFormat="1" x14ac:dyDescent="0.4"/>
    <row r="2161" s="3" customFormat="1" x14ac:dyDescent="0.4"/>
    <row r="2162" s="3" customFormat="1" x14ac:dyDescent="0.4"/>
    <row r="2163" s="3" customFormat="1" x14ac:dyDescent="0.4"/>
    <row r="2164" s="3" customFormat="1" x14ac:dyDescent="0.4"/>
    <row r="2165" s="3" customFormat="1" x14ac:dyDescent="0.4"/>
    <row r="2166" s="3" customFormat="1" x14ac:dyDescent="0.4"/>
    <row r="2167" s="3" customFormat="1" x14ac:dyDescent="0.4"/>
    <row r="2168" s="3" customFormat="1" x14ac:dyDescent="0.4"/>
    <row r="2169" s="3" customFormat="1" x14ac:dyDescent="0.4"/>
    <row r="2170" s="3" customFormat="1" x14ac:dyDescent="0.4"/>
    <row r="2171" s="3" customFormat="1" x14ac:dyDescent="0.4"/>
    <row r="2172" s="3" customFormat="1" x14ac:dyDescent="0.4"/>
    <row r="2173" s="3" customFormat="1" x14ac:dyDescent="0.4"/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>
      <selection activeCell="D312" sqref="D312"/>
    </sheetView>
  </sheetViews>
  <sheetFormatPr defaultRowHeight="17.399999999999999" x14ac:dyDescent="0.4"/>
  <cols>
    <col min="2" max="2" width="12.8984375" style="1" customWidth="1"/>
    <col min="3" max="3" width="15.3984375" style="1" customWidth="1"/>
    <col min="4" max="4" width="18.09765625" style="1" customWidth="1"/>
    <col min="5" max="5" width="13.59765625" style="1" customWidth="1"/>
    <col min="6" max="6" width="21.3984375" style="1" customWidth="1"/>
    <col min="7" max="7" width="20.796875" style="1" customWidth="1"/>
    <col min="8" max="8" width="30.3984375" style="1" customWidth="1"/>
  </cols>
  <sheetData>
    <row r="1" spans="1:8" x14ac:dyDescent="0.4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4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4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4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4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4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4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4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4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4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4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4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4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4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4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4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4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4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4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4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4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4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4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4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4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4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4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4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4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4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4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4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4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4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4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4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4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4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4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4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4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4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4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4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4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4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4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4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4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4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4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4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4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4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4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4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4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4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4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4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4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4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4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4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4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4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4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4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4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4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4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4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4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4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4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4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4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4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4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4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4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4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4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4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4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4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4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4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4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4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4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4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4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4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4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4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4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4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4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4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4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4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4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4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4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4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4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4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4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4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4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4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4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4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4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4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4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4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4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4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4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4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4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4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4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4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4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4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4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4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4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4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4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4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4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4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4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4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4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4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4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4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4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4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4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4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4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4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4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4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4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4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4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4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4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4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4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4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4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4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4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4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4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4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4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4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4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4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4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4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4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4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4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4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4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4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4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4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4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4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4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4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4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4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4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4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4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4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4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4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4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4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4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4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4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4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4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4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4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4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4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4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4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4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4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4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4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4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4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4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4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4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4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4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4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4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4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4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4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4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4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4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4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4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4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4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4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4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4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4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4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4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4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4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4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4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4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4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4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4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4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4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4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4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4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4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4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4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4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4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4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4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4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4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4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4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4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4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4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4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4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4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4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4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4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4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4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4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4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4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4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4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4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4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4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4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4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4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4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4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4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4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4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4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4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4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4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4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4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4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4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4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4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4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4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4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4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4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4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4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4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4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4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4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4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4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4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4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4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4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4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4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4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4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4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4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4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4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4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4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4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4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4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4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4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4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4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4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4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4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4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4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4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4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4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4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4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4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4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4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4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4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4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4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4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4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4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4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4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4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4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4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4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4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4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4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4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4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4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4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4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4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4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4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4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4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4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4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4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4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4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4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4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4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4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4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4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4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4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4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4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4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4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4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4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4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4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4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4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4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4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4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4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4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4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4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4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4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4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4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4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4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4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4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4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4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4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4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4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4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4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4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4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4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4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4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4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4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4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4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4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4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4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4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4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4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4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4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4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4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4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4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4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4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4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4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4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4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4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4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4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4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4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4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4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4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4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4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4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4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4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4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4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4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4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4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4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4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4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4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4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4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4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4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4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4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4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4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4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4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4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4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4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4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4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4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4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4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4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4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4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4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4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4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4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4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4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4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4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4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4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4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4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4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4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4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4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4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4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4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4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4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4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4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4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4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4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4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4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4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4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4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4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4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4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4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4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4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4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4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4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4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4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4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4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4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4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4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4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4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4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4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4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4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4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4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4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4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4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4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4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4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4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4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4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4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4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4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4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4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4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4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4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4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4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4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4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4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4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4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4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4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4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4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4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4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4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4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4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4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4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4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4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4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4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4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4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4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4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4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4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4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4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4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4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4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4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4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4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4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4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4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4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4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4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4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4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4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4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4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4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4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4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4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4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4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4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4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4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4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4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4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4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4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4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4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4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4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4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4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4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4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4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4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4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4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4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4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4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4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4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4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4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4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4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4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4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4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4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4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4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4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4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4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4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4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4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4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4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4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4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4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4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4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4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4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4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4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4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4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4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4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4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4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4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4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4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4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4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4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4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4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4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4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4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4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4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4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4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4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4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4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4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4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4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4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4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4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4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4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4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4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4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4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4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4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4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4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4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4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4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4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4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4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4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4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4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4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4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4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4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4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4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4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4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4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4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4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4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4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4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4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4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4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4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4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4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4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4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4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4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4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4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4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4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4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4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4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4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4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4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4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4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4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4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4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4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4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4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4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4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4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4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4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4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4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4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4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4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4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4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4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4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4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4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4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4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4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4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4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4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4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4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4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4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4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4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4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4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4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4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4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4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4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4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4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4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4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4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4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4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4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4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4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4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4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4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4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4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4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4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4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4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4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4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4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4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4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4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4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4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4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4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4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4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4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4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4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4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4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4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4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4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4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4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4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4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4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4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4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4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4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4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4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4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4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4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4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4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4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4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4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4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4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4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4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4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4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4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4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4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4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4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4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4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4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4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4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4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4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4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4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4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4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4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4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4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4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4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4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4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4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4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4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4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4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4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4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4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4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4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4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4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4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4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4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4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4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4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4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4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4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4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4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4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4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4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4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4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4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4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4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4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4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4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4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4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4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4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4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4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4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4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4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4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4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4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4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4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4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4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4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4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4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4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4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4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4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4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4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4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4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4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4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4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4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4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4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4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4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4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4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4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4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4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4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4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4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4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4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4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4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4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4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4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4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4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4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4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4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4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4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4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4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4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4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4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4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4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4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4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4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4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4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4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4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4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4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4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4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4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4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4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4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4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4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4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4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4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4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4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4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4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4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4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4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4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4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4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4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4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4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4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4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4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4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4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4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4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4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4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4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4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4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4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4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4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4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4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4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4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4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4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4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4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4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4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4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4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4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4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4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4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4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4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4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4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4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4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4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4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4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4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4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4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4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4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4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4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4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4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4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4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4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4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4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4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4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4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4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4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4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4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4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4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4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4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4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4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4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4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4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4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4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4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4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4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4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4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4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4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4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4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4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4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4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4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4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4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4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4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4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4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4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4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4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4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4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4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4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4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4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4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4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4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4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4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4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4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4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4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4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4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4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4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4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4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4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4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4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4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4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4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4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4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4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4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4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4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4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4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4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4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4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4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4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4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4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4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4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4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4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4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4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4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4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4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4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4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4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4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4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4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4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4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4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4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4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4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4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4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4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4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4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4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4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4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4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4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4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4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4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4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4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4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4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4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4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4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4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4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4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4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4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4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4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4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4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4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4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4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4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4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4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4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4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4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4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4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4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4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4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4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4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4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4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4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4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4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4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4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4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4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4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4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4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4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4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4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4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4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4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4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4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4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4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4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4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4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4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4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4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4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4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4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4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4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4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4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4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4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4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4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4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4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4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4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4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4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4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4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4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4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4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4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4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4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4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4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4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4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4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4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4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4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4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4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4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4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4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4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4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4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4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4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4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4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4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4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4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4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4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4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4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4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4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4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4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4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4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4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4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4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4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4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4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4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4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4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4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4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4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4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4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4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4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4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4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4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4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4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4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4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4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4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4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4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4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4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4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4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4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4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4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4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4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4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4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4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4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4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4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4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4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4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4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4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4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4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4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4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4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4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4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4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4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4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4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4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4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4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4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4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4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4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4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4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4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4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4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4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4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4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4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4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4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4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4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4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4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4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4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4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4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4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4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4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4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4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4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4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4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4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4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4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4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4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4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4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4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4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4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4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4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4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4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4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4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4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4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4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4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4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4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4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4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4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4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4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4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4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4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4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4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4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4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4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4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4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4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4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4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4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4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4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4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4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4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4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4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4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4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4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4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4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4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4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4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4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4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4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4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4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4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4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4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4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4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4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4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4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4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4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4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4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4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4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4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4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4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4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4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4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4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4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4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4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4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4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4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4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4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4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4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4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4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4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4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4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4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4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4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4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4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4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4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4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4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4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4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4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4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4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4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4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4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4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4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4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4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4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4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4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4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4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4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4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4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4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4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4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4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4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4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4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4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4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4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4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4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4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4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4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4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4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4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4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4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4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4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4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4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4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4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4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4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4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4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4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4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4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4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4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4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4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4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4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4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4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4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4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4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4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4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4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4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4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4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4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4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4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4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4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4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4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4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4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4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4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4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4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4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4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4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4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4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4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4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4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4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4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4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4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4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4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4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4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4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4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4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4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4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4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4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4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4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4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4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4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4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4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4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4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4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4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4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4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4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4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4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4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4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4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4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4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4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4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4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4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4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4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4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4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4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4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4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4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4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4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4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4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4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4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4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4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4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4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4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4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4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4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4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4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4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4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4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4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4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4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4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4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4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4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4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4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4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4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4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4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4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4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4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4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4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4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4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4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4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4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4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4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4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4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4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4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4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4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4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4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4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4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4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4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4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4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4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4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4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4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4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4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4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4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4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4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4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4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4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4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4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4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4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4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4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4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4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4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4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4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4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4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4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4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4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4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4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4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4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4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4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4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4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4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4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4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4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4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4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4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4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4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4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4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4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4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4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4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4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4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4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4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4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4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4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4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4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4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4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4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4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4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4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4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4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4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4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4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4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4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4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4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4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4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4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4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4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4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4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4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4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4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4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4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4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4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4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4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4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4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4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4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4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4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4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4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4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4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4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4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4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4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4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4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4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4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4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4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4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4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4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4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4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4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4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4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4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4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4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4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4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4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4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4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4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4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4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4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4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4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4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4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4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4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4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4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4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4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4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4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4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4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4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4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4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4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4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4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4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4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4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4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4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4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4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4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4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4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4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4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4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4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4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4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4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4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4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4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4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4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4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4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4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4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4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4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4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4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4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4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4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4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4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4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4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4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4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4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4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4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4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4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4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4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4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4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4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4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4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4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4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4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4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4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4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4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4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4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4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4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4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4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4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4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4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4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4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4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4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4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4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4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4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4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4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4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4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4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4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4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4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4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4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4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4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4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4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4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4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4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4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4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4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4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4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4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4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4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4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4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4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4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4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4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4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4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4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4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4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4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4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4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4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4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4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4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4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4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4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4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4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4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4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4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4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4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4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4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4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4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4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4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4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4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4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4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4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4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4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4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4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4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4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4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4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4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4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4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4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4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4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4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4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4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4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4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4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4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4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4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4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4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4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4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4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4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4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4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4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4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4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4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4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4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4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4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4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4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4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4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4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4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4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4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4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4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4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4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4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4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4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4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4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4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4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4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4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4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4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4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4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4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4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4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4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4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4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4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4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4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4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4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4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4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4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4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4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4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4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4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4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4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4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4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4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4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4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4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4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4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4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4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4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4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4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4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4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4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4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4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4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4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4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4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4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4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4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4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4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4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4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4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4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4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4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4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4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4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4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4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4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4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4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4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4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4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4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4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4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4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4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4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4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4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4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4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4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4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4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4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4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4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4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4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4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4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4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4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4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4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4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4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4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4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4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4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4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4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4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4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4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4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4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4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4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4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4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4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4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4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4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4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4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4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4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4"/>
    <row r="2156" spans="1:8" s="3" customFormat="1" x14ac:dyDescent="0.4"/>
    <row r="2157" spans="1:8" s="3" customFormat="1" x14ac:dyDescent="0.4"/>
    <row r="2158" spans="1:8" s="3" customFormat="1" x14ac:dyDescent="0.4"/>
    <row r="2159" spans="1:8" s="3" customFormat="1" x14ac:dyDescent="0.4"/>
    <row r="2160" spans="1:8" s="3" customFormat="1" x14ac:dyDescent="0.4"/>
    <row r="2161" s="3" customFormat="1" x14ac:dyDescent="0.4"/>
    <row r="2162" s="3" customFormat="1" x14ac:dyDescent="0.4"/>
    <row r="2163" s="3" customFormat="1" x14ac:dyDescent="0.4"/>
    <row r="2164" s="3" customFormat="1" x14ac:dyDescent="0.4"/>
    <row r="2165" s="3" customFormat="1" x14ac:dyDescent="0.4"/>
    <row r="2166" s="3" customFormat="1" x14ac:dyDescent="0.4"/>
    <row r="2167" s="3" customFormat="1" x14ac:dyDescent="0.4"/>
    <row r="2168" s="3" customFormat="1" x14ac:dyDescent="0.4"/>
    <row r="2169" s="3" customFormat="1" x14ac:dyDescent="0.4"/>
    <row r="2170" s="3" customFormat="1" x14ac:dyDescent="0.4"/>
    <row r="2171" s="3" customFormat="1" x14ac:dyDescent="0.4"/>
    <row r="2172" s="3" customFormat="1" x14ac:dyDescent="0.4"/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defaultRowHeight="17.399999999999999" x14ac:dyDescent="0.4"/>
  <cols>
    <col min="2" max="2" width="16.8984375" style="1" customWidth="1"/>
    <col min="3" max="3" width="17" style="1" customWidth="1"/>
    <col min="4" max="4" width="24.19921875" style="1" customWidth="1"/>
    <col min="5" max="5" width="20.796875" style="1" customWidth="1"/>
  </cols>
  <sheetData>
    <row r="1" spans="1:5" x14ac:dyDescent="0.4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4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4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4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4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4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4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4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4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4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4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4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4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4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4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4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4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4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4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4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4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4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4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4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4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4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4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4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4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4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4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4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4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4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4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4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4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4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4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4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4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4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4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4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4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4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4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4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4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4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4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4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4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4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4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4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4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4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4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4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4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4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4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4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4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4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4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4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4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4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4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4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4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4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4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4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4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4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4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4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4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4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4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4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4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4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4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4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4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4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4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4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4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4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4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4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4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4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4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4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4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4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4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4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4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4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4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4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4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4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4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4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4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4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4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4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4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4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4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4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4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4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4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4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4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4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4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4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4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4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4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4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4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4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4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4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4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4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4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4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4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4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4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4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4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4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4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4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4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4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4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4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4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4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4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4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4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4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4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4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4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4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4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4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4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4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4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4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4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4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4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4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4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4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4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4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4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4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4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4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4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4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4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4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4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4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4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4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4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4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4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4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4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4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4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4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4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4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4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4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4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4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4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4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4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4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4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4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4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4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4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4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4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4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4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4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4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4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4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4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4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4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4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4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4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4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4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4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4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4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4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4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4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4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4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4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4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4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4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4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4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4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4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4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4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4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4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4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4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4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4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4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4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4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4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4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4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4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4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4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4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4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4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4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4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4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4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4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4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4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4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4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4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4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4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4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4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4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4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4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4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4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4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4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4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4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4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4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4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4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4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4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4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4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4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4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4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4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4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4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4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4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4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4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4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4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4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4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4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4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4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4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4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4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4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4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4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4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4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4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4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4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4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4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4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4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4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4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4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4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4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4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4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4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4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4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4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4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4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4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4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4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4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4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4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4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4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4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4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4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4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4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4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4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4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4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4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4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4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4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4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4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4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4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4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4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4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4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4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4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4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4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4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4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4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4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4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4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4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4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4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4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4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4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4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4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4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4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4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4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4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4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4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4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4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4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4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4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4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4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4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4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4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4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4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4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4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4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4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4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4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4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4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4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4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4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4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4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4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4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4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4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4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4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4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4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4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4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4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4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4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4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4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4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4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4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4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4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4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4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4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4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4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4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4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4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4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4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4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4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4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4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4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4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4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4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4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4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4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4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4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4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4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4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4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4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4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4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4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4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4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4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4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4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4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4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4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4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4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4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4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4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4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4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4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4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4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4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4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4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4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4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4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4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4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4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4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4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4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4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4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4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4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4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4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4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4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4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4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4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4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4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4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4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4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4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4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4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4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4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4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4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4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4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4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4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4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4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4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4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4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4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4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4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4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4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4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4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4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4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4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4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4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4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4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4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4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4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4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4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4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4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4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4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4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4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4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4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4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4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4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4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4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4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4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4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4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4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4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4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4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4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4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4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4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4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4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4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4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4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4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4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4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4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4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4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4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4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4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4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4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4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4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4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4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4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4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4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4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4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4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4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4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4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4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4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4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4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4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4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4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4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4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4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4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4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4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4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4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4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4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4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4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4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4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4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4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4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4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4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4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4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4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4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4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4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4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4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4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4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4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4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4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4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4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4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4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4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4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4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4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4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4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4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4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4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4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4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4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4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4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4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4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4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4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4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4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4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4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4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4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4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4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4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4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4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4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4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4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4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4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4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4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4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4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4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4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4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4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4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4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4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4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4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4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4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4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4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4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4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4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4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4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4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4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4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4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4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4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4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4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4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4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4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4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4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4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4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4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4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4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4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4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4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4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4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4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4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4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4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4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4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4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4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4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4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4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4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4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4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4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4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4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4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4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4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4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4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4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4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4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4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4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4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4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4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4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4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4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4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4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4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4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4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4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4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4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4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4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4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4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4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4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4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4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4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4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4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4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4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4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4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4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4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4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4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4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4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4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4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4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4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4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4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4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4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4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4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4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4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4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4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4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4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4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4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4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4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4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4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4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4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4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4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4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4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4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4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4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4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4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4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4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4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4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4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4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4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4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4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4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4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4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4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4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4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4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4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4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4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4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4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4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4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4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4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4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4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4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4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4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4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4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4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4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4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4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4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4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4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4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4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4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4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4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4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4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4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4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4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4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4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4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4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4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4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4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4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4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4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4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4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4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4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4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4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4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4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4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4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4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4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4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4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4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4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4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4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4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4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4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4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4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4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4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4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4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4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4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4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4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4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4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4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4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4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4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4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4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4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4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4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4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4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4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4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4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4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4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4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4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4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4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4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4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4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4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4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4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4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4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4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4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4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4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4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4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4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4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4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4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4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4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4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4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4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4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4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4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4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4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4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4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4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4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4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4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4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4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4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4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4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4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4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4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4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4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4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4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4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4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4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4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4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4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4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4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4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4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4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4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4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4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4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4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4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4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4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4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4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4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4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4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4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4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4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4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4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4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4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4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4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4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4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4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4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4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4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4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4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4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4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4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4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4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4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4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4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4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4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4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4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4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4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4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4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4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4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4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4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4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4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4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4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4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4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4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4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4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4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4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4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4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4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4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4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4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4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4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4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4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4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4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4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4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4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4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4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4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4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4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4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4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4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4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4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4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4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4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4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4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4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4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4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4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4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4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4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4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4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4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4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4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4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4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4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4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4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4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4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4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4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4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4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4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4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4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4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4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4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4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4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4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4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4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4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4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4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4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4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4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4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4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4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4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4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4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4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4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4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4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4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4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4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4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4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4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4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4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4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4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4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4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4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4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4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4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4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4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4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4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4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4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4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4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4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4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4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4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4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4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4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4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4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4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4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4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4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4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4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4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4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4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4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4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4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4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4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4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4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4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4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4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4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4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4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4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4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4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4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4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4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4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4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4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4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4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4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4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4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4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4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4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4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4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4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4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4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4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4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4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4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4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4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4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4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4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4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4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4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4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4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4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4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4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4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4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4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4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4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4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4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4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4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4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4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4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4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4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4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4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4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4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4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4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4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4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4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4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4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4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4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4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4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4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4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4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4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4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4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4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4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4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4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4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4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4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4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4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4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4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4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4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4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4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4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4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4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4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4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4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4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4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4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4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4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4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4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4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4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4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4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4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4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4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4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4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4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4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4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4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4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4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4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4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4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4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4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4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4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4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4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4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4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4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4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4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4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4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4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4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4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4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4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4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4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4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4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4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4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4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4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4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4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4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4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4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4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4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4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4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4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4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4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4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4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4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4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4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4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4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4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4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4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4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4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4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4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4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4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4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4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4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4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4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4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4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4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4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4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4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4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4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4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4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4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4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4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4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4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4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4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4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4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4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4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4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4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4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4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4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4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4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4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4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4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4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4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4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4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4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4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4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4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4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4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4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4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4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4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4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4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4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4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4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4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4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4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4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4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4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4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4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4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4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4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4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4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4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4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4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4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4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4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4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4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4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4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4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4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4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4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4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4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4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4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4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4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4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4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4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4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4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4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4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4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4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4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4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4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4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4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4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4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4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4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4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4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4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4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4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4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4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4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4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4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4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4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4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4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4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4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4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4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4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4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4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4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4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4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4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4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4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4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4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4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4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4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4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4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4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4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4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4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4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4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4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4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4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4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4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4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4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4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4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4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4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4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4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4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4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4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4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4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4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4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4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4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4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4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4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4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4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4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4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4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4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4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4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4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4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4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4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4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4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4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4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4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4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4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4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4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4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4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4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4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4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4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4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4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4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4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4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4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4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4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4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4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4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4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4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4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4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4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4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4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4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4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4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4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4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4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4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4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4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4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4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4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4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4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4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4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4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4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4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4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4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4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4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4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4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4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4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4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4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4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4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4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4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4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4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4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4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4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4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4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4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4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4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4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4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4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4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4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4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4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4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4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4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4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4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4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4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4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4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4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4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4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4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4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4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4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4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4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4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4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4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4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4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4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4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4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4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4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4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4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4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4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4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4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4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4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4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4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4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4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4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4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4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4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4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4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4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4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4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4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4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4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4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4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4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4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4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4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4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4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4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4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4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4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4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4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4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4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4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4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4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4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4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4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4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4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4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4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4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4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4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4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4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4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4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4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4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4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4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4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4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4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4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4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4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4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4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4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4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4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4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4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4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4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4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4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4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4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4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4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4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4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4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4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4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4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4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4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4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4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4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4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4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4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4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4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4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4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4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4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4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4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4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4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4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4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4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4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4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4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4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4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4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4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4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4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4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4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4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4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4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4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4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4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4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4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4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4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4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4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4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4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4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4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4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4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4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4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4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4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4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4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4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4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4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4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4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4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4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4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4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4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4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4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4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4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4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4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4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4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4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4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4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4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4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4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4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4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4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4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4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4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4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4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4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4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4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4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4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4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4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4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4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4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4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4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4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4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4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4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4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4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4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4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4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4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4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4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4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4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4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4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4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4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4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4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4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4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4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4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4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4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4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4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4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4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4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4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4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4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4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4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4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4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4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4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4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4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4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4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4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4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4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4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4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4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4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4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4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4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4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4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4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4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4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4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4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4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4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4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4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4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4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4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4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4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4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4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4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4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4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4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4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4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4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4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4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4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4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4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4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4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4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4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4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4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4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4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4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4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4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4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4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4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4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4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4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4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4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4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4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4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4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4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4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4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4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4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4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4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4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4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4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4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4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4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4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4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4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4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4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4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4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4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4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4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4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4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4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4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4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4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4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4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4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4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4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4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4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4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4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4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4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4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4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4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4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4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4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4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4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4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4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4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4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4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4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4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4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4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4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4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4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4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4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4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4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4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4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4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4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4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4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4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4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4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4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4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4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4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4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4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4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4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4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4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4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4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4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4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4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4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4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4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4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4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4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4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4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4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4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4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4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4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4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4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4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4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4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4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4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4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4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4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4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4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4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4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4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4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4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4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4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4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4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4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4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4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4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4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4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4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4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4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4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4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4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4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4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4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4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4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4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4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4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4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4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4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4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4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4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4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4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4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4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4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4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4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4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4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4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4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4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4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4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4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4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4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4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4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4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4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4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4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4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4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4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4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4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4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4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4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4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4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4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4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4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4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4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4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4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4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4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4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4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4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4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4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4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4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4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4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4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4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4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4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4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4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4"/>
    <row r="2156" spans="1:5" s="3" customFormat="1" x14ac:dyDescent="0.4"/>
    <row r="2157" spans="1:5" s="3" customFormat="1" x14ac:dyDescent="0.4"/>
    <row r="2158" spans="1:5" s="3" customFormat="1" x14ac:dyDescent="0.4"/>
    <row r="2159" spans="1:5" s="3" customFormat="1" x14ac:dyDescent="0.4"/>
    <row r="2160" spans="1:5" s="3" customFormat="1" x14ac:dyDescent="0.4"/>
    <row r="2161" s="3" customFormat="1" x14ac:dyDescent="0.4"/>
    <row r="2162" s="3" customFormat="1" x14ac:dyDescent="0.4"/>
    <row r="2163" s="3" customFormat="1" x14ac:dyDescent="0.4"/>
    <row r="2164" s="3" customFormat="1" x14ac:dyDescent="0.4"/>
    <row r="2165" s="3" customFormat="1" x14ac:dyDescent="0.4"/>
    <row r="2166" s="3" customFormat="1" x14ac:dyDescent="0.4"/>
    <row r="2167" s="3" customFormat="1" x14ac:dyDescent="0.4"/>
    <row r="2168" s="3" customFormat="1" x14ac:dyDescent="0.4"/>
    <row r="2169" s="3" customFormat="1" x14ac:dyDescent="0.4"/>
    <row r="2170" s="3" customFormat="1" x14ac:dyDescent="0.4"/>
    <row r="2171" s="3" customFormat="1" x14ac:dyDescent="0.4"/>
    <row r="2172" s="3" customFormat="1" x14ac:dyDescent="0.4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ckdck</cp:lastModifiedBy>
  <dcterms:created xsi:type="dcterms:W3CDTF">2016-01-04T18:47:43Z</dcterms:created>
  <dcterms:modified xsi:type="dcterms:W3CDTF">2020-11-22T14:35:14Z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ac9f10e3-9260-47f4-b6fb-cc9643a10767</vt:lpwstr>
  </property>
</Properties>
</file>