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mon/Desktop/"/>
    </mc:Choice>
  </mc:AlternateContent>
  <xr:revisionPtr revIDLastSave="0" documentId="8_{DF0D6158-C313-A34C-BA6E-A11DE636E8A3}" xr6:coauthVersionLast="34" xr6:coauthVersionMax="34" xr10:uidLastSave="{00000000-0000-0000-0000-000000000000}"/>
  <bookViews>
    <workbookView xWindow="0" yWindow="460" windowWidth="28800" windowHeight="17540" xr2:uid="{00000000-000D-0000-FFFF-FFFF00000000}"/>
  </bookViews>
  <sheets>
    <sheet name="v0.1" sheetId="1" r:id="rId1"/>
  </sheets>
  <calcPr calcId="162913"/>
  <fileRecoveryPr repairLoad="1"/>
</workbook>
</file>

<file path=xl/calcChain.xml><?xml version="1.0" encoding="utf-8"?>
<calcChain xmlns="http://schemas.openxmlformats.org/spreadsheetml/2006/main">
  <c r="E9" i="1" l="1"/>
  <c r="E6" i="1"/>
  <c r="E21" i="1" l="1"/>
  <c r="E22" i="1"/>
  <c r="E23" i="1"/>
  <c r="E24" i="1"/>
  <c r="E25" i="1"/>
  <c r="E26" i="1"/>
  <c r="E27" i="1"/>
  <c r="E28" i="1"/>
  <c r="E29" i="1"/>
  <c r="E30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  <c r="E5" i="1"/>
  <c r="E4" i="1"/>
  <c r="E2" i="1"/>
  <c r="C31" i="1" l="1"/>
  <c r="E3" i="1"/>
  <c r="E31" i="1" l="1"/>
</calcChain>
</file>

<file path=xl/sharedStrings.xml><?xml version="1.0" encoding="utf-8"?>
<sst xmlns="http://schemas.openxmlformats.org/spreadsheetml/2006/main" count="156" uniqueCount="88">
  <si>
    <t>ID</t>
    <phoneticPr fontId="2" type="noConversion"/>
  </si>
  <si>
    <t>Name</t>
    <phoneticPr fontId="2" type="noConversion"/>
  </si>
  <si>
    <t>Importance</t>
    <phoneticPr fontId="2" type="noConversion"/>
  </si>
  <si>
    <t>Category</t>
    <phoneticPr fontId="2" type="noConversion"/>
  </si>
  <si>
    <t>Number of People
（Unit：人）</t>
    <phoneticPr fontId="2" type="noConversion"/>
  </si>
  <si>
    <t>Working Hours
（Unit：工作日）</t>
    <phoneticPr fontId="2" type="noConversion"/>
  </si>
  <si>
    <t>Initial Estimate
（Unit：人日）</t>
    <phoneticPr fontId="2" type="noConversion"/>
  </si>
  <si>
    <t>Roles</t>
    <phoneticPr fontId="2" type="noConversion"/>
  </si>
  <si>
    <t>程序开发</t>
    <phoneticPr fontId="2" type="noConversion"/>
  </si>
  <si>
    <t>程序开发、美术设计</t>
    <phoneticPr fontId="2" type="noConversion"/>
  </si>
  <si>
    <t>1级</t>
  </si>
  <si>
    <t>合计</t>
    <phoneticPr fontId="2" type="noConversion"/>
  </si>
  <si>
    <t>Backlog数目</t>
    <phoneticPr fontId="2" type="noConversion"/>
  </si>
  <si>
    <t>工作量</t>
    <phoneticPr fontId="2" type="noConversion"/>
  </si>
  <si>
    <t>A01</t>
    <phoneticPr fontId="2" type="noConversion"/>
  </si>
  <si>
    <t>统一用户管理</t>
    <rPh sb="0" eb="2">
      <t>tong yi yong hu guan li</t>
    </rPh>
    <phoneticPr fontId="2" type="noConversion"/>
  </si>
  <si>
    <t>文字传输</t>
    <rPh sb="0" eb="2">
      <t>wen zi chuan sh</t>
    </rPh>
    <phoneticPr fontId="2" type="noConversion"/>
  </si>
  <si>
    <t>A02</t>
  </si>
  <si>
    <t>A03</t>
  </si>
  <si>
    <t>创建账号</t>
    <rPh sb="0" eb="2">
      <t>chuan jian</t>
    </rPh>
    <phoneticPr fontId="2" type="noConversion"/>
  </si>
  <si>
    <t>重置密码</t>
    <rPh sb="0" eb="2">
      <t>chong zhi mi m</t>
    </rPh>
    <phoneticPr fontId="2" type="noConversion"/>
  </si>
  <si>
    <t>封禁账号</t>
    <rPh sb="0" eb="2">
      <t>feng ji</t>
    </rPh>
    <phoneticPr fontId="2" type="noConversion"/>
  </si>
  <si>
    <t>删除账号</t>
    <rPh sb="0" eb="2">
      <t>shan chu zhang ha</t>
    </rPh>
    <phoneticPr fontId="2" type="noConversion"/>
  </si>
  <si>
    <t>A04</t>
  </si>
  <si>
    <t>A05</t>
  </si>
  <si>
    <t>A06</t>
  </si>
  <si>
    <t>部门管理</t>
    <rPh sb="0" eb="2">
      <t>bu me</t>
    </rPh>
    <phoneticPr fontId="2" type="noConversion"/>
  </si>
  <si>
    <t>创建部门</t>
    <rPh sb="0" eb="1">
      <t>chuan jian bu men</t>
    </rPh>
    <phoneticPr fontId="2" type="noConversion"/>
  </si>
  <si>
    <t>添加部门成员</t>
    <rPh sb="0" eb="6">
      <t>tian ji</t>
    </rPh>
    <phoneticPr fontId="2" type="noConversion"/>
  </si>
  <si>
    <t>移除部门成员</t>
    <rPh sb="0" eb="6">
      <t>yi ch</t>
    </rPh>
    <phoneticPr fontId="2" type="noConversion"/>
  </si>
  <si>
    <t>传输文本消息</t>
    <rPh sb="0" eb="2">
      <t>chuan sh</t>
    </rPh>
    <phoneticPr fontId="2" type="noConversion"/>
  </si>
  <si>
    <t>A07</t>
  </si>
  <si>
    <t>A08</t>
  </si>
  <si>
    <t>A09</t>
  </si>
  <si>
    <t>A10</t>
  </si>
  <si>
    <t>A11</t>
  </si>
  <si>
    <t>A12</t>
  </si>
  <si>
    <t>加密文本消息</t>
    <rPh sb="0" eb="2">
      <t>wen ben xiao x</t>
    </rPh>
    <phoneticPr fontId="2" type="noConversion"/>
  </si>
  <si>
    <t>验证消息一致性</t>
    <rPh sb="0" eb="2">
      <t>xiao x</t>
    </rPh>
    <phoneticPr fontId="2" type="noConversion"/>
  </si>
  <si>
    <t>MD5处理密码</t>
    <rPh sb="0" eb="2">
      <t>mi m</t>
    </rPh>
    <phoneticPr fontId="2" type="noConversion"/>
  </si>
  <si>
    <t>登陆账户</t>
    <rPh sb="0" eb="2">
      <t>deng l</t>
    </rPh>
    <phoneticPr fontId="2" type="noConversion"/>
  </si>
  <si>
    <t>A13</t>
  </si>
  <si>
    <t>A14</t>
  </si>
  <si>
    <t>聊天记录</t>
    <rPh sb="0" eb="2">
      <t>liao tian ji</t>
    </rPh>
    <phoneticPr fontId="2" type="noConversion"/>
  </si>
  <si>
    <t>个人信息修改</t>
    <rPh sb="0" eb="2">
      <t>ge ren xin x</t>
    </rPh>
    <phoneticPr fontId="2" type="noConversion"/>
  </si>
  <si>
    <t>名片展示</t>
    <rPh sb="0" eb="2">
      <t>ming pian zhan sh</t>
    </rPh>
    <phoneticPr fontId="2" type="noConversion"/>
  </si>
  <si>
    <t>文件传输</t>
    <rPh sb="0" eb="1">
      <t>wen jian chuan sh</t>
    </rPh>
    <phoneticPr fontId="2" type="noConversion"/>
  </si>
  <si>
    <t>安全加密</t>
    <rPh sb="0" eb="2">
      <t>an quan jia m</t>
    </rPh>
    <phoneticPr fontId="2" type="noConversion"/>
  </si>
  <si>
    <t>登陆时进行加密算法选择</t>
    <rPh sb="0" eb="11">
      <t>dengdeng lti gon</t>
    </rPh>
    <phoneticPr fontId="2" type="noConversion"/>
  </si>
  <si>
    <t>修改密码</t>
    <rPh sb="0" eb="2">
      <t>xiu gai</t>
    </rPh>
    <phoneticPr fontId="2" type="noConversion"/>
  </si>
  <si>
    <t>修改年龄和性别</t>
    <rPh sb="0" eb="1">
      <t>xiu ga</t>
    </rPh>
    <phoneticPr fontId="2" type="noConversion"/>
  </si>
  <si>
    <t>修改个人简介</t>
    <rPh sb="0" eb="2">
      <t>xiu ga</t>
    </rPh>
    <phoneticPr fontId="2" type="noConversion"/>
  </si>
  <si>
    <t>个人信息修改</t>
    <phoneticPr fontId="2" type="noConversion"/>
  </si>
  <si>
    <t>传输文件</t>
    <rPh sb="0" eb="1">
      <t>chuan sh</t>
    </rPh>
    <phoneticPr fontId="2" type="noConversion"/>
  </si>
  <si>
    <t>验证文件一致性</t>
    <rPh sb="0" eb="1">
      <t>yan</t>
    </rPh>
    <phoneticPr fontId="2" type="noConversion"/>
  </si>
  <si>
    <t>A15</t>
  </si>
  <si>
    <t>存储聊天记录</t>
    <rPh sb="0" eb="2">
      <t>cun ch</t>
    </rPh>
    <phoneticPr fontId="2" type="noConversion"/>
  </si>
  <si>
    <t>恢复断点聊天状态</t>
    <rPh sb="0" eb="2">
      <t>hui f</t>
    </rPh>
    <phoneticPr fontId="2" type="noConversion"/>
  </si>
  <si>
    <t>2级</t>
  </si>
  <si>
    <t>部门群聊</t>
    <rPh sb="0" eb="1">
      <t>bu me</t>
    </rPh>
    <phoneticPr fontId="2" type="noConversion"/>
  </si>
  <si>
    <t>部门内成员通信</t>
    <rPh sb="0" eb="2">
      <t>bu me</t>
    </rPh>
    <phoneticPr fontId="2" type="noConversion"/>
  </si>
  <si>
    <t>消息提醒</t>
    <rPh sb="0" eb="2">
      <t>xiao x</t>
    </rPh>
    <phoneticPr fontId="2" type="noConversion"/>
  </si>
  <si>
    <t>上下线提醒</t>
    <rPh sb="0" eb="2">
      <t>shang xia xia</t>
    </rPh>
    <phoneticPr fontId="2" type="noConversion"/>
  </si>
  <si>
    <t>接受消息/文件提醒</t>
    <rPh sb="0" eb="2">
      <t>jie sho</t>
    </rPh>
    <phoneticPr fontId="2" type="noConversion"/>
  </si>
  <si>
    <t>展示在线状态</t>
    <rPh sb="0" eb="2">
      <t>zhan sh</t>
    </rPh>
    <phoneticPr fontId="2" type="noConversion"/>
  </si>
  <si>
    <t>展示性别、年龄和简介</t>
    <rPh sb="0" eb="1">
      <t>zhan sh</t>
    </rPh>
    <phoneticPr fontId="2" type="noConversion"/>
  </si>
  <si>
    <t>3级</t>
  </si>
  <si>
    <t>位置共享</t>
    <rPh sb="0" eb="2">
      <t>wei zh</t>
    </rPh>
    <phoneticPr fontId="2" type="noConversion"/>
  </si>
  <si>
    <t>展示发送者定位信息</t>
    <rPh sb="0" eb="2">
      <t>zhan sh</t>
    </rPh>
    <phoneticPr fontId="2" type="noConversion"/>
  </si>
  <si>
    <t>语音输入</t>
    <rPh sb="0" eb="2">
      <t>yu yi</t>
    </rPh>
    <phoneticPr fontId="2" type="noConversion"/>
  </si>
  <si>
    <t>语音输入转文字</t>
    <rPh sb="0" eb="2">
      <t>yu yi</t>
    </rPh>
    <phoneticPr fontId="2" type="noConversion"/>
  </si>
  <si>
    <t>解禁账号</t>
    <rPh sb="0" eb="4">
      <t>jie kajie kafeng ji</t>
    </rPh>
    <phoneticPr fontId="2" type="noConversion"/>
  </si>
  <si>
    <t>删除部门</t>
    <rPh sb="0" eb="4">
      <t>shan ch</t>
    </rPh>
    <phoneticPr fontId="2" type="noConversion"/>
  </si>
  <si>
    <t>A16</t>
  </si>
  <si>
    <t>B01</t>
    <phoneticPr fontId="2" type="noConversion"/>
  </si>
  <si>
    <t>B02</t>
  </si>
  <si>
    <t>B03</t>
  </si>
  <si>
    <t>B04</t>
  </si>
  <si>
    <t>B05</t>
  </si>
  <si>
    <t>B06</t>
  </si>
  <si>
    <t>B07</t>
  </si>
  <si>
    <t>C01</t>
    <phoneticPr fontId="2" type="noConversion"/>
  </si>
  <si>
    <t>C02</t>
  </si>
  <si>
    <t>C03</t>
  </si>
  <si>
    <t>C04</t>
  </si>
  <si>
    <t>C05</t>
  </si>
  <si>
    <t>C06</t>
  </si>
  <si>
    <t>登录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</si>
</sst>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8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zoomScale="141" workbookViewId="0">
      <selection activeCell="E13" sqref="E13"/>
    </sheetView>
  </sheetViews>
  <sheetFormatPr baseColWidth="10" defaultColWidth="9" defaultRowHeight="11"/>
  <cols>
    <col min="1" max="1" width="4.1640625" style="1" bestFit="1" customWidth="1"/>
    <col min="2" max="2" width="10.33203125" style="1" bestFit="1" customWidth="1"/>
    <col min="3" max="3" width="15.83203125" style="1" bestFit="1" customWidth="1"/>
    <col min="4" max="4" width="9.5" style="1" bestFit="1" customWidth="1"/>
    <col min="5" max="5" width="11.6640625" style="1" bestFit="1" customWidth="1"/>
    <col min="6" max="7" width="14.1640625" style="1" bestFit="1" customWidth="1"/>
    <col min="8" max="8" width="13" style="1" bestFit="1" customWidth="1"/>
    <col min="9" max="16384" width="9" style="1"/>
  </cols>
  <sheetData>
    <row r="1" spans="1:8" s="2" customFormat="1" ht="22">
      <c r="A1" s="2" t="s">
        <v>0</v>
      </c>
      <c r="B1" s="2" t="s">
        <v>3</v>
      </c>
      <c r="C1" s="2" t="s">
        <v>1</v>
      </c>
      <c r="D1" s="2" t="s">
        <v>2</v>
      </c>
      <c r="E1" s="3" t="s">
        <v>6</v>
      </c>
      <c r="F1" s="3" t="s">
        <v>4</v>
      </c>
      <c r="G1" s="3" t="s">
        <v>7</v>
      </c>
      <c r="H1" s="3" t="s">
        <v>5</v>
      </c>
    </row>
    <row r="2" spans="1:8">
      <c r="A2" s="1" t="s">
        <v>14</v>
      </c>
      <c r="B2" s="1" t="s">
        <v>87</v>
      </c>
      <c r="C2" s="1" t="s">
        <v>40</v>
      </c>
      <c r="D2" s="1" t="s">
        <v>10</v>
      </c>
      <c r="E2" s="4">
        <f>F2*H2</f>
        <v>2</v>
      </c>
      <c r="F2" s="4">
        <v>2</v>
      </c>
      <c r="G2" s="4" t="s">
        <v>9</v>
      </c>
      <c r="H2" s="4">
        <v>1</v>
      </c>
    </row>
    <row r="3" spans="1:8">
      <c r="A3" s="1" t="s">
        <v>17</v>
      </c>
      <c r="B3" s="1" t="s">
        <v>15</v>
      </c>
      <c r="C3" s="1" t="s">
        <v>19</v>
      </c>
      <c r="D3" s="1" t="s">
        <v>10</v>
      </c>
      <c r="E3" s="1">
        <f t="shared" ref="E3" si="0">F3*H3</f>
        <v>2</v>
      </c>
      <c r="F3" s="1">
        <v>2</v>
      </c>
      <c r="G3" s="1" t="s">
        <v>9</v>
      </c>
      <c r="H3" s="1">
        <v>1</v>
      </c>
    </row>
    <row r="4" spans="1:8">
      <c r="A4" s="1" t="s">
        <v>18</v>
      </c>
      <c r="B4" s="1" t="s">
        <v>15</v>
      </c>
      <c r="C4" s="1" t="s">
        <v>20</v>
      </c>
      <c r="D4" s="1" t="s">
        <v>10</v>
      </c>
      <c r="E4" s="1">
        <f t="shared" ref="E4" si="1">F4*H4</f>
        <v>1</v>
      </c>
      <c r="F4" s="1">
        <v>1</v>
      </c>
      <c r="G4" s="1" t="s">
        <v>8</v>
      </c>
      <c r="H4" s="1">
        <v>1</v>
      </c>
    </row>
    <row r="5" spans="1:8">
      <c r="A5" s="1" t="s">
        <v>23</v>
      </c>
      <c r="B5" s="1" t="s">
        <v>15</v>
      </c>
      <c r="C5" s="1" t="s">
        <v>21</v>
      </c>
      <c r="D5" s="1" t="s">
        <v>10</v>
      </c>
      <c r="E5" s="1">
        <f t="shared" ref="E5:E30" si="2">F5*H5</f>
        <v>2</v>
      </c>
      <c r="F5" s="1">
        <v>2</v>
      </c>
      <c r="G5" s="1" t="s">
        <v>8</v>
      </c>
      <c r="H5" s="1">
        <v>1</v>
      </c>
    </row>
    <row r="6" spans="1:8">
      <c r="A6" s="1" t="s">
        <v>24</v>
      </c>
      <c r="B6" s="1" t="s">
        <v>15</v>
      </c>
      <c r="C6" s="1" t="s">
        <v>71</v>
      </c>
      <c r="D6" s="1" t="s">
        <v>10</v>
      </c>
      <c r="E6" s="1">
        <f t="shared" ref="E6" si="3">F6*H6</f>
        <v>2</v>
      </c>
      <c r="F6" s="1">
        <v>2</v>
      </c>
      <c r="G6" s="1" t="s">
        <v>8</v>
      </c>
      <c r="H6" s="1">
        <v>1</v>
      </c>
    </row>
    <row r="7" spans="1:8">
      <c r="A7" s="1" t="s">
        <v>25</v>
      </c>
      <c r="B7" s="1" t="s">
        <v>15</v>
      </c>
      <c r="C7" s="1" t="s">
        <v>22</v>
      </c>
      <c r="D7" s="1" t="s">
        <v>10</v>
      </c>
      <c r="E7" s="1">
        <f t="shared" si="2"/>
        <v>2</v>
      </c>
      <c r="F7" s="1">
        <v>2</v>
      </c>
      <c r="G7" s="1" t="s">
        <v>8</v>
      </c>
      <c r="H7" s="1">
        <v>1</v>
      </c>
    </row>
    <row r="8" spans="1:8">
      <c r="A8" s="1" t="s">
        <v>31</v>
      </c>
      <c r="B8" s="1" t="s">
        <v>26</v>
      </c>
      <c r="C8" s="1" t="s">
        <v>27</v>
      </c>
      <c r="D8" s="1" t="s">
        <v>10</v>
      </c>
      <c r="E8" s="1">
        <f t="shared" si="2"/>
        <v>2</v>
      </c>
      <c r="F8" s="1">
        <v>2</v>
      </c>
      <c r="G8" s="1" t="s">
        <v>9</v>
      </c>
      <c r="H8" s="1">
        <v>1</v>
      </c>
    </row>
    <row r="9" spans="1:8">
      <c r="A9" s="1" t="s">
        <v>32</v>
      </c>
      <c r="B9" s="1" t="s">
        <v>26</v>
      </c>
      <c r="C9" s="1" t="s">
        <v>72</v>
      </c>
      <c r="D9" s="1" t="s">
        <v>10</v>
      </c>
      <c r="E9" s="1">
        <f t="shared" ref="E9" si="4">F9*H9</f>
        <v>2</v>
      </c>
      <c r="F9" s="1">
        <v>2</v>
      </c>
      <c r="G9" s="1" t="s">
        <v>9</v>
      </c>
      <c r="H9" s="1">
        <v>1</v>
      </c>
    </row>
    <row r="10" spans="1:8">
      <c r="A10" s="1" t="s">
        <v>33</v>
      </c>
      <c r="B10" s="1" t="s">
        <v>26</v>
      </c>
      <c r="C10" s="1" t="s">
        <v>28</v>
      </c>
      <c r="D10" s="1" t="s">
        <v>10</v>
      </c>
      <c r="E10" s="1">
        <f t="shared" si="2"/>
        <v>2</v>
      </c>
      <c r="F10" s="1">
        <v>2</v>
      </c>
      <c r="G10" s="1" t="s">
        <v>9</v>
      </c>
      <c r="H10" s="1">
        <v>1</v>
      </c>
    </row>
    <row r="11" spans="1:8">
      <c r="A11" s="1" t="s">
        <v>34</v>
      </c>
      <c r="B11" s="1" t="s">
        <v>26</v>
      </c>
      <c r="C11" s="1" t="s">
        <v>29</v>
      </c>
      <c r="D11" s="1" t="s">
        <v>10</v>
      </c>
      <c r="E11" s="1">
        <f t="shared" si="2"/>
        <v>2</v>
      </c>
      <c r="F11" s="1">
        <v>2</v>
      </c>
      <c r="G11" s="1" t="s">
        <v>8</v>
      </c>
      <c r="H11" s="1">
        <v>1</v>
      </c>
    </row>
    <row r="12" spans="1:8">
      <c r="A12" s="1" t="s">
        <v>35</v>
      </c>
      <c r="B12" s="1" t="s">
        <v>16</v>
      </c>
      <c r="C12" s="1" t="s">
        <v>30</v>
      </c>
      <c r="D12" s="1" t="s">
        <v>10</v>
      </c>
      <c r="E12" s="1">
        <f t="shared" si="2"/>
        <v>6</v>
      </c>
      <c r="F12" s="1">
        <v>2</v>
      </c>
      <c r="G12" s="1" t="s">
        <v>9</v>
      </c>
      <c r="H12" s="1">
        <v>3</v>
      </c>
    </row>
    <row r="13" spans="1:8">
      <c r="A13" s="1" t="s">
        <v>36</v>
      </c>
      <c r="B13" s="1" t="s">
        <v>47</v>
      </c>
      <c r="C13" s="1" t="s">
        <v>39</v>
      </c>
      <c r="D13" s="1" t="s">
        <v>10</v>
      </c>
      <c r="E13" s="1">
        <f t="shared" si="2"/>
        <v>2</v>
      </c>
      <c r="F13" s="1">
        <v>1</v>
      </c>
      <c r="G13" s="1" t="s">
        <v>8</v>
      </c>
      <c r="H13" s="1">
        <v>2</v>
      </c>
    </row>
    <row r="14" spans="1:8">
      <c r="A14" s="1" t="s">
        <v>41</v>
      </c>
      <c r="B14" s="1" t="s">
        <v>47</v>
      </c>
      <c r="C14" s="1" t="s">
        <v>48</v>
      </c>
      <c r="D14" s="1" t="s">
        <v>10</v>
      </c>
      <c r="E14" s="1">
        <f t="shared" si="2"/>
        <v>2</v>
      </c>
      <c r="F14" s="1">
        <v>2</v>
      </c>
      <c r="G14" s="1" t="s">
        <v>9</v>
      </c>
      <c r="H14" s="1">
        <v>1</v>
      </c>
    </row>
    <row r="15" spans="1:8">
      <c r="A15" s="1" t="s">
        <v>42</v>
      </c>
      <c r="B15" s="1" t="s">
        <v>47</v>
      </c>
      <c r="C15" s="1" t="s">
        <v>37</v>
      </c>
      <c r="D15" s="1" t="s">
        <v>10</v>
      </c>
      <c r="E15" s="1">
        <f t="shared" si="2"/>
        <v>2</v>
      </c>
      <c r="F15" s="1">
        <v>2</v>
      </c>
      <c r="G15" s="1" t="s">
        <v>8</v>
      </c>
      <c r="H15" s="1">
        <v>1</v>
      </c>
    </row>
    <row r="16" spans="1:8">
      <c r="A16" s="1" t="s">
        <v>55</v>
      </c>
      <c r="B16" s="1" t="s">
        <v>47</v>
      </c>
      <c r="C16" s="1" t="s">
        <v>38</v>
      </c>
      <c r="D16" s="1" t="s">
        <v>10</v>
      </c>
      <c r="E16" s="1">
        <f t="shared" si="2"/>
        <v>1</v>
      </c>
      <c r="F16" s="1">
        <v>1</v>
      </c>
      <c r="G16" s="1" t="s">
        <v>8</v>
      </c>
      <c r="H16" s="1">
        <v>1</v>
      </c>
    </row>
    <row r="17" spans="1:8">
      <c r="A17" s="1" t="s">
        <v>73</v>
      </c>
      <c r="B17" s="1" t="s">
        <v>47</v>
      </c>
      <c r="C17" s="1" t="s">
        <v>54</v>
      </c>
      <c r="D17" s="1" t="s">
        <v>10</v>
      </c>
      <c r="E17" s="1">
        <f t="shared" si="2"/>
        <v>1</v>
      </c>
      <c r="F17" s="1">
        <v>1</v>
      </c>
      <c r="G17" s="1" t="s">
        <v>8</v>
      </c>
      <c r="H17" s="1">
        <v>1</v>
      </c>
    </row>
    <row r="18" spans="1:8">
      <c r="A18" s="1" t="s">
        <v>74</v>
      </c>
      <c r="B18" s="1" t="s">
        <v>44</v>
      </c>
      <c r="C18" s="1" t="s">
        <v>49</v>
      </c>
      <c r="D18" s="1" t="s">
        <v>58</v>
      </c>
      <c r="E18" s="1">
        <f t="shared" si="2"/>
        <v>1</v>
      </c>
      <c r="F18" s="1">
        <v>1</v>
      </c>
      <c r="G18" s="1" t="s">
        <v>8</v>
      </c>
      <c r="H18" s="1">
        <v>1</v>
      </c>
    </row>
    <row r="19" spans="1:8">
      <c r="A19" s="1" t="s">
        <v>75</v>
      </c>
      <c r="B19" s="1" t="s">
        <v>44</v>
      </c>
      <c r="C19" s="1" t="s">
        <v>50</v>
      </c>
      <c r="D19" s="1" t="s">
        <v>58</v>
      </c>
      <c r="E19" s="1">
        <f t="shared" si="2"/>
        <v>1</v>
      </c>
      <c r="F19" s="1">
        <v>1</v>
      </c>
      <c r="G19" s="1" t="s">
        <v>9</v>
      </c>
      <c r="H19" s="1">
        <v>1</v>
      </c>
    </row>
    <row r="20" spans="1:8">
      <c r="A20" s="1" t="s">
        <v>76</v>
      </c>
      <c r="B20" s="1" t="s">
        <v>52</v>
      </c>
      <c r="C20" s="1" t="s">
        <v>51</v>
      </c>
      <c r="D20" s="1" t="s">
        <v>58</v>
      </c>
      <c r="E20" s="1">
        <f t="shared" si="2"/>
        <v>1</v>
      </c>
      <c r="F20" s="1">
        <v>1</v>
      </c>
      <c r="G20" s="1" t="s">
        <v>9</v>
      </c>
      <c r="H20" s="1">
        <v>1</v>
      </c>
    </row>
    <row r="21" spans="1:8">
      <c r="A21" s="1" t="s">
        <v>77</v>
      </c>
      <c r="B21" s="1" t="s">
        <v>46</v>
      </c>
      <c r="C21" s="1" t="s">
        <v>53</v>
      </c>
      <c r="D21" s="1" t="s">
        <v>58</v>
      </c>
      <c r="E21" s="1">
        <f t="shared" si="2"/>
        <v>2</v>
      </c>
      <c r="F21" s="1">
        <v>2</v>
      </c>
      <c r="G21" s="1" t="s">
        <v>9</v>
      </c>
      <c r="H21" s="1">
        <v>1</v>
      </c>
    </row>
    <row r="22" spans="1:8">
      <c r="A22" s="1" t="s">
        <v>78</v>
      </c>
      <c r="B22" s="1" t="s">
        <v>43</v>
      </c>
      <c r="C22" s="1" t="s">
        <v>56</v>
      </c>
      <c r="D22" s="1" t="s">
        <v>58</v>
      </c>
      <c r="E22" s="1">
        <f t="shared" si="2"/>
        <v>2</v>
      </c>
      <c r="F22" s="1">
        <v>2</v>
      </c>
      <c r="G22" s="1" t="s">
        <v>8</v>
      </c>
      <c r="H22" s="1">
        <v>1</v>
      </c>
    </row>
    <row r="23" spans="1:8">
      <c r="A23" s="1" t="s">
        <v>79</v>
      </c>
      <c r="B23" s="1" t="s">
        <v>43</v>
      </c>
      <c r="C23" s="1" t="s">
        <v>57</v>
      </c>
      <c r="D23" s="1" t="s">
        <v>58</v>
      </c>
      <c r="E23" s="1">
        <f t="shared" si="2"/>
        <v>2</v>
      </c>
      <c r="F23" s="1">
        <v>2</v>
      </c>
      <c r="G23" s="1" t="s">
        <v>8</v>
      </c>
      <c r="H23" s="1">
        <v>1</v>
      </c>
    </row>
    <row r="24" spans="1:8">
      <c r="A24" s="1" t="s">
        <v>80</v>
      </c>
      <c r="B24" s="1" t="s">
        <v>59</v>
      </c>
      <c r="C24" s="1" t="s">
        <v>60</v>
      </c>
      <c r="D24" s="1" t="s">
        <v>58</v>
      </c>
      <c r="E24" s="1">
        <f t="shared" si="2"/>
        <v>3</v>
      </c>
      <c r="F24" s="1">
        <v>3</v>
      </c>
      <c r="G24" s="1" t="s">
        <v>8</v>
      </c>
      <c r="H24" s="1">
        <v>1</v>
      </c>
    </row>
    <row r="25" spans="1:8">
      <c r="A25" s="1" t="s">
        <v>81</v>
      </c>
      <c r="B25" s="1" t="s">
        <v>61</v>
      </c>
      <c r="C25" s="1" t="s">
        <v>62</v>
      </c>
      <c r="D25" s="1" t="s">
        <v>66</v>
      </c>
      <c r="E25" s="1">
        <f t="shared" si="2"/>
        <v>4</v>
      </c>
      <c r="F25" s="1">
        <v>2</v>
      </c>
      <c r="G25" s="1" t="s">
        <v>9</v>
      </c>
      <c r="H25" s="1">
        <v>2</v>
      </c>
    </row>
    <row r="26" spans="1:8">
      <c r="A26" s="1" t="s">
        <v>82</v>
      </c>
      <c r="B26" s="1" t="s">
        <v>61</v>
      </c>
      <c r="C26" s="1" t="s">
        <v>63</v>
      </c>
      <c r="D26" s="1" t="s">
        <v>66</v>
      </c>
      <c r="E26" s="1">
        <f t="shared" si="2"/>
        <v>2</v>
      </c>
      <c r="F26" s="1">
        <v>2</v>
      </c>
      <c r="G26" s="1" t="s">
        <v>9</v>
      </c>
      <c r="H26" s="1">
        <v>1</v>
      </c>
    </row>
    <row r="27" spans="1:8">
      <c r="A27" s="1" t="s">
        <v>83</v>
      </c>
      <c r="B27" s="1" t="s">
        <v>45</v>
      </c>
      <c r="C27" s="1" t="s">
        <v>64</v>
      </c>
      <c r="D27" s="1" t="s">
        <v>66</v>
      </c>
      <c r="E27" s="1">
        <f t="shared" si="2"/>
        <v>1</v>
      </c>
      <c r="F27" s="1">
        <v>1</v>
      </c>
      <c r="G27" s="1" t="s">
        <v>9</v>
      </c>
      <c r="H27" s="1">
        <v>1</v>
      </c>
    </row>
    <row r="28" spans="1:8">
      <c r="A28" s="1" t="s">
        <v>84</v>
      </c>
      <c r="B28" s="1" t="s">
        <v>45</v>
      </c>
      <c r="C28" s="1" t="s">
        <v>65</v>
      </c>
      <c r="D28" s="1" t="s">
        <v>66</v>
      </c>
      <c r="E28" s="1">
        <f t="shared" si="2"/>
        <v>2</v>
      </c>
      <c r="F28" s="1">
        <v>1</v>
      </c>
      <c r="G28" s="1" t="s">
        <v>9</v>
      </c>
      <c r="H28" s="1">
        <v>2</v>
      </c>
    </row>
    <row r="29" spans="1:8">
      <c r="A29" s="1" t="s">
        <v>85</v>
      </c>
      <c r="B29" s="1" t="s">
        <v>67</v>
      </c>
      <c r="C29" s="1" t="s">
        <v>68</v>
      </c>
      <c r="D29" s="1" t="s">
        <v>66</v>
      </c>
      <c r="E29" s="1">
        <f t="shared" si="2"/>
        <v>6</v>
      </c>
      <c r="F29" s="1">
        <v>3</v>
      </c>
      <c r="G29" s="1" t="s">
        <v>9</v>
      </c>
      <c r="H29" s="1">
        <v>2</v>
      </c>
    </row>
    <row r="30" spans="1:8">
      <c r="A30" s="1" t="s">
        <v>86</v>
      </c>
      <c r="B30" s="4" t="s">
        <v>69</v>
      </c>
      <c r="C30" s="4" t="s">
        <v>70</v>
      </c>
      <c r="D30" s="4" t="s">
        <v>66</v>
      </c>
      <c r="E30" s="1">
        <f t="shared" si="2"/>
        <v>2</v>
      </c>
      <c r="F30" s="1">
        <v>2</v>
      </c>
      <c r="G30" s="1" t="s">
        <v>9</v>
      </c>
      <c r="H30" s="1">
        <v>1</v>
      </c>
    </row>
    <row r="31" spans="1:8">
      <c r="A31" s="2" t="s">
        <v>11</v>
      </c>
      <c r="B31" s="2" t="s">
        <v>12</v>
      </c>
      <c r="C31" s="2">
        <f>COUNTIF(A2:A30,"&lt;&gt;0")</f>
        <v>29</v>
      </c>
      <c r="D31" s="2" t="s">
        <v>13</v>
      </c>
      <c r="E31" s="2">
        <f>SUM(E2:E30)</f>
        <v>62</v>
      </c>
      <c r="F31" s="2"/>
      <c r="G31" s="2"/>
      <c r="H31" s="2"/>
    </row>
    <row r="42" spans="1:8" s="2" customFormat="1">
      <c r="A42" s="1"/>
      <c r="B42" s="1"/>
      <c r="C42" s="1"/>
      <c r="D42" s="1"/>
      <c r="E42" s="1"/>
      <c r="F42" s="1"/>
      <c r="G42" s="1"/>
      <c r="H42" s="1"/>
    </row>
  </sheetData>
  <phoneticPr fontId="2" type="noConversion"/>
  <dataValidations disablePrompts="1" count="1">
    <dataValidation type="list" allowBlank="1" showInputMessage="1" showErrorMessage="1" sqref="D2:D30" xr:uid="{00000000-0002-0000-0000-000000000000}">
      <formula1>"1级,2级,3级,4级,5级"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v0.1</vt:lpstr>
    </vt:vector>
  </TitlesOfParts>
  <Company>西北工业大学软件与微电子学院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杨帆</dc:creator>
  <cp:lastModifiedBy>Microsoft Office User</cp:lastModifiedBy>
  <dcterms:created xsi:type="dcterms:W3CDTF">2011-10-28T02:30:30Z</dcterms:created>
  <dcterms:modified xsi:type="dcterms:W3CDTF">2019-07-08T08:24:20Z</dcterms:modified>
</cp:coreProperties>
</file>