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Nov 2024" sheetId="1" r:id="rId1"/>
    <sheet name="Dec 2024" sheetId="2" r:id="rId2"/>
  </sheets>
  <definedNames>
    <definedName name="_xlnm._FilterDatabase" localSheetId="0" hidden="1">'Nov 2024'!$B$1:$B$12</definedName>
    <definedName name="_xlnm.Extract" localSheetId="0">'Nov 2024'!$F$2:$F$11</definedName>
  </definedNames>
  <calcPr calcId="152511"/>
</workbook>
</file>

<file path=xl/calcChain.xml><?xml version="1.0" encoding="utf-8"?>
<calcChain xmlns="http://schemas.openxmlformats.org/spreadsheetml/2006/main">
  <c r="D13" i="1" l="1"/>
  <c r="E16" i="1"/>
  <c r="G3" i="1"/>
  <c r="G2" i="1"/>
  <c r="G4" i="1"/>
  <c r="E17" i="1"/>
</calcChain>
</file>

<file path=xl/sharedStrings.xml><?xml version="1.0" encoding="utf-8"?>
<sst xmlns="http://schemas.openxmlformats.org/spreadsheetml/2006/main" count="37" uniqueCount="23">
  <si>
    <t>Rent</t>
  </si>
  <si>
    <t>Home Rent</t>
  </si>
  <si>
    <t>Date</t>
  </si>
  <si>
    <t>Category</t>
  </si>
  <si>
    <t>Item</t>
  </si>
  <si>
    <t>Amout</t>
  </si>
  <si>
    <t>Utilities</t>
  </si>
  <si>
    <t>Food</t>
  </si>
  <si>
    <t>Gas Bill</t>
  </si>
  <si>
    <t>Phone Bill</t>
  </si>
  <si>
    <t>Groceries</t>
  </si>
  <si>
    <t>Olive Garden</t>
  </si>
  <si>
    <t>tea-post</t>
  </si>
  <si>
    <t>Water Bill</t>
  </si>
  <si>
    <t>Tondumal Panipuri</t>
  </si>
  <si>
    <t>Chotumal samosa</t>
  </si>
  <si>
    <t>Sum=</t>
  </si>
  <si>
    <t>Total</t>
  </si>
  <si>
    <t xml:space="preserve"> </t>
  </si>
  <si>
    <t>Total ( without table)</t>
  </si>
  <si>
    <t>Total ( with table)</t>
  </si>
  <si>
    <t xml:space="preserve">Sum= </t>
  </si>
  <si>
    <t>Rajma 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</si>
</sst>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0" fontId="1" fillId="0" borderId="0" xfId="0" applyFont="1"/>
    <xf numFmtId="0" fontId="1" fillId="2" borderId="0" xfId="0" applyFont="1" applyFill="1"/>
    <xf numFmtId="0" fontId="0" fillId="0" borderId="0" xfId="0" applyFill="1"/>
    <xf numFmtId="0" fontId="0" fillId="3" borderId="0" xfId="0" applyFill="1"/>
    <xf numFmtId="0" fontId="1" fillId="5" borderId="0" xfId="0" applyFont="1" applyFill="1"/>
    <xf numFmtId="0" fontId="1" fillId="4" borderId="0" xfId="0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C000"/>
        </patternFill>
      </fill>
    </dxf>
    <dxf>
      <numFmt numFmtId="21" formatCode="dd\-mmm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xpenses" displayName="Expenses" ref="A1:D13" totalsRowCount="1" headerRowDxfId="1">
  <autoFilter ref="A1:D12"/>
  <tableColumns count="4">
    <tableColumn id="1" name="Date" totalsRowLabel="Total" dataDxfId="2"/>
    <tableColumn id="2" name="Category"/>
    <tableColumn id="3" name="Item"/>
    <tableColumn id="4" name="Amout" totalsRowFunction="sum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zoomScale="140" zoomScaleNormal="140" workbookViewId="0">
      <selection activeCell="F9" sqref="F9"/>
    </sheetView>
  </sheetViews>
  <sheetFormatPr defaultRowHeight="15" x14ac:dyDescent="0.25"/>
  <cols>
    <col min="1" max="1" width="12.7109375" customWidth="1"/>
    <col min="2" max="2" width="10.140625" customWidth="1"/>
    <col min="3" max="3" width="20.28515625" customWidth="1"/>
  </cols>
  <sheetData>
    <row r="1" spans="1:7" x14ac:dyDescent="0.25">
      <c r="A1" s="3" t="s">
        <v>2</v>
      </c>
      <c r="B1" s="3" t="s">
        <v>3</v>
      </c>
      <c r="C1" s="3" t="s">
        <v>4</v>
      </c>
      <c r="D1" s="3" t="s">
        <v>5</v>
      </c>
      <c r="F1" s="3" t="s">
        <v>3</v>
      </c>
      <c r="G1" s="3" t="s">
        <v>17</v>
      </c>
    </row>
    <row r="2" spans="1:7" x14ac:dyDescent="0.25">
      <c r="A2" s="1">
        <v>45597</v>
      </c>
      <c r="B2" t="s">
        <v>0</v>
      </c>
      <c r="C2" t="s">
        <v>1</v>
      </c>
      <c r="D2">
        <v>500</v>
      </c>
      <c r="F2" t="s">
        <v>0</v>
      </c>
      <c r="G2">
        <f>SUMIF(B2:B12,F2,D2:D12)</f>
        <v>500</v>
      </c>
    </row>
    <row r="3" spans="1:7" x14ac:dyDescent="0.25">
      <c r="A3" s="1">
        <v>45597</v>
      </c>
      <c r="B3" t="s">
        <v>6</v>
      </c>
      <c r="C3" t="s">
        <v>8</v>
      </c>
      <c r="D3">
        <v>200</v>
      </c>
      <c r="F3" t="s">
        <v>6</v>
      </c>
      <c r="G3">
        <f>SUMIF(B2:B12,F3,D2:D12)</f>
        <v>320</v>
      </c>
    </row>
    <row r="4" spans="1:7" x14ac:dyDescent="0.25">
      <c r="A4" s="1">
        <v>45597</v>
      </c>
      <c r="B4" t="s">
        <v>6</v>
      </c>
      <c r="C4" t="s">
        <v>9</v>
      </c>
      <c r="D4">
        <v>100</v>
      </c>
      <c r="F4" t="s">
        <v>7</v>
      </c>
      <c r="G4">
        <f>SUMIF(B2:B12,F4,D2:D12)</f>
        <v>290</v>
      </c>
    </row>
    <row r="5" spans="1:7" x14ac:dyDescent="0.25">
      <c r="A5" s="1">
        <v>45597</v>
      </c>
      <c r="B5" t="s">
        <v>7</v>
      </c>
      <c r="C5" s="1" t="s">
        <v>10</v>
      </c>
      <c r="D5">
        <v>50</v>
      </c>
    </row>
    <row r="6" spans="1:7" x14ac:dyDescent="0.25">
      <c r="A6" s="1">
        <v>45597</v>
      </c>
      <c r="B6" t="s">
        <v>7</v>
      </c>
      <c r="C6" t="s">
        <v>15</v>
      </c>
      <c r="D6">
        <v>20</v>
      </c>
    </row>
    <row r="7" spans="1:7" x14ac:dyDescent="0.25">
      <c r="A7" s="1">
        <v>45598</v>
      </c>
      <c r="B7" t="s">
        <v>7</v>
      </c>
      <c r="C7" t="s">
        <v>14</v>
      </c>
      <c r="D7">
        <v>30</v>
      </c>
      <c r="G7" t="s">
        <v>18</v>
      </c>
    </row>
    <row r="8" spans="1:7" x14ac:dyDescent="0.25">
      <c r="A8" s="1">
        <v>45598</v>
      </c>
      <c r="B8" t="s">
        <v>7</v>
      </c>
      <c r="C8" t="s">
        <v>11</v>
      </c>
      <c r="D8">
        <v>30</v>
      </c>
    </row>
    <row r="9" spans="1:7" x14ac:dyDescent="0.25">
      <c r="A9" s="1">
        <v>45598</v>
      </c>
      <c r="B9" t="s">
        <v>7</v>
      </c>
      <c r="C9" t="s">
        <v>12</v>
      </c>
      <c r="D9">
        <v>30</v>
      </c>
    </row>
    <row r="10" spans="1:7" x14ac:dyDescent="0.25">
      <c r="A10" s="1">
        <v>45598</v>
      </c>
      <c r="B10" t="s">
        <v>6</v>
      </c>
      <c r="C10" t="s">
        <v>13</v>
      </c>
      <c r="D10">
        <v>20</v>
      </c>
    </row>
    <row r="11" spans="1:7" x14ac:dyDescent="0.25">
      <c r="A11" s="1">
        <v>45599</v>
      </c>
      <c r="B11" t="s">
        <v>7</v>
      </c>
      <c r="C11" t="s">
        <v>10</v>
      </c>
      <c r="D11">
        <v>110</v>
      </c>
    </row>
    <row r="12" spans="1:7" x14ac:dyDescent="0.25">
      <c r="A12" s="1">
        <v>45599</v>
      </c>
      <c r="B12" t="s">
        <v>7</v>
      </c>
      <c r="C12" t="s">
        <v>22</v>
      </c>
      <c r="D12">
        <v>20</v>
      </c>
    </row>
    <row r="13" spans="1:7" x14ac:dyDescent="0.25">
      <c r="A13" t="s">
        <v>17</v>
      </c>
      <c r="D13">
        <f>SUBTOTAL(109,Expenses[Amout])</f>
        <v>1110</v>
      </c>
    </row>
    <row r="14" spans="1:7" x14ac:dyDescent="0.25">
      <c r="A14" s="1"/>
    </row>
    <row r="15" spans="1:7" x14ac:dyDescent="0.25">
      <c r="E15" s="4"/>
    </row>
    <row r="16" spans="1:7" x14ac:dyDescent="0.25">
      <c r="E16" s="5">
        <f>SUM(D2:D12)</f>
        <v>1110</v>
      </c>
    </row>
    <row r="17" spans="3:5" x14ac:dyDescent="0.25">
      <c r="C17" s="6" t="s">
        <v>19</v>
      </c>
      <c r="D17" s="7" t="s">
        <v>16</v>
      </c>
      <c r="E17" s="5">
        <f>SUM(Expenses[Amout])</f>
        <v>1110</v>
      </c>
    </row>
    <row r="18" spans="3:5" x14ac:dyDescent="0.25">
      <c r="C18" s="6" t="s">
        <v>20</v>
      </c>
      <c r="D18" s="2" t="s">
        <v>21</v>
      </c>
    </row>
  </sheetData>
  <sortState ref="A2:E12">
    <sortCondition ref="A3"/>
  </sortState>
  <conditionalFormatting sqref="D2:D12">
    <cfRule type="cellIs" dxfId="0" priority="1" operator="greaterThan">
      <formula>100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Nov 2024</vt:lpstr>
      <vt:lpstr>Dec 2024</vt:lpstr>
      <vt:lpstr>'Nov 2024'!Extract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2024-11-11T13:43:22Z</dcterms:modified>
</cp:coreProperties>
</file>