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codeName="ThisWorkbook" defaultThemeVersion="124226"/>
  <xr:revisionPtr revIDLastSave="6" documentId="11_11205F067F7A671B34516787D6747528E49DA5B8" xr6:coauthVersionLast="47" xr6:coauthVersionMax="47" xr10:uidLastSave="{43A47631-80F4-4F33-9754-56B8825F27CB}"/>
  <bookViews>
    <workbookView xWindow="-28920" yWindow="15" windowWidth="29040" windowHeight="15840" xr2:uid="{00000000-000D-0000-FFFF-FFFF00000000}"/>
  </bookViews>
  <sheets>
    <sheet name="Interactive (2024)" sheetId="3" r:id="rId1"/>
    <sheet name="Sheet1" sheetId="4" state="hidden" r:id="rId2"/>
    <sheet name="Drop Downs" sheetId="2" r:id="rId3"/>
  </sheets>
  <definedNames>
    <definedName name="_xlnm._FilterDatabase" localSheetId="2" hidden="1">'Drop Downs'!$C$2:$C$3</definedName>
    <definedName name="_xlnm._FilterDatabase" localSheetId="0" hidden="1">'Interactive (2024)'!$A$1:$Z$33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 (2024)'!$A$1:$Z$15</definedName>
    <definedName name="Type">'Drop Downs'!$F$2:$F$4</definedName>
    <definedName name="Utility">'Drop Downs'!$A$2:$A$8</definedName>
    <definedName name="YN">'Drop Downs'!$J$2:$J$3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2" l="1"/>
  <c r="T4" i="2" s="1"/>
  <c r="T5" i="2" s="1"/>
  <c r="T6" i="2" s="1"/>
  <c r="T7" i="2" s="1"/>
  <c r="T8" i="2" s="1"/>
  <c r="T9" i="2" s="1"/>
  <c r="T10" i="2" s="1"/>
  <c r="T11" i="2" s="1"/>
  <c r="T12" i="2" s="1"/>
  <c r="T13" i="2" s="1"/>
  <c r="T14" i="2" s="1"/>
  <c r="T15" i="2" s="1"/>
  <c r="T16" i="2" s="1"/>
  <c r="T17" i="2" s="1"/>
  <c r="T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sz val="9"/>
            <color indexed="81"/>
            <rFont val="Tahoma"/>
            <family val="2"/>
          </rPr>
          <t xml:space="preserve">Name of utility reporting the event
</t>
        </r>
      </text>
    </comment>
    <comment ref="E2" authorId="0" shapeId="0" xr:uid="{00000000-0006-0000-0000-000002000000}">
      <text>
        <r>
          <rPr>
            <sz val="9"/>
            <color indexed="81"/>
            <rFont val="Tahoma"/>
            <family val="2"/>
          </rPr>
          <t>Date the event started (Use MM/DD/YY when inputting dates)</t>
        </r>
      </text>
    </comment>
    <comment ref="F2" authorId="0" shapeId="0" xr:uid="{00000000-0006-0000-0000-000003000000}">
      <text>
        <r>
          <rPr>
            <sz val="9"/>
            <color indexed="81"/>
            <rFont val="Tahoma"/>
            <family val="2"/>
          </rPr>
          <t>The time the event started.  This field is only an estimate as in many cases the utility might not know the exact start time. (Use military time when inputing time)</t>
        </r>
      </text>
    </comment>
    <comment ref="G2" authorId="0" shapeId="0" xr:uid="{00000000-0006-0000-0000-000004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H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I2" authorId="0" shapeId="0" xr:uid="{00000000-0006-0000-0000-000006000000}">
      <text>
        <r>
          <rPr>
            <sz val="9"/>
            <color indexed="81"/>
            <rFont val="Tahoma"/>
            <family val="2"/>
          </rPr>
          <t xml:space="preserve">Material involved in the initial fueling of the fire;
</t>
        </r>
      </text>
    </comment>
    <comment ref="J2" authorId="0" shapeId="0" xr:uid="{00000000-0006-0000-0000-000007000000}">
      <text>
        <r>
          <rPr>
            <sz val="9"/>
            <color indexed="81"/>
            <rFont val="Tahoma"/>
            <family val="2"/>
          </rPr>
          <t xml:space="preserve">Nature of land use in the vicinity of the point of the fire’s origin (i.e., Urban, Rural).  Rural and Urban are defined in GO 165.
</t>
        </r>
      </text>
    </comment>
    <comment ref="K2" authorId="0" shapeId="0" xr:uid="{00000000-0006-0000-0000-000008000000}">
      <text>
        <r>
          <rPr>
            <sz val="9"/>
            <color indexed="81"/>
            <rFont val="Tahoma"/>
            <family val="2"/>
          </rPr>
          <t>An approximation of the fire's size give in acres.  If only a structure was involved in the fire select structure only.</t>
        </r>
      </text>
    </comment>
    <comment ref="L2" authorId="0" shapeId="0" xr:uid="{00000000-0006-0000-0000-000009000000}">
      <text>
        <r>
          <rPr>
            <sz val="9"/>
            <color indexed="81"/>
            <rFont val="Tahoma"/>
            <family val="2"/>
          </rPr>
          <t>Is who suppressed the fire</t>
        </r>
      </text>
    </comment>
    <comment ref="M2" authorId="0" shapeId="0" xr:uid="{00000000-0006-0000-0000-00000A000000}">
      <text>
        <r>
          <rPr>
            <sz val="9"/>
            <color indexed="81"/>
            <rFont val="Tahoma"/>
            <family val="2"/>
          </rPr>
          <t>If the fire was suppressed by a fire agency or agencies, insert the lead agency when one or more agency was involved</t>
        </r>
      </text>
    </comment>
    <comment ref="N2" authorId="0" shapeId="0" xr:uid="{00000000-0006-0000-0000-00000B000000}">
      <text>
        <r>
          <rPr>
            <sz val="9"/>
            <color indexed="81"/>
            <rFont val="Tahoma"/>
            <family val="2"/>
          </rPr>
          <t>Utility’s description of the pole and/or equipment involved.</t>
        </r>
      </text>
    </comment>
    <comment ref="O2" authorId="0" shapeId="0" xr:uid="{00000000-0006-0000-0000-00000C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P2" authorId="0" shapeId="0" xr:uid="{00000000-0006-0000-0000-00000D000000}">
      <text>
        <r>
          <rPr>
            <sz val="9"/>
            <color indexed="81"/>
            <rFont val="Tahoma"/>
            <family val="2"/>
          </rPr>
          <t>Nominal voltage rating of the utility equipment and/or circuit involved in the fire, use volts.  If two or more voltages were involved list the higher voltage.</t>
        </r>
      </text>
    </comment>
    <comment ref="Q2" authorId="0" shapeId="0" xr:uid="{00000000-0006-0000-0000-00000E000000}">
      <text>
        <r>
          <rPr>
            <sz val="9"/>
            <color indexed="81"/>
            <rFont val="Tahoma"/>
            <family val="2"/>
          </rPr>
          <t>This field should list the equipment that supplied the heat that ignited the reported fire;</t>
        </r>
      </text>
    </comment>
    <comment ref="R2" authorId="0" shapeId="0" xr:uid="{00000000-0006-0000-0000-00000F000000}">
      <text>
        <r>
          <rPr>
            <sz val="9"/>
            <color indexed="81"/>
            <rFont val="Tahoma"/>
            <family val="2"/>
          </rPr>
          <t xml:space="preserve">The equipment involved in the event (overhead, padmounted or subsurface);
</t>
        </r>
      </text>
    </comment>
    <comment ref="S2" authorId="0" shapeId="0" xr:uid="{00000000-0006-0000-0000-000010000000}">
      <text>
        <r>
          <rPr>
            <sz val="9"/>
            <color indexed="81"/>
            <rFont val="Tahoma"/>
            <family val="2"/>
          </rPr>
          <t xml:space="preserve">Was there an outage involved in the event?
Exclude outages that were that were ordered by a governmental agency or were taken by the utility at its discretion.   </t>
        </r>
      </text>
    </comment>
    <comment ref="T2" authorId="0" shapeId="0" xr:uid="{00000000-0006-0000-0000-000011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U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V2" authorId="0" shapeId="0" xr:uid="{00000000-0006-0000-0000-000013000000}">
      <text>
        <r>
          <rPr>
            <sz val="9"/>
            <color indexed="81"/>
            <rFont val="Tahoma"/>
            <family val="2"/>
          </rPr>
          <t xml:space="preserve">The suspected cause of the ignition;
</t>
        </r>
      </text>
    </comment>
    <comment ref="W2" authorId="0" shapeId="0" xr:uid="{00000000-0006-0000-0000-000014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X2" authorId="0" shapeId="0" xr:uid="{00000000-0006-0000-0000-000015000000}">
      <text>
        <r>
          <rPr>
            <sz val="9"/>
            <color indexed="81"/>
            <rFont val="Tahoma"/>
            <family val="2"/>
          </rPr>
          <t>The first object that contacted the Communication or Electric Facilities (Only to be used if “Contact from Object” is selected as Ignition Cause);</t>
        </r>
      </text>
    </comment>
    <comment ref="Y2" authorId="0" shapeId="0" xr:uid="{00000000-0006-0000-0000-000016000000}">
      <text>
        <r>
          <rPr>
            <sz val="9"/>
            <color indexed="81"/>
            <rFont val="Tahoma"/>
            <family val="2"/>
          </rPr>
          <t>The first facility that was contacted by an outside object (Only to be used if “Contact from Object” is selected as Ignition Cause);</t>
        </r>
      </text>
    </comment>
    <comment ref="Z2" authorId="0" shapeId="0" xr:uid="{00000000-0006-0000-0000-000017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2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200-000002000000}">
      <text>
        <r>
          <rPr>
            <sz val="9"/>
            <color indexed="81"/>
            <rFont val="Tahoma"/>
            <family val="2"/>
          </rPr>
          <t xml:space="preserve">Use when contact from outside object caused the incidnet.
</t>
        </r>
      </text>
    </comment>
    <comment ref="G4" authorId="0" shapeId="0" xr:uid="{00000000-0006-0000-02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insulator, which caused a crossarm to catch on fire and then resulted in a vegetation fire.
</t>
        </r>
      </text>
    </comment>
    <comment ref="G5" authorId="0" shapeId="0" xr:uid="{00000000-0006-0000-0200-000004000000}">
      <text>
        <r>
          <rPr>
            <sz val="9"/>
            <color indexed="81"/>
            <rFont val="Tahoma"/>
            <family val="2"/>
          </rPr>
          <t>A cessation of normal operation</t>
        </r>
      </text>
    </comment>
    <comment ref="G6" authorId="0" shapeId="0" xr:uid="{00000000-0006-0000-02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operated and material fell onto vegetation and started a fire.
</t>
        </r>
      </text>
    </comment>
    <comment ref="G9" authorId="0" shapeId="0" xr:uid="{00000000-0006-0000-02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2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<sst xmlns="http://schemas.openxmlformats.org/spreadsheetml/2006/main" count="626" uniqueCount="180">
  <si>
    <t>Utility Name</t>
  </si>
  <si>
    <t>Fire Start</t>
  </si>
  <si>
    <t>Location</t>
  </si>
  <si>
    <t>Fire</t>
  </si>
  <si>
    <t>Utility Facility</t>
  </si>
  <si>
    <t>Outage</t>
  </si>
  <si>
    <t>Suspected Cause</t>
  </si>
  <si>
    <t>Month</t>
  </si>
  <si>
    <t>Day</t>
  </si>
  <si>
    <t>Year</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</si>
  <si>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</si>
  <si>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</si>
  <si>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</si>
  <si>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</si>
  <si>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</si>
  <si>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</si>
  <si>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</si>
  <si>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</si>
  <si>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</si>
  <si>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</si>
  <si>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</si>
  <si>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</si>
  <si>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</si>
  <si>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</si>
  <si>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</si>
  <si>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Ignition Cause</t>
  </si>
  <si>
    <t>Equipment /Facility Failure</t>
  </si>
  <si>
    <t>Contact From Object</t>
  </si>
  <si>
    <t>Facility Contacted</t>
  </si>
  <si>
    <t>Contributing Factor</t>
  </si>
  <si>
    <t>SDG&amp;E</t>
  </si>
  <si>
    <t>January</t>
  </si>
  <si>
    <t>Vegetation</t>
  </si>
  <si>
    <t>Rural</t>
  </si>
  <si>
    <t>.26 - 9.99 Acres</t>
  </si>
  <si>
    <t>Fire Agency</t>
  </si>
  <si>
    <t>North County, CF</t>
  </si>
  <si>
    <t>P12611</t>
  </si>
  <si>
    <t>Distribution</t>
  </si>
  <si>
    <t>12kv</t>
  </si>
  <si>
    <t>Conductor</t>
  </si>
  <si>
    <t>Overhead</t>
  </si>
  <si>
    <t>Yes</t>
  </si>
  <si>
    <t>Animal</t>
  </si>
  <si>
    <t>Electric Facility</t>
  </si>
  <si>
    <t>Outside Force</t>
  </si>
  <si>
    <t>BK</t>
  </si>
  <si>
    <t>NE</t>
  </si>
  <si>
    <t>Normal</t>
  </si>
  <si>
    <t>April</t>
  </si>
  <si>
    <t>SDFD &amp; Rescue</t>
  </si>
  <si>
    <t>Z873097</t>
  </si>
  <si>
    <t>Transmission</t>
  </si>
  <si>
    <t>230kv</t>
  </si>
  <si>
    <t>Other</t>
  </si>
  <si>
    <t>Equipment/Facility Failure</t>
  </si>
  <si>
    <t>None</t>
  </si>
  <si>
    <t>BC</t>
  </si>
  <si>
    <t>May</t>
  </si>
  <si>
    <t>Urban</t>
  </si>
  <si>
    <t>Less Than .25 Acres</t>
  </si>
  <si>
    <t>San Marcos FD</t>
  </si>
  <si>
    <t>P411115</t>
  </si>
  <si>
    <t>Secondary</t>
  </si>
  <si>
    <t>Unknown</t>
  </si>
  <si>
    <t>DP</t>
  </si>
  <si>
    <t>June</t>
  </si>
  <si>
    <t>Pendleton</t>
  </si>
  <si>
    <t>Z223682</t>
  </si>
  <si>
    <t>NC</t>
  </si>
  <si>
    <t>Poway</t>
  </si>
  <si>
    <t>P818942</t>
  </si>
  <si>
    <t>Switch</t>
  </si>
  <si>
    <t>SP</t>
  </si>
  <si>
    <t>Cal Fire</t>
  </si>
  <si>
    <t>Z170800</t>
  </si>
  <si>
    <t>Balloons</t>
  </si>
  <si>
    <t>EA</t>
  </si>
  <si>
    <t>El Cajon</t>
  </si>
  <si>
    <t>P71859</t>
  </si>
  <si>
    <t>Vehicle</t>
  </si>
  <si>
    <t>Elevated</t>
  </si>
  <si>
    <t>P5729290J</t>
  </si>
  <si>
    <t>July</t>
  </si>
  <si>
    <t>10 - 99 Acres</t>
  </si>
  <si>
    <t>Forest Service</t>
  </si>
  <si>
    <t>Z240571</t>
  </si>
  <si>
    <t>Lightning Arrestor</t>
  </si>
  <si>
    <t>RV</t>
  </si>
  <si>
    <t>ME</t>
  </si>
  <si>
    <t>P191943</t>
  </si>
  <si>
    <t>Human Error</t>
  </si>
  <si>
    <t>WM</t>
  </si>
  <si>
    <t>Z222444</t>
  </si>
  <si>
    <t>No</t>
  </si>
  <si>
    <t>MR</t>
  </si>
  <si>
    <t>National City</t>
  </si>
  <si>
    <t>P1805673641</t>
  </si>
  <si>
    <t>120/240v</t>
  </si>
  <si>
    <t>Vandalism/Theft</t>
  </si>
  <si>
    <t>CM</t>
  </si>
  <si>
    <t>Self Extinguished</t>
  </si>
  <si>
    <t>P75332</t>
  </si>
  <si>
    <t>P81497</t>
  </si>
  <si>
    <t>P172152</t>
  </si>
  <si>
    <t>August</t>
  </si>
  <si>
    <t>P213337</t>
  </si>
  <si>
    <t>Transformer</t>
  </si>
  <si>
    <t>Utility</t>
  </si>
  <si>
    <t>P196115</t>
  </si>
  <si>
    <t>RA</t>
  </si>
  <si>
    <t>P42424</t>
  </si>
  <si>
    <t>September</t>
  </si>
  <si>
    <t>Escondido</t>
  </si>
  <si>
    <t>P510630</t>
  </si>
  <si>
    <t>CAL FIRE</t>
  </si>
  <si>
    <t>P203597</t>
  </si>
  <si>
    <t>OCFA</t>
  </si>
  <si>
    <t>P21039</t>
  </si>
  <si>
    <t>OC</t>
  </si>
  <si>
    <t>P15793</t>
  </si>
  <si>
    <t>P31652</t>
  </si>
  <si>
    <t>October</t>
  </si>
  <si>
    <t>P253272</t>
  </si>
  <si>
    <t>Weather</t>
  </si>
  <si>
    <t>Lakeside</t>
  </si>
  <si>
    <t>P171078</t>
  </si>
  <si>
    <t>Santee</t>
  </si>
  <si>
    <t>P577553</t>
  </si>
  <si>
    <t>CALFIRE</t>
  </si>
  <si>
    <t>P237752</t>
  </si>
  <si>
    <t>November</t>
  </si>
  <si>
    <t>P815522J</t>
  </si>
  <si>
    <t>Fuse</t>
  </si>
  <si>
    <t>December</t>
  </si>
  <si>
    <t>CALFIRE/SDCFA</t>
  </si>
  <si>
    <t>P815971</t>
  </si>
  <si>
    <t>Z470219</t>
  </si>
  <si>
    <t>69kv</t>
  </si>
  <si>
    <t>SDFR</t>
  </si>
  <si>
    <t>D2599570497</t>
  </si>
  <si>
    <t>Padmounted</t>
  </si>
  <si>
    <t>BVES</t>
  </si>
  <si>
    <t>Building</t>
  </si>
  <si>
    <t>Customer</t>
  </si>
  <si>
    <t>Capacitor Bank</t>
  </si>
  <si>
    <t>Contact Between Third Party Facility on Pole and Supply Lines</t>
  </si>
  <si>
    <t>Communication Facility</t>
  </si>
  <si>
    <t>Kirkwood Meadows</t>
  </si>
  <si>
    <t>February</t>
  </si>
  <si>
    <t>480v</t>
  </si>
  <si>
    <t>Liberty Energy</t>
  </si>
  <si>
    <t>Subsurface</t>
  </si>
  <si>
    <t>Contamination</t>
  </si>
  <si>
    <t>Pole</t>
  </si>
  <si>
    <t>Extreme</t>
  </si>
  <si>
    <t>March</t>
  </si>
  <si>
    <t>PacifiCorp</t>
  </si>
  <si>
    <t>100 - 299 Acres</t>
  </si>
  <si>
    <t>Insulator</t>
  </si>
  <si>
    <t>PG&amp;E</t>
  </si>
  <si>
    <t>Normal Operation</t>
  </si>
  <si>
    <t>3000 - 999 Acres</t>
  </si>
  <si>
    <t>138kv</t>
  </si>
  <si>
    <t>SCE</t>
  </si>
  <si>
    <t>1000 - 4999 Acres</t>
  </si>
  <si>
    <t xml:space="preserve"> </t>
  </si>
  <si>
    <t>Greater than 5000 Acres</t>
  </si>
  <si>
    <t>Guy/Span Wire</t>
  </si>
  <si>
    <t>500kv</t>
  </si>
  <si>
    <t>Less than three (3) meters of linear travel</t>
  </si>
  <si>
    <t>Wire-Wire Contact</t>
  </si>
  <si>
    <t>Structure Only</t>
  </si>
  <si>
    <t>Protective Relay</t>
  </si>
  <si>
    <t>Crossarm</t>
  </si>
  <si>
    <t>Recloser</t>
  </si>
  <si>
    <t>Sectionalizer</t>
  </si>
  <si>
    <t>Splice/Clamp/Connector</t>
  </si>
  <si>
    <t>Voltage Regulator</t>
  </si>
  <si>
    <t>This report includes SDG&amp;E’s preliminary assessment of the cause of the ignition; the cause of any ignition may remain subject to ongoing investigation by the appropriate fire investigation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</si>
</sst>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
    <numFmt numFmtId="165" formatCode="h:mm;@"/>
    <numFmt numFmtId="166" formatCode="0.0000000"/>
  </numFmts>
  <fonts count="26" x14ac:knownFonts="1">
    <font>
      <sz val="10"/>
      <name val="Arial"/>
    </font>
    <font>
      <sz val="11"/>
      <color theme="1"/>
      <name val="Calibri"/>
      <family val="2"/>
      <scheme val="minor"/>
    </font>
    <font>
      <sz val="8"/>
      <name val="Arial"/>
      <family val="2"/>
    </font>
    <font>
      <b/>
      <sz val="10"/>
      <name val="Arial"/>
      <family val="2"/>
    </font>
    <font>
      <sz val="12"/>
      <name val="Verdana"/>
      <family val="2"/>
    </font>
    <font>
      <sz val="10"/>
      <name val="Arial"/>
      <family val="2"/>
    </font>
    <font>
      <sz val="9"/>
      <color indexed="81"/>
      <name val="Tahoma"/>
      <family val="2"/>
    </font>
    <font>
      <b/>
      <sz val="9"/>
      <color indexed="81"/>
      <name val="Tahoma"/>
      <family val="2"/>
    </font>
    <font>
      <sz val="12"/>
      <color rgb="FF000000"/>
      <name val="Verdana"/>
      <family val="2"/>
    </font>
    <font>
      <sz val="8"/>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indexed="44"/>
        <bgColor theme="4" tint="0.59996337778862885"/>
      </patternFill>
    </fill>
    <fill>
      <patternFill patternType="solid">
        <fgColor theme="7" tint="0.39997558519241921"/>
        <bgColor indexed="64"/>
      </patternFill>
    </fill>
    <fill>
      <patternFill patternType="solid">
        <fgColor rgb="FFFFCC99"/>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0" fillId="0" borderId="0" applyNumberFormat="0" applyFill="0" applyBorder="0" applyAlignment="0" applyProtection="0"/>
    <xf numFmtId="0" fontId="11" fillId="0" borderId="26" applyNumberFormat="0" applyFill="0" applyAlignment="0" applyProtection="0"/>
    <xf numFmtId="0" fontId="12" fillId="0" borderId="27" applyNumberFormat="0" applyFill="0" applyAlignment="0" applyProtection="0"/>
    <xf numFmtId="0" fontId="13" fillId="0" borderId="28" applyNumberFormat="0" applyFill="0" applyAlignment="0" applyProtection="0"/>
    <xf numFmtId="0" fontId="13" fillId="0" borderId="0" applyNumberFormat="0" applyFill="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7" fillId="16" borderId="29" applyNumberFormat="0" applyAlignment="0" applyProtection="0"/>
    <xf numFmtId="0" fontId="18" fillId="17" borderId="30" applyNumberFormat="0" applyAlignment="0" applyProtection="0"/>
    <xf numFmtId="0" fontId="19" fillId="17" borderId="29" applyNumberFormat="0" applyAlignment="0" applyProtection="0"/>
    <xf numFmtId="0" fontId="20" fillId="0" borderId="31" applyNumberFormat="0" applyFill="0" applyAlignment="0" applyProtection="0"/>
    <xf numFmtId="0" fontId="21" fillId="18" borderId="32"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34" applyNumberFormat="0" applyFill="0" applyAlignment="0" applyProtection="0"/>
    <xf numFmtId="0" fontId="25"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5"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5"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5"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19" borderId="33" applyNumberFormat="0" applyFont="0" applyAlignment="0" applyProtection="0"/>
  </cellStyleXfs>
  <cellXfs count="114">
    <xf numFmtId="0" fontId="0" fillId="0" borderId="0" xfId="0"/>
    <xf numFmtId="0" fontId="4" fillId="0" borderId="0" xfId="0" applyFont="1"/>
    <xf numFmtId="0" fontId="3" fillId="8" borderId="1"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5" fillId="0" borderId="0" xfId="0" applyFont="1" applyAlignment="1">
      <alignment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4" borderId="8" xfId="0" applyFont="1" applyFill="1" applyBorder="1" applyAlignment="1">
      <alignment wrapText="1"/>
    </xf>
    <xf numFmtId="0" fontId="5" fillId="8" borderId="14" xfId="0" applyFont="1" applyFill="1" applyBorder="1" applyAlignment="1">
      <alignment wrapText="1"/>
    </xf>
    <xf numFmtId="166" fontId="5" fillId="3" borderId="2" xfId="0" applyNumberFormat="1" applyFont="1" applyFill="1" applyBorder="1" applyAlignment="1">
      <alignment wrapText="1"/>
    </xf>
    <xf numFmtId="166" fontId="5" fillId="3" borderId="3" xfId="0" applyNumberFormat="1" applyFont="1" applyFill="1" applyBorder="1" applyAlignment="1">
      <alignment wrapText="1"/>
    </xf>
    <xf numFmtId="0" fontId="5" fillId="6" borderId="2" xfId="0" applyFont="1" applyFill="1" applyBorder="1" applyAlignment="1">
      <alignment wrapText="1"/>
    </xf>
    <xf numFmtId="0" fontId="5" fillId="6" borderId="3" xfId="0" applyFont="1" applyFill="1" applyBorder="1" applyAlignment="1">
      <alignment wrapText="1"/>
    </xf>
    <xf numFmtId="0" fontId="5" fillId="6" borderId="5" xfId="0" applyFont="1" applyFill="1" applyBorder="1" applyAlignment="1">
      <alignment wrapText="1"/>
    </xf>
    <xf numFmtId="0" fontId="5" fillId="7" borderId="3" xfId="0" applyFont="1" applyFill="1" applyBorder="1" applyAlignment="1">
      <alignment wrapText="1"/>
    </xf>
    <xf numFmtId="0" fontId="5" fillId="7" borderId="11" xfId="0" applyFont="1" applyFill="1" applyBorder="1" applyAlignment="1">
      <alignment wrapText="1"/>
    </xf>
    <xf numFmtId="0" fontId="5" fillId="5" borderId="2" xfId="0" applyFont="1" applyFill="1" applyBorder="1" applyAlignment="1">
      <alignment wrapText="1"/>
    </xf>
    <xf numFmtId="164" fontId="5" fillId="5" borderId="3" xfId="0" applyNumberFormat="1" applyFont="1" applyFill="1" applyBorder="1" applyAlignment="1">
      <alignment wrapText="1"/>
    </xf>
    <xf numFmtId="165" fontId="5" fillId="5" borderId="5" xfId="0" applyNumberFormat="1" applyFont="1" applyFill="1" applyBorder="1" applyAlignment="1">
      <alignment wrapText="1"/>
    </xf>
    <xf numFmtId="0" fontId="5" fillId="8" borderId="2" xfId="0" applyFont="1" applyFill="1" applyBorder="1" applyAlignment="1">
      <alignment wrapText="1"/>
    </xf>
    <xf numFmtId="0" fontId="5" fillId="8" borderId="3" xfId="0" applyFont="1" applyFill="1" applyBorder="1" applyAlignment="1">
      <alignment wrapText="1"/>
    </xf>
    <xf numFmtId="164" fontId="5" fillId="0" borderId="0" xfId="0" applyNumberFormat="1" applyFont="1" applyAlignment="1">
      <alignment wrapText="1"/>
    </xf>
    <xf numFmtId="0" fontId="5" fillId="8" borderId="7" xfId="0" applyFont="1" applyFill="1" applyBorder="1"/>
    <xf numFmtId="166" fontId="5" fillId="3" borderId="7" xfId="0" applyNumberFormat="1" applyFont="1" applyFill="1" applyBorder="1"/>
    <xf numFmtId="166" fontId="5" fillId="3" borderId="8" xfId="0" applyNumberFormat="1" applyFont="1" applyFill="1" applyBorder="1"/>
    <xf numFmtId="0" fontId="5" fillId="6" borderId="7" xfId="0" applyFont="1" applyFill="1" applyBorder="1"/>
    <xf numFmtId="0" fontId="5" fillId="6" borderId="8" xfId="0" applyFont="1" applyFill="1" applyBorder="1"/>
    <xf numFmtId="0" fontId="5" fillId="6" borderId="9" xfId="0" applyFont="1" applyFill="1" applyBorder="1"/>
    <xf numFmtId="0" fontId="5" fillId="7" borderId="8" xfId="0" applyFont="1" applyFill="1" applyBorder="1"/>
    <xf numFmtId="0" fontId="5" fillId="7" borderId="10" xfId="0" applyFont="1" applyFill="1" applyBorder="1"/>
    <xf numFmtId="164" fontId="5" fillId="5" borderId="8" xfId="0" applyNumberFormat="1" applyFont="1" applyFill="1" applyBorder="1"/>
    <xf numFmtId="165" fontId="5" fillId="9" borderId="9" xfId="0" applyNumberFormat="1" applyFont="1" applyFill="1" applyBorder="1"/>
    <xf numFmtId="0" fontId="5" fillId="8" borderId="8" xfId="0" applyFont="1" applyFill="1" applyBorder="1"/>
    <xf numFmtId="0" fontId="5" fillId="3" borderId="8" xfId="0" applyFont="1" applyFill="1" applyBorder="1" applyAlignment="1">
      <alignment horizontal="center"/>
    </xf>
    <xf numFmtId="0" fontId="5" fillId="3" borderId="3" xfId="0" applyFont="1" applyFill="1" applyBorder="1" applyAlignment="1">
      <alignment horizontal="center" wrapText="1"/>
    </xf>
    <xf numFmtId="0" fontId="5" fillId="0" borderId="0" xfId="0" applyFont="1" applyAlignment="1">
      <alignment horizontal="center" wrapText="1"/>
    </xf>
    <xf numFmtId="0" fontId="5" fillId="3" borderId="9" xfId="0" applyFont="1" applyFill="1" applyBorder="1" applyAlignment="1">
      <alignment horizontal="center"/>
    </xf>
    <xf numFmtId="0" fontId="5" fillId="3" borderId="5" xfId="0" applyFont="1" applyFill="1" applyBorder="1" applyAlignment="1">
      <alignment horizontal="center" wrapText="1"/>
    </xf>
    <xf numFmtId="165" fontId="5" fillId="2" borderId="10" xfId="0" applyNumberFormat="1" applyFont="1" applyFill="1" applyBorder="1" applyAlignment="1">
      <alignment horizontal="center"/>
    </xf>
    <xf numFmtId="165" fontId="5" fillId="0" borderId="0" xfId="0" applyNumberFormat="1" applyFont="1" applyAlignment="1">
      <alignment horizontal="center" wrapText="1"/>
    </xf>
    <xf numFmtId="0" fontId="5" fillId="4" borderId="7" xfId="0" applyFont="1" applyFill="1" applyBorder="1" applyAlignment="1">
      <alignment horizontal="center"/>
    </xf>
    <xf numFmtId="166" fontId="5" fillId="3" borderId="8" xfId="0" applyNumberFormat="1" applyFont="1" applyFill="1" applyBorder="1" applyAlignment="1">
      <alignment horizontal="center"/>
    </xf>
    <xf numFmtId="164" fontId="5" fillId="5" borderId="8" xfId="0" applyNumberFormat="1" applyFont="1" applyFill="1" applyBorder="1" applyAlignment="1">
      <alignment horizontal="center"/>
    </xf>
    <xf numFmtId="165" fontId="5" fillId="9" borderId="9" xfId="0" applyNumberFormat="1" applyFont="1" applyFill="1" applyBorder="1" applyAlignment="1">
      <alignment horizontal="center"/>
    </xf>
    <xf numFmtId="0" fontId="5" fillId="7" borderId="10" xfId="0" applyFont="1" applyFill="1" applyBorder="1" applyAlignment="1">
      <alignment horizontal="center"/>
    </xf>
    <xf numFmtId="0" fontId="3" fillId="4" borderId="1" xfId="0" applyFont="1" applyFill="1" applyBorder="1" applyAlignment="1">
      <alignment horizontal="center" wrapText="1"/>
    </xf>
    <xf numFmtId="0" fontId="5" fillId="4" borderId="2" xfId="0" applyFont="1" applyFill="1" applyBorder="1" applyAlignment="1">
      <alignment horizontal="center" wrapText="1"/>
    </xf>
    <xf numFmtId="0" fontId="5" fillId="10" borderId="14" xfId="0" applyFont="1" applyFill="1" applyBorder="1" applyAlignment="1">
      <alignment wrapText="1"/>
    </xf>
    <xf numFmtId="0" fontId="0" fillId="4" borderId="8" xfId="0" applyFill="1" applyBorder="1" applyAlignment="1">
      <alignment wrapText="1"/>
    </xf>
    <xf numFmtId="0" fontId="5" fillId="8" borderId="14" xfId="0" applyFont="1" applyFill="1" applyBorder="1" applyAlignment="1">
      <alignment horizontal="left" wrapText="1"/>
    </xf>
    <xf numFmtId="165" fontId="5" fillId="11" borderId="10" xfId="0" applyNumberFormat="1" applyFont="1" applyFill="1" applyBorder="1" applyAlignment="1">
      <alignment horizontal="center"/>
    </xf>
    <xf numFmtId="0" fontId="5" fillId="0" borderId="23" xfId="0" applyFont="1" applyBorder="1"/>
    <xf numFmtId="164" fontId="5" fillId="2" borderId="3" xfId="0" applyNumberFormat="1" applyFont="1" applyFill="1" applyBorder="1" applyAlignment="1">
      <alignment horizontal="center"/>
    </xf>
    <xf numFmtId="164" fontId="5" fillId="2" borderId="3" xfId="0" applyNumberFormat="1" applyFont="1" applyFill="1" applyBorder="1" applyAlignment="1">
      <alignment wrapText="1"/>
    </xf>
    <xf numFmtId="164" fontId="5" fillId="11" borderId="3" xfId="0" applyNumberFormat="1" applyFont="1" applyFill="1" applyBorder="1" applyAlignment="1">
      <alignment wrapText="1"/>
    </xf>
    <xf numFmtId="164" fontId="5" fillId="2" borderId="8" xfId="0" applyNumberFormat="1" applyFont="1" applyFill="1" applyBorder="1" applyAlignment="1">
      <alignment horizontal="center"/>
    </xf>
    <xf numFmtId="0" fontId="3" fillId="2" borderId="24" xfId="0" applyFont="1" applyFill="1" applyBorder="1" applyAlignment="1">
      <alignment horizontal="center" vertical="center" wrapText="1"/>
    </xf>
    <xf numFmtId="0" fontId="5" fillId="8" borderId="9" xfId="0" applyFont="1" applyFill="1" applyBorder="1" applyAlignment="1">
      <alignment horizontal="center"/>
    </xf>
    <xf numFmtId="0" fontId="5" fillId="8" borderId="9" xfId="0" applyFont="1" applyFill="1" applyBorder="1"/>
    <xf numFmtId="0" fontId="5" fillId="8" borderId="5" xfId="0" applyFont="1" applyFill="1" applyBorder="1" applyAlignment="1">
      <alignment wrapText="1"/>
    </xf>
    <xf numFmtId="0" fontId="5" fillId="7" borderId="8" xfId="0" applyFont="1" applyFill="1" applyBorder="1" applyAlignment="1">
      <alignment vertical="center"/>
    </xf>
    <xf numFmtId="0" fontId="5" fillId="7" borderId="3" xfId="0" applyFont="1" applyFill="1" applyBorder="1" applyAlignment="1">
      <alignment vertical="center" wrapText="1"/>
    </xf>
    <xf numFmtId="0" fontId="5" fillId="0" borderId="0" xfId="0" applyFont="1" applyAlignment="1">
      <alignment vertical="center" wrapText="1"/>
    </xf>
    <xf numFmtId="0" fontId="3" fillId="4" borderId="4" xfId="0" applyFont="1" applyFill="1" applyBorder="1" applyAlignment="1">
      <alignment vertical="center" wrapText="1"/>
    </xf>
    <xf numFmtId="0" fontId="3" fillId="5" borderId="1" xfId="0" applyFont="1" applyFill="1" applyBorder="1" applyAlignment="1">
      <alignment vertical="center" wrapText="1"/>
    </xf>
    <xf numFmtId="0" fontId="5" fillId="5" borderId="7" xfId="0" applyFont="1" applyFill="1" applyBorder="1"/>
    <xf numFmtId="1" fontId="5" fillId="2" borderId="8" xfId="0" applyNumberFormat="1" applyFont="1" applyFill="1" applyBorder="1" applyAlignment="1">
      <alignment horizontal="center"/>
    </xf>
    <xf numFmtId="1" fontId="5" fillId="2" borderId="3" xfId="0" applyNumberFormat="1" applyFont="1" applyFill="1" applyBorder="1" applyAlignment="1">
      <alignment horizontal="center"/>
    </xf>
    <xf numFmtId="1" fontId="5" fillId="2" borderId="3" xfId="0" applyNumberFormat="1" applyFont="1" applyFill="1" applyBorder="1" applyAlignment="1">
      <alignment wrapText="1"/>
    </xf>
    <xf numFmtId="1" fontId="5" fillId="11" borderId="3" xfId="0" applyNumberFormat="1" applyFont="1" applyFill="1" applyBorder="1" applyAlignment="1">
      <alignment wrapText="1"/>
    </xf>
    <xf numFmtId="0" fontId="8" fillId="0" borderId="0" xfId="0" applyFont="1" applyAlignment="1">
      <alignment wrapText="1"/>
    </xf>
    <xf numFmtId="0" fontId="4" fillId="0" borderId="0" xfId="0" applyFont="1" applyAlignment="1">
      <alignment wrapText="1"/>
    </xf>
    <xf numFmtId="0" fontId="5" fillId="12" borderId="14" xfId="0" applyFont="1" applyFill="1" applyBorder="1" applyAlignment="1">
      <alignment wrapText="1"/>
    </xf>
    <xf numFmtId="0" fontId="5" fillId="12" borderId="8" xfId="0" applyFont="1" applyFill="1" applyBorder="1"/>
    <xf numFmtId="166" fontId="5" fillId="3" borderId="2" xfId="0" applyNumberFormat="1" applyFont="1" applyFill="1" applyBorder="1" applyAlignment="1">
      <alignment horizontal="right" wrapText="1"/>
    </xf>
    <xf numFmtId="1" fontId="5" fillId="2" borderId="3" xfId="0" applyNumberFormat="1" applyFont="1" applyFill="1" applyBorder="1" applyAlignment="1">
      <alignment horizontal="center" wrapText="1"/>
    </xf>
    <xf numFmtId="1" fontId="5" fillId="11" borderId="3" xfId="0" applyNumberFormat="1" applyFont="1" applyFill="1" applyBorder="1" applyAlignment="1">
      <alignment horizontal="center" wrapText="1"/>
    </xf>
    <xf numFmtId="164" fontId="5" fillId="2" borderId="3" xfId="0" applyNumberFormat="1" applyFont="1" applyFill="1" applyBorder="1" applyAlignment="1">
      <alignment horizontal="center" wrapText="1"/>
    </xf>
    <xf numFmtId="164" fontId="5" fillId="11" borderId="3" xfId="0" applyNumberFormat="1" applyFont="1" applyFill="1" applyBorder="1" applyAlignment="1">
      <alignment horizontal="center" wrapText="1"/>
    </xf>
    <xf numFmtId="0" fontId="5" fillId="2" borderId="3" xfId="0" applyFont="1" applyFill="1" applyBorder="1" applyAlignment="1">
      <alignment horizontal="center"/>
    </xf>
    <xf numFmtId="0" fontId="5" fillId="0" borderId="0" xfId="0" applyFont="1" applyAlignment="1">
      <alignment horizontal="left" wrapText="1"/>
    </xf>
    <xf numFmtId="0" fontId="3" fillId="8" borderId="16"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3" fillId="8" borderId="19" xfId="0" applyFont="1" applyFill="1" applyBorder="1" applyAlignment="1">
      <alignment horizontal="center" vertical="center" wrapText="1"/>
    </xf>
    <xf numFmtId="164" fontId="3" fillId="2" borderId="23" xfId="0" applyNumberFormat="1" applyFont="1" applyFill="1" applyBorder="1" applyAlignment="1">
      <alignment horizontal="center" vertical="center" wrapText="1"/>
    </xf>
    <xf numFmtId="164" fontId="3" fillId="2" borderId="22" xfId="0" applyNumberFormat="1" applyFont="1" applyFill="1" applyBorder="1" applyAlignment="1">
      <alignment horizontal="center" vertical="center" wrapText="1"/>
    </xf>
    <xf numFmtId="164" fontId="3" fillId="2" borderId="25" xfId="0" applyNumberFormat="1"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20" xfId="0" applyFont="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8" xfId="0" applyFont="1" applyFill="1" applyBorder="1" applyAlignment="1">
      <alignment horizontal="center" vertic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5000000}"/>
    <cellStyle name="Note 2" xfId="42" xr:uid="{00000000-0005-0000-0000-000026000000}"/>
    <cellStyle name="Output" xfId="10" builtinId="21" customBuiltin="1"/>
    <cellStyle name="Title" xfId="1" builtinId="15" customBuiltin="1"/>
    <cellStyle name="Total" xfId="16" builtinId="25" customBuiltin="1"/>
    <cellStyle name="Warning Text" xfId="14" builtinId="11" customBuiltin="1"/>
  </cellStyles>
  <dxfs count="9">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s>
  <tableStyles count="1" defaultTableStyle="TableStyleMedium2" defaultPivotStyle="PivotStyleLight16">
    <tableStyle name="Invisible" pivot="0" table="0" count="0" xr9:uid="{00000000-0011-0000-FFFF-FFFF00000000}"/>
  </tableStyles>
  <colors>
    <mruColors>
      <color rgb="FF00FFE5"/>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5"/>
  <sheetViews>
    <sheetView tabSelected="1" zoomScaleNormal="100" workbookViewId="0">
      <selection sqref="A1:A2"/>
    </sheetView>
  </sheetViews>
  <sheetFormatPr defaultColWidth="9.42578125" defaultRowHeight="12.75" x14ac:dyDescent="0.2"/>
  <cols>
    <col min="1" max="1" width="8.5703125" style="15" customWidth="1"/>
    <col min="2" max="3" width="8.140625" style="33" customWidth="1"/>
    <col min="4" max="4" width="7.28515625" style="33" bestFit="1" customWidth="1"/>
    <col min="5" max="5" width="8.140625" style="33" bestFit="1" customWidth="1"/>
    <col min="6" max="6" width="5.5703125" style="51" customWidth="1"/>
    <col min="7" max="7" width="12.42578125" style="15" customWidth="1"/>
    <col min="8" max="8" width="20.140625" style="15" bestFit="1" customWidth="1"/>
    <col min="9" max="9" width="10.5703125" style="47" customWidth="1"/>
    <col min="10" max="10" width="18.140625" style="47" customWidth="1"/>
    <col min="11" max="11" width="18.42578125" style="15" customWidth="1"/>
    <col min="12" max="12" width="15.42578125" style="15" customWidth="1"/>
    <col min="13" max="13" width="18" style="15" customWidth="1"/>
    <col min="14" max="14" width="23.42578125" style="47" customWidth="1"/>
    <col min="15" max="15" width="6.5703125" style="15" customWidth="1"/>
    <col min="16" max="16" width="10" style="74" customWidth="1"/>
    <col min="17" max="17" width="15.5703125" style="15" customWidth="1"/>
    <col min="18" max="18" width="17" style="15" customWidth="1"/>
    <col min="19" max="19" width="11" style="15" customWidth="1"/>
    <col min="20" max="20" width="10.140625" style="15" customWidth="1"/>
    <col min="21" max="21" width="5.5703125" style="15" customWidth="1"/>
    <col min="22" max="22" width="23" style="15" customWidth="1"/>
    <col min="23" max="23" width="26" style="15" customWidth="1"/>
    <col min="24" max="24" width="20.140625" style="15" customWidth="1"/>
    <col min="25" max="25" width="17.5703125" style="15" customWidth="1"/>
    <col min="26" max="26" width="12.5703125" style="15" customWidth="1"/>
    <col min="27" max="16384" width="9.42578125" style="15"/>
  </cols>
  <sheetData>
    <row r="1" spans="1:26" ht="12.75" customHeight="1" x14ac:dyDescent="0.2">
      <c r="A1" s="100" t="s">
        <v>0</v>
      </c>
      <c r="B1" s="97" t="s">
        <v>1</v>
      </c>
      <c r="C1" s="98"/>
      <c r="D1" s="98"/>
      <c r="E1" s="98"/>
      <c r="F1" s="99"/>
      <c r="G1" s="102" t="s">
        <v>2</v>
      </c>
      <c r="H1" s="103"/>
      <c r="I1" s="103"/>
      <c r="J1" s="104"/>
      <c r="K1" s="105" t="s">
        <v>3</v>
      </c>
      <c r="L1" s="106"/>
      <c r="M1" s="107"/>
      <c r="N1" s="108" t="s">
        <v>4</v>
      </c>
      <c r="O1" s="109"/>
      <c r="P1" s="109"/>
      <c r="Q1" s="109"/>
      <c r="R1" s="110"/>
      <c r="S1" s="111" t="s">
        <v>5</v>
      </c>
      <c r="T1" s="112"/>
      <c r="U1" s="113"/>
      <c r="V1" s="93" t="s">
        <v>6</v>
      </c>
      <c r="W1" s="94"/>
      <c r="X1" s="95"/>
      <c r="Y1" s="95"/>
      <c r="Z1" s="96"/>
    </row>
    <row r="2" spans="1:26" ht="39" thickBot="1" x14ac:dyDescent="0.25">
      <c r="A2" s="101"/>
      <c r="B2" s="68" t="s">
        <v>7</v>
      </c>
      <c r="C2" s="68" t="s">
        <v>8</v>
      </c>
      <c r="D2" s="68" t="s">
        <v>9</v>
      </c>
      <c r="E2" s="16" t="s">
        <v>10</v>
      </c>
      <c r="F2" s="17" t="s">
        <v>11</v>
      </c>
      <c r="G2" s="18" t="s">
        <v>12</v>
      </c>
      <c r="H2" s="9" t="s">
        <v>13</v>
      </c>
      <c r="I2" s="9" t="s">
        <v>14</v>
      </c>
      <c r="J2" s="10" t="s">
        <v>15</v>
      </c>
      <c r="K2" s="6" t="s">
        <v>16</v>
      </c>
      <c r="L2" s="7" t="s">
        <v>17</v>
      </c>
      <c r="M2" s="8" t="s">
        <v>18</v>
      </c>
      <c r="N2" s="57" t="s">
        <v>19</v>
      </c>
      <c r="O2" s="4" t="s">
        <v>20</v>
      </c>
      <c r="P2" s="75" t="s">
        <v>21</v>
      </c>
      <c r="Q2" s="4" t="s">
        <v>22</v>
      </c>
      <c r="R2" s="5" t="s">
        <v>23</v>
      </c>
      <c r="S2" s="76" t="s">
        <v>24</v>
      </c>
      <c r="T2" s="11" t="s">
        <v>10</v>
      </c>
      <c r="U2" s="12" t="s">
        <v>11</v>
      </c>
      <c r="V2" s="2" t="s">
        <v>25</v>
      </c>
      <c r="W2" s="14" t="s">
        <v>26</v>
      </c>
      <c r="X2" s="3" t="s">
        <v>27</v>
      </c>
      <c r="Y2" s="3" t="s">
        <v>28</v>
      </c>
      <c r="Z2" s="13" t="s">
        <v>29</v>
      </c>
    </row>
    <row r="3" spans="1:26" ht="13.5" thickBot="1" x14ac:dyDescent="0.25">
      <c r="A3" s="63" t="s">
        <v>30</v>
      </c>
      <c r="B3" s="67" t="s">
        <v>31</v>
      </c>
      <c r="C3" s="78">
        <v>29</v>
      </c>
      <c r="D3" s="78">
        <v>2024</v>
      </c>
      <c r="E3" s="67">
        <v>45319</v>
      </c>
      <c r="F3" s="50">
        <v>0.53611111111111109</v>
      </c>
      <c r="G3" s="53">
        <v>33.304079999999999</v>
      </c>
      <c r="H3" s="35">
        <v>-117.19821</v>
      </c>
      <c r="I3" s="45" t="s">
        <v>32</v>
      </c>
      <c r="J3" s="48" t="s">
        <v>33</v>
      </c>
      <c r="K3" s="37" t="s">
        <v>34</v>
      </c>
      <c r="L3" s="38" t="s">
        <v>35</v>
      </c>
      <c r="M3" s="39" t="s">
        <v>36</v>
      </c>
      <c r="N3" s="52" t="s">
        <v>37</v>
      </c>
      <c r="O3" s="19"/>
      <c r="P3" s="72" t="s">
        <v>39</v>
      </c>
      <c r="Q3" s="40" t="s">
        <v>40</v>
      </c>
      <c r="R3" s="56" t="s">
        <v>41</v>
      </c>
      <c r="S3" s="77" t="s">
        <v>42</v>
      </c>
      <c r="T3" s="54">
        <v>45320</v>
      </c>
      <c r="U3" s="55">
        <v>0.53611111111111109</v>
      </c>
      <c r="V3" s="34" t="s">
        <v>27</v>
      </c>
      <c r="W3" s="61"/>
      <c r="X3" s="44" t="s">
        <v>43</v>
      </c>
      <c r="Y3" s="44" t="s">
        <v>44</v>
      </c>
      <c r="Z3" s="69" t="s">
        <v>45</v>
      </c>
    </row>
    <row r="4" spans="1:26" ht="13.5" thickBot="1" x14ac:dyDescent="0.25">
      <c r="A4" s="63" t="s">
        <v>30</v>
      </c>
      <c r="B4" s="64" t="s">
        <v>49</v>
      </c>
      <c r="C4" s="79">
        <v>9</v>
      </c>
      <c r="D4" s="78">
        <v>2024</v>
      </c>
      <c r="E4" s="64">
        <v>45391</v>
      </c>
      <c r="F4" s="50">
        <v>0.11388888888888889</v>
      </c>
      <c r="G4" s="36">
        <v>32.854368000000001</v>
      </c>
      <c r="H4" s="35">
        <v>-117.043868</v>
      </c>
      <c r="I4" s="45" t="s">
        <v>32</v>
      </c>
      <c r="J4" s="48" t="s">
        <v>33</v>
      </c>
      <c r="K4" s="37" t="s">
        <v>34</v>
      </c>
      <c r="L4" s="38" t="s">
        <v>35</v>
      </c>
      <c r="M4" s="39" t="s">
        <v>50</v>
      </c>
      <c r="N4" s="52" t="s">
        <v>51</v>
      </c>
      <c r="O4" s="19"/>
      <c r="P4" s="72" t="s">
        <v>53</v>
      </c>
      <c r="Q4" s="40" t="s">
        <v>54</v>
      </c>
      <c r="R4" s="41" t="s">
        <v>41</v>
      </c>
      <c r="S4" s="77" t="s">
        <v>42</v>
      </c>
      <c r="T4" s="42">
        <v>45391</v>
      </c>
      <c r="U4" s="43">
        <v>0.11388888888888889</v>
      </c>
      <c r="V4" s="34" t="s">
        <v>55</v>
      </c>
      <c r="W4" s="20" t="s">
        <v>54</v>
      </c>
      <c r="X4" s="44"/>
      <c r="Y4" s="44"/>
      <c r="Z4" s="70" t="s">
        <v>56</v>
      </c>
    </row>
    <row r="5" spans="1:26" ht="13.5" customHeight="1" thickBot="1" x14ac:dyDescent="0.25">
      <c r="A5" s="63" t="s">
        <v>30</v>
      </c>
      <c r="B5" s="64" t="s">
        <v>58</v>
      </c>
      <c r="C5" s="79">
        <v>8</v>
      </c>
      <c r="D5" s="79">
        <v>2024</v>
      </c>
      <c r="E5" s="64">
        <v>45420</v>
      </c>
      <c r="F5" s="50">
        <v>1836</v>
      </c>
      <c r="G5" s="35">
        <v>33.165999999999997</v>
      </c>
      <c r="H5" s="35">
        <v>-117.151</v>
      </c>
      <c r="I5" s="45" t="s">
        <v>32</v>
      </c>
      <c r="J5" s="48" t="s">
        <v>59</v>
      </c>
      <c r="K5" s="37" t="s">
        <v>60</v>
      </c>
      <c r="L5" s="38" t="s">
        <v>35</v>
      </c>
      <c r="M5" s="39" t="s">
        <v>61</v>
      </c>
      <c r="N5" s="52" t="s">
        <v>62</v>
      </c>
      <c r="O5" s="19"/>
      <c r="P5" s="72" t="s">
        <v>39</v>
      </c>
      <c r="Q5" s="40" t="s">
        <v>54</v>
      </c>
      <c r="R5" s="41" t="s">
        <v>41</v>
      </c>
      <c r="S5" s="77" t="s">
        <v>42</v>
      </c>
      <c r="T5" s="42">
        <v>45420</v>
      </c>
      <c r="U5" s="43">
        <v>1836</v>
      </c>
      <c r="V5" s="34" t="s">
        <v>55</v>
      </c>
      <c r="W5" s="20" t="s">
        <v>54</v>
      </c>
      <c r="X5" s="44"/>
      <c r="Y5" s="44"/>
      <c r="Z5" s="70" t="s">
        <v>64</v>
      </c>
    </row>
    <row r="6" spans="1:26" ht="21.75" customHeight="1" thickBot="1" x14ac:dyDescent="0.25">
      <c r="A6" s="63" t="s">
        <v>30</v>
      </c>
      <c r="B6" s="64" t="s">
        <v>66</v>
      </c>
      <c r="C6" s="79">
        <v>17</v>
      </c>
      <c r="D6" s="79">
        <v>2024</v>
      </c>
      <c r="E6" s="64">
        <v>45460</v>
      </c>
      <c r="F6" s="50">
        <v>8.1250000000000003E-2</v>
      </c>
      <c r="G6" s="35">
        <v>33.323011000000001</v>
      </c>
      <c r="H6" s="36">
        <v>-117.461598</v>
      </c>
      <c r="I6" s="45" t="s">
        <v>32</v>
      </c>
      <c r="J6" s="48" t="s">
        <v>33</v>
      </c>
      <c r="K6" s="37" t="s">
        <v>34</v>
      </c>
      <c r="L6" s="38" t="s">
        <v>35</v>
      </c>
      <c r="M6" s="39" t="s">
        <v>67</v>
      </c>
      <c r="N6" s="52" t="s">
        <v>68</v>
      </c>
      <c r="O6" s="19"/>
      <c r="P6" s="72" t="s">
        <v>53</v>
      </c>
      <c r="Q6" s="40" t="s">
        <v>54</v>
      </c>
      <c r="R6" s="41" t="s">
        <v>41</v>
      </c>
      <c r="S6" s="77" t="s">
        <v>42</v>
      </c>
      <c r="T6" s="42">
        <v>45460</v>
      </c>
      <c r="U6" s="43">
        <v>8.1250000000000003E-2</v>
      </c>
      <c r="V6" s="34" t="s">
        <v>27</v>
      </c>
      <c r="W6" s="20"/>
      <c r="X6" s="44" t="s">
        <v>43</v>
      </c>
      <c r="Y6" s="44" t="s">
        <v>44</v>
      </c>
      <c r="Z6" s="70" t="s">
        <v>56</v>
      </c>
    </row>
    <row r="7" spans="1:26" ht="27" customHeight="1" thickBot="1" x14ac:dyDescent="0.25">
      <c r="A7" s="63" t="s">
        <v>30</v>
      </c>
      <c r="B7" s="64" t="s">
        <v>66</v>
      </c>
      <c r="C7" s="79">
        <v>19</v>
      </c>
      <c r="D7" s="79">
        <v>2024</v>
      </c>
      <c r="E7" s="64">
        <v>45462</v>
      </c>
      <c r="F7" s="50">
        <v>0.375</v>
      </c>
      <c r="G7" s="35">
        <v>32.984074</v>
      </c>
      <c r="H7" s="36">
        <v>-117.032724</v>
      </c>
      <c r="I7" s="45" t="s">
        <v>32</v>
      </c>
      <c r="J7" s="48" t="s">
        <v>59</v>
      </c>
      <c r="K7" s="37" t="s">
        <v>60</v>
      </c>
      <c r="L7" s="38" t="s">
        <v>35</v>
      </c>
      <c r="M7" s="39" t="s">
        <v>70</v>
      </c>
      <c r="N7" s="52" t="s">
        <v>71</v>
      </c>
      <c r="O7" s="19"/>
      <c r="P7" s="72" t="s">
        <v>39</v>
      </c>
      <c r="Q7" s="40" t="s">
        <v>72</v>
      </c>
      <c r="R7" s="41" t="s">
        <v>41</v>
      </c>
      <c r="S7" s="77" t="s">
        <v>42</v>
      </c>
      <c r="T7" s="42">
        <v>45462</v>
      </c>
      <c r="U7" s="43">
        <v>0.375</v>
      </c>
      <c r="V7" s="34" t="s">
        <v>55</v>
      </c>
      <c r="W7" s="20" t="s">
        <v>72</v>
      </c>
      <c r="X7" s="44"/>
      <c r="Y7" s="44"/>
      <c r="Z7" s="70" t="s">
        <v>54</v>
      </c>
    </row>
    <row r="8" spans="1:26" ht="27" customHeight="1" thickBot="1" x14ac:dyDescent="0.25">
      <c r="A8" s="63" t="s">
        <v>30</v>
      </c>
      <c r="B8" s="64" t="s">
        <v>66</v>
      </c>
      <c r="C8" s="79">
        <v>19</v>
      </c>
      <c r="D8" s="79">
        <v>2024</v>
      </c>
      <c r="E8" s="64">
        <v>45462</v>
      </c>
      <c r="F8" s="50">
        <v>0.5708333333333333</v>
      </c>
      <c r="G8" s="35">
        <v>32.739483</v>
      </c>
      <c r="H8" s="36">
        <v>-116.95212600000001</v>
      </c>
      <c r="I8" s="45" t="s">
        <v>32</v>
      </c>
      <c r="J8" s="48" t="s">
        <v>33</v>
      </c>
      <c r="K8" s="37" t="s">
        <v>34</v>
      </c>
      <c r="L8" s="38" t="s">
        <v>35</v>
      </c>
      <c r="M8" s="39" t="s">
        <v>74</v>
      </c>
      <c r="N8" s="52" t="s">
        <v>75</v>
      </c>
      <c r="O8" s="19"/>
      <c r="P8" s="72" t="s">
        <v>39</v>
      </c>
      <c r="Q8" s="40" t="s">
        <v>54</v>
      </c>
      <c r="R8" s="41" t="s">
        <v>41</v>
      </c>
      <c r="S8" s="77" t="s">
        <v>42</v>
      </c>
      <c r="T8" s="42">
        <v>45462</v>
      </c>
      <c r="U8" s="43">
        <v>0.5708333333333333</v>
      </c>
      <c r="V8" s="34" t="s">
        <v>27</v>
      </c>
      <c r="W8" s="20"/>
      <c r="X8" s="44" t="s">
        <v>76</v>
      </c>
      <c r="Y8" s="44" t="s">
        <v>44</v>
      </c>
      <c r="Z8" s="70" t="s">
        <v>45</v>
      </c>
    </row>
    <row r="9" spans="1:26" ht="13.5" thickBot="1" x14ac:dyDescent="0.25">
      <c r="A9" s="63" t="s">
        <v>30</v>
      </c>
      <c r="B9" s="64" t="s">
        <v>66</v>
      </c>
      <c r="C9" s="79">
        <v>25</v>
      </c>
      <c r="D9" s="79">
        <v>2024</v>
      </c>
      <c r="E9" s="64">
        <v>45468</v>
      </c>
      <c r="F9" s="50">
        <v>0.86597222222222225</v>
      </c>
      <c r="G9" s="35">
        <v>32.789071</v>
      </c>
      <c r="H9" s="36">
        <v>-116.91800499999999</v>
      </c>
      <c r="I9" s="45" t="s">
        <v>32</v>
      </c>
      <c r="J9" s="48" t="s">
        <v>59</v>
      </c>
      <c r="K9" s="37" t="s">
        <v>60</v>
      </c>
      <c r="L9" s="38" t="s">
        <v>35</v>
      </c>
      <c r="M9" s="39" t="s">
        <v>78</v>
      </c>
      <c r="N9" s="52" t="s">
        <v>79</v>
      </c>
      <c r="O9" s="19"/>
      <c r="P9" s="72" t="s">
        <v>39</v>
      </c>
      <c r="Q9" s="40" t="s">
        <v>40</v>
      </c>
      <c r="R9" s="41" t="s">
        <v>41</v>
      </c>
      <c r="S9" s="77" t="s">
        <v>42</v>
      </c>
      <c r="T9" s="42">
        <v>45468</v>
      </c>
      <c r="U9" s="43">
        <v>0.86597222222222225</v>
      </c>
      <c r="V9" s="34" t="s">
        <v>27</v>
      </c>
      <c r="W9" s="84"/>
      <c r="X9" s="85" t="s">
        <v>80</v>
      </c>
      <c r="Y9" s="85" t="s">
        <v>44</v>
      </c>
      <c r="Z9" s="70" t="s">
        <v>45</v>
      </c>
    </row>
    <row r="10" spans="1:26" ht="13.5" thickBot="1" x14ac:dyDescent="0.25">
      <c r="A10" s="63" t="s">
        <v>30</v>
      </c>
      <c r="B10" s="64" t="s">
        <v>66</v>
      </c>
      <c r="C10" s="79">
        <v>29</v>
      </c>
      <c r="D10" s="79">
        <v>2024</v>
      </c>
      <c r="E10" s="64">
        <v>45472</v>
      </c>
      <c r="F10" s="50">
        <v>0.98472222222222217</v>
      </c>
      <c r="G10" s="35">
        <v>32.820754999999998</v>
      </c>
      <c r="H10" s="36">
        <v>-116.92237799999999</v>
      </c>
      <c r="I10" s="45" t="s">
        <v>32</v>
      </c>
      <c r="J10" s="48" t="s">
        <v>59</v>
      </c>
      <c r="K10" s="37" t="s">
        <v>60</v>
      </c>
      <c r="L10" s="38" t="s">
        <v>35</v>
      </c>
      <c r="M10" s="39" t="s">
        <v>78</v>
      </c>
      <c r="N10" s="52" t="s">
        <v>82</v>
      </c>
      <c r="O10" s="19"/>
      <c r="P10" s="72" t="s">
        <v>39</v>
      </c>
      <c r="Q10" s="40" t="s">
        <v>40</v>
      </c>
      <c r="R10" s="41" t="s">
        <v>41</v>
      </c>
      <c r="S10" s="77" t="s">
        <v>42</v>
      </c>
      <c r="T10" s="42">
        <v>45472</v>
      </c>
      <c r="U10" s="43">
        <v>0.98472222222222217</v>
      </c>
      <c r="V10" s="34" t="s">
        <v>27</v>
      </c>
      <c r="W10" s="20"/>
      <c r="X10" s="44" t="s">
        <v>80</v>
      </c>
      <c r="Y10" s="44" t="s">
        <v>44</v>
      </c>
      <c r="Z10" s="70" t="s">
        <v>45</v>
      </c>
    </row>
    <row r="11" spans="1:26" ht="13.5" thickBot="1" x14ac:dyDescent="0.25">
      <c r="A11" s="63" t="s">
        <v>30</v>
      </c>
      <c r="B11" s="64" t="s">
        <v>83</v>
      </c>
      <c r="C11" s="79">
        <v>1</v>
      </c>
      <c r="D11" s="79">
        <v>2024</v>
      </c>
      <c r="E11" s="64">
        <v>45474</v>
      </c>
      <c r="F11" s="50">
        <v>0.44305555555555554</v>
      </c>
      <c r="G11" s="35">
        <v>32.713999999999999</v>
      </c>
      <c r="H11" s="36">
        <v>-116.47499999999999</v>
      </c>
      <c r="I11" s="45" t="s">
        <v>32</v>
      </c>
      <c r="J11" s="48" t="s">
        <v>33</v>
      </c>
      <c r="K11" s="37" t="s">
        <v>84</v>
      </c>
      <c r="L11" s="38" t="s">
        <v>35</v>
      </c>
      <c r="M11" s="39" t="s">
        <v>85</v>
      </c>
      <c r="N11" s="52" t="s">
        <v>86</v>
      </c>
      <c r="O11" s="19"/>
      <c r="P11" s="72" t="s">
        <v>39</v>
      </c>
      <c r="Q11" s="40" t="s">
        <v>87</v>
      </c>
      <c r="R11" s="41" t="s">
        <v>41</v>
      </c>
      <c r="S11" s="77" t="s">
        <v>42</v>
      </c>
      <c r="T11" s="42">
        <v>45474</v>
      </c>
      <c r="U11" s="43">
        <v>0.43611111111111112</v>
      </c>
      <c r="V11" s="34" t="s">
        <v>27</v>
      </c>
      <c r="W11" s="20"/>
      <c r="X11" s="44" t="s">
        <v>43</v>
      </c>
      <c r="Y11" s="44" t="s">
        <v>44</v>
      </c>
      <c r="Z11" s="70" t="s">
        <v>56</v>
      </c>
    </row>
    <row r="12" spans="1:26" ht="13.5" thickBot="1" x14ac:dyDescent="0.25">
      <c r="A12" s="63" t="s">
        <v>30</v>
      </c>
      <c r="B12" s="89" t="s">
        <v>83</v>
      </c>
      <c r="C12" s="79">
        <v>4</v>
      </c>
      <c r="D12" s="79">
        <v>2024</v>
      </c>
      <c r="E12" s="64">
        <v>45477</v>
      </c>
      <c r="F12" s="50">
        <v>0.68541666666666667</v>
      </c>
      <c r="G12" s="86">
        <v>33.164999999999999</v>
      </c>
      <c r="H12" s="22">
        <v>-117.146</v>
      </c>
      <c r="I12" s="46" t="s">
        <v>32</v>
      </c>
      <c r="J12" s="49" t="s">
        <v>59</v>
      </c>
      <c r="K12" s="23" t="s">
        <v>60</v>
      </c>
      <c r="L12" s="24" t="s">
        <v>35</v>
      </c>
      <c r="M12" s="39" t="s">
        <v>61</v>
      </c>
      <c r="N12" s="58" t="s">
        <v>90</v>
      </c>
      <c r="O12" s="19"/>
      <c r="P12" s="72" t="s">
        <v>39</v>
      </c>
      <c r="Q12" s="26" t="s">
        <v>40</v>
      </c>
      <c r="R12" s="41" t="s">
        <v>41</v>
      </c>
      <c r="S12" s="28" t="s">
        <v>42</v>
      </c>
      <c r="T12" s="29">
        <v>45477</v>
      </c>
      <c r="U12" s="30">
        <v>0.68541666666666667</v>
      </c>
      <c r="V12" s="34" t="s">
        <v>27</v>
      </c>
      <c r="W12" s="59"/>
      <c r="X12" s="32" t="s">
        <v>80</v>
      </c>
      <c r="Y12" s="32" t="s">
        <v>44</v>
      </c>
      <c r="Z12" s="70" t="s">
        <v>91</v>
      </c>
    </row>
    <row r="13" spans="1:26" ht="13.5" thickBot="1" x14ac:dyDescent="0.25">
      <c r="A13" s="63" t="s">
        <v>30</v>
      </c>
      <c r="B13" s="89" t="s">
        <v>83</v>
      </c>
      <c r="C13" s="79">
        <v>12</v>
      </c>
      <c r="D13" s="87">
        <v>2024</v>
      </c>
      <c r="E13" s="64">
        <v>45485</v>
      </c>
      <c r="F13" s="50">
        <v>0.27083333333333331</v>
      </c>
      <c r="G13" s="21">
        <v>33.340575000000001</v>
      </c>
      <c r="H13" s="22">
        <v>-117.496464</v>
      </c>
      <c r="I13" s="46" t="s">
        <v>32</v>
      </c>
      <c r="J13" s="49" t="s">
        <v>33</v>
      </c>
      <c r="K13" s="23" t="s">
        <v>60</v>
      </c>
      <c r="L13" s="24" t="s">
        <v>35</v>
      </c>
      <c r="M13" s="25" t="s">
        <v>67</v>
      </c>
      <c r="N13" s="58" t="s">
        <v>93</v>
      </c>
      <c r="O13" s="19"/>
      <c r="P13" s="73" t="s">
        <v>53</v>
      </c>
      <c r="Q13" s="26" t="s">
        <v>40</v>
      </c>
      <c r="R13" s="27" t="s">
        <v>41</v>
      </c>
      <c r="S13" s="28" t="s">
        <v>94</v>
      </c>
      <c r="T13" s="29"/>
      <c r="U13" s="30"/>
      <c r="V13" s="34" t="s">
        <v>27</v>
      </c>
      <c r="W13" s="20"/>
      <c r="X13" s="32" t="s">
        <v>43</v>
      </c>
      <c r="Y13" s="32" t="s">
        <v>44</v>
      </c>
      <c r="Z13" s="71" t="s">
        <v>54</v>
      </c>
    </row>
    <row r="14" spans="1:26" ht="13.5" thickBot="1" x14ac:dyDescent="0.25">
      <c r="A14" s="63" t="s">
        <v>30</v>
      </c>
      <c r="B14" s="89" t="s">
        <v>83</v>
      </c>
      <c r="C14" s="79">
        <v>13</v>
      </c>
      <c r="D14" s="87">
        <v>2024</v>
      </c>
      <c r="E14" s="64">
        <v>45486</v>
      </c>
      <c r="F14" s="50">
        <v>0.89374999999999993</v>
      </c>
      <c r="G14" s="21">
        <v>32.660058999999997</v>
      </c>
      <c r="H14" s="22">
        <v>-117.10740199999999</v>
      </c>
      <c r="I14" s="46" t="s">
        <v>32</v>
      </c>
      <c r="J14" s="49" t="s">
        <v>59</v>
      </c>
      <c r="K14" s="23" t="s">
        <v>60</v>
      </c>
      <c r="L14" s="24" t="s">
        <v>35</v>
      </c>
      <c r="M14" s="25" t="s">
        <v>96</v>
      </c>
      <c r="N14" s="58" t="s">
        <v>97</v>
      </c>
      <c r="O14" s="19"/>
      <c r="P14" s="73" t="s">
        <v>98</v>
      </c>
      <c r="Q14" s="26" t="s">
        <v>54</v>
      </c>
      <c r="R14" s="27" t="s">
        <v>41</v>
      </c>
      <c r="S14" s="28" t="s">
        <v>94</v>
      </c>
      <c r="T14" s="29"/>
      <c r="U14" s="30"/>
      <c r="V14" s="34" t="s">
        <v>99</v>
      </c>
      <c r="W14" s="20"/>
      <c r="X14" s="32"/>
      <c r="Y14" s="32"/>
      <c r="Z14" s="71" t="s">
        <v>54</v>
      </c>
    </row>
    <row r="15" spans="1:26" ht="16.5" customHeight="1" thickBot="1" x14ac:dyDescent="0.25">
      <c r="A15" s="63" t="s">
        <v>30</v>
      </c>
      <c r="B15" s="89" t="s">
        <v>83</v>
      </c>
      <c r="C15" s="80">
        <v>19</v>
      </c>
      <c r="D15" s="87">
        <v>2024</v>
      </c>
      <c r="E15" s="64">
        <v>45492</v>
      </c>
      <c r="F15" s="50">
        <v>0.73472222222222228</v>
      </c>
      <c r="G15" s="21">
        <v>32.855499999999999</v>
      </c>
      <c r="H15" s="22">
        <v>-116.85</v>
      </c>
      <c r="I15" s="46" t="s">
        <v>32</v>
      </c>
      <c r="J15" s="49" t="s">
        <v>59</v>
      </c>
      <c r="K15" s="23" t="s">
        <v>60</v>
      </c>
      <c r="L15" s="24" t="s">
        <v>101</v>
      </c>
      <c r="M15" s="25"/>
      <c r="N15" s="58" t="s">
        <v>102</v>
      </c>
      <c r="O15" s="19"/>
      <c r="P15" s="73" t="s">
        <v>98</v>
      </c>
      <c r="Q15" s="26" t="s">
        <v>40</v>
      </c>
      <c r="R15" s="27" t="s">
        <v>41</v>
      </c>
      <c r="S15" s="28" t="s">
        <v>42</v>
      </c>
      <c r="T15" s="29">
        <v>45492</v>
      </c>
      <c r="U15" s="30">
        <v>1746</v>
      </c>
      <c r="V15" s="34" t="s">
        <v>27</v>
      </c>
      <c r="W15" s="20"/>
      <c r="X15" s="32" t="s">
        <v>32</v>
      </c>
      <c r="Y15" s="32" t="s">
        <v>44</v>
      </c>
      <c r="Z15" s="71" t="s">
        <v>54</v>
      </c>
    </row>
    <row r="16" spans="1:26" ht="13.5" thickBot="1" x14ac:dyDescent="0.25">
      <c r="A16" s="63" t="s">
        <v>30</v>
      </c>
      <c r="B16" s="90" t="s">
        <v>83</v>
      </c>
      <c r="C16" s="81">
        <v>26</v>
      </c>
      <c r="D16" s="88">
        <v>2024</v>
      </c>
      <c r="E16" s="64">
        <v>45499</v>
      </c>
      <c r="F16" s="62">
        <v>0.66527777777777775</v>
      </c>
      <c r="G16" s="21">
        <v>32.571984999999998</v>
      </c>
      <c r="H16" s="22">
        <v>-117.075592</v>
      </c>
      <c r="I16" s="46" t="s">
        <v>32</v>
      </c>
      <c r="J16" s="49" t="s">
        <v>59</v>
      </c>
      <c r="K16" s="23" t="s">
        <v>60</v>
      </c>
      <c r="L16" s="24" t="s">
        <v>35</v>
      </c>
      <c r="M16" s="25" t="s">
        <v>50</v>
      </c>
      <c r="N16" s="58" t="s">
        <v>103</v>
      </c>
      <c r="O16" s="19"/>
      <c r="P16" s="73" t="s">
        <v>98</v>
      </c>
      <c r="Q16" s="26" t="s">
        <v>40</v>
      </c>
      <c r="R16" s="27" t="s">
        <v>41</v>
      </c>
      <c r="S16" s="28" t="s">
        <v>42</v>
      </c>
      <c r="T16" s="29">
        <v>45499</v>
      </c>
      <c r="U16" s="30">
        <v>0.66527777777777775</v>
      </c>
      <c r="V16" s="34" t="s">
        <v>27</v>
      </c>
      <c r="W16" s="20" t="s">
        <v>40</v>
      </c>
      <c r="X16" s="32" t="s">
        <v>32</v>
      </c>
      <c r="Y16" s="32" t="s">
        <v>44</v>
      </c>
      <c r="Z16" s="71" t="s">
        <v>54</v>
      </c>
    </row>
    <row r="17" spans="1:26" ht="26.25" thickBot="1" x14ac:dyDescent="0.25">
      <c r="A17" s="63" t="s">
        <v>30</v>
      </c>
      <c r="B17" s="89" t="s">
        <v>83</v>
      </c>
      <c r="C17" s="80">
        <v>30</v>
      </c>
      <c r="D17" s="87">
        <v>2024</v>
      </c>
      <c r="E17" s="64">
        <v>45503</v>
      </c>
      <c r="F17" s="50">
        <v>0.46597222222222223</v>
      </c>
      <c r="G17" s="21">
        <v>32.626548</v>
      </c>
      <c r="H17" s="22">
        <v>-116.627673</v>
      </c>
      <c r="I17" s="46" t="s">
        <v>32</v>
      </c>
      <c r="J17" s="49" t="s">
        <v>33</v>
      </c>
      <c r="K17" s="37" t="s">
        <v>60</v>
      </c>
      <c r="L17" s="24" t="s">
        <v>35</v>
      </c>
      <c r="M17" s="25" t="s">
        <v>74</v>
      </c>
      <c r="N17" s="58" t="s">
        <v>104</v>
      </c>
      <c r="O17" s="19"/>
      <c r="P17" s="73" t="s">
        <v>39</v>
      </c>
      <c r="Q17" s="26" t="s">
        <v>87</v>
      </c>
      <c r="R17" s="27" t="s">
        <v>41</v>
      </c>
      <c r="S17" s="28" t="s">
        <v>42</v>
      </c>
      <c r="T17" s="29">
        <v>45503</v>
      </c>
      <c r="U17" s="30">
        <v>0.46597222222222223</v>
      </c>
      <c r="V17" s="34" t="s">
        <v>27</v>
      </c>
      <c r="W17" s="20"/>
      <c r="X17" s="32" t="s">
        <v>43</v>
      </c>
      <c r="Y17" s="32" t="s">
        <v>44</v>
      </c>
      <c r="Z17" s="71" t="s">
        <v>45</v>
      </c>
    </row>
    <row r="18" spans="1:26" ht="13.5" thickBot="1" x14ac:dyDescent="0.25">
      <c r="A18" s="63" t="s">
        <v>30</v>
      </c>
      <c r="B18" s="66" t="s">
        <v>105</v>
      </c>
      <c r="C18" s="80">
        <v>6</v>
      </c>
      <c r="D18" s="81">
        <v>2024</v>
      </c>
      <c r="E18" s="64">
        <v>45510</v>
      </c>
      <c r="F18" s="62">
        <v>0.38541666666666669</v>
      </c>
      <c r="G18" s="21">
        <v>33.308999999999997</v>
      </c>
      <c r="H18" s="22">
        <v>-117.011</v>
      </c>
      <c r="I18" s="46" t="s">
        <v>32</v>
      </c>
      <c r="J18" s="49" t="s">
        <v>33</v>
      </c>
      <c r="K18" s="23" t="s">
        <v>60</v>
      </c>
      <c r="L18" s="24" t="s">
        <v>35</v>
      </c>
      <c r="M18" s="25" t="s">
        <v>74</v>
      </c>
      <c r="N18" s="58" t="s">
        <v>106</v>
      </c>
      <c r="O18" s="19"/>
      <c r="P18" s="73" t="s">
        <v>39</v>
      </c>
      <c r="Q18" s="26" t="s">
        <v>107</v>
      </c>
      <c r="R18" s="27" t="s">
        <v>41</v>
      </c>
      <c r="S18" s="28" t="s">
        <v>42</v>
      </c>
      <c r="T18" s="29">
        <v>45510</v>
      </c>
      <c r="U18" s="30">
        <v>0.38541666666666669</v>
      </c>
      <c r="V18" s="34" t="s">
        <v>27</v>
      </c>
      <c r="W18" s="20"/>
      <c r="X18" s="32" t="s">
        <v>43</v>
      </c>
      <c r="Y18" s="32" t="s">
        <v>44</v>
      </c>
      <c r="Z18" s="71" t="s">
        <v>56</v>
      </c>
    </row>
    <row r="19" spans="1:26" ht="13.5" thickBot="1" x14ac:dyDescent="0.25">
      <c r="A19" s="63" t="s">
        <v>30</v>
      </c>
      <c r="B19" s="66" t="s">
        <v>105</v>
      </c>
      <c r="C19" s="81">
        <v>26</v>
      </c>
      <c r="D19" s="81">
        <v>2024</v>
      </c>
      <c r="E19" s="66">
        <v>45530</v>
      </c>
      <c r="F19" s="62">
        <v>0.96875</v>
      </c>
      <c r="G19" s="21">
        <v>33.110128000000003</v>
      </c>
      <c r="H19" s="22">
        <v>-116.670931</v>
      </c>
      <c r="I19" s="46" t="s">
        <v>32</v>
      </c>
      <c r="J19" s="49" t="s">
        <v>33</v>
      </c>
      <c r="K19" s="23" t="s">
        <v>60</v>
      </c>
      <c r="L19" s="24" t="s">
        <v>108</v>
      </c>
      <c r="M19" s="25"/>
      <c r="N19" s="58" t="s">
        <v>109</v>
      </c>
      <c r="O19" s="19"/>
      <c r="P19" s="73" t="s">
        <v>39</v>
      </c>
      <c r="Q19" s="26" t="s">
        <v>40</v>
      </c>
      <c r="R19" s="27" t="s">
        <v>41</v>
      </c>
      <c r="S19" s="28" t="s">
        <v>42</v>
      </c>
      <c r="T19" s="29">
        <v>45530</v>
      </c>
      <c r="U19" s="30">
        <v>0.96875</v>
      </c>
      <c r="V19" s="34" t="s">
        <v>27</v>
      </c>
      <c r="W19" s="20"/>
      <c r="X19" s="32" t="s">
        <v>80</v>
      </c>
      <c r="Y19" s="32" t="s">
        <v>44</v>
      </c>
      <c r="Z19" s="71" t="s">
        <v>91</v>
      </c>
    </row>
    <row r="20" spans="1:26" ht="26.25" thickBot="1" x14ac:dyDescent="0.25">
      <c r="A20" s="63" t="s">
        <v>30</v>
      </c>
      <c r="B20" s="65" t="s">
        <v>105</v>
      </c>
      <c r="C20" s="80">
        <v>31</v>
      </c>
      <c r="D20" s="80">
        <v>2024</v>
      </c>
      <c r="E20" s="65">
        <v>45535</v>
      </c>
      <c r="F20" s="50">
        <v>0.22152777777777777</v>
      </c>
      <c r="G20" s="21">
        <v>32.619087</v>
      </c>
      <c r="H20" s="22">
        <v>-116.183164</v>
      </c>
      <c r="I20" s="46" t="s">
        <v>32</v>
      </c>
      <c r="J20" s="49" t="s">
        <v>33</v>
      </c>
      <c r="K20" s="23" t="s">
        <v>60</v>
      </c>
      <c r="L20" s="24" t="s">
        <v>35</v>
      </c>
      <c r="M20" s="25" t="s">
        <v>74</v>
      </c>
      <c r="N20" s="58" t="s">
        <v>111</v>
      </c>
      <c r="O20" s="19"/>
      <c r="P20" s="73" t="s">
        <v>39</v>
      </c>
      <c r="Q20" s="26" t="s">
        <v>107</v>
      </c>
      <c r="R20" s="27" t="s">
        <v>41</v>
      </c>
      <c r="S20" s="28" t="s">
        <v>42</v>
      </c>
      <c r="T20" s="29">
        <v>45535</v>
      </c>
      <c r="U20" s="30">
        <v>0.21875</v>
      </c>
      <c r="V20" s="31" t="s">
        <v>27</v>
      </c>
      <c r="W20" s="20"/>
      <c r="X20" s="32" t="s">
        <v>43</v>
      </c>
      <c r="Y20" s="32" t="s">
        <v>44</v>
      </c>
      <c r="Z20" s="71" t="s">
        <v>45</v>
      </c>
    </row>
    <row r="21" spans="1:26" ht="13.5" thickBot="1" x14ac:dyDescent="0.25">
      <c r="A21" s="63" t="s">
        <v>30</v>
      </c>
      <c r="B21" s="64" t="s">
        <v>112</v>
      </c>
      <c r="C21" s="80">
        <v>5</v>
      </c>
      <c r="D21" s="79">
        <v>2024</v>
      </c>
      <c r="E21" s="64">
        <v>45540</v>
      </c>
      <c r="F21" s="50">
        <v>0.66874999999999996</v>
      </c>
      <c r="G21" s="35">
        <v>33.096944000000001</v>
      </c>
      <c r="H21" s="36">
        <v>-117.060569</v>
      </c>
      <c r="I21" s="45" t="s">
        <v>32</v>
      </c>
      <c r="J21" s="48" t="s">
        <v>59</v>
      </c>
      <c r="K21" s="37" t="s">
        <v>60</v>
      </c>
      <c r="L21" s="38" t="s">
        <v>35</v>
      </c>
      <c r="M21" s="39" t="s">
        <v>113</v>
      </c>
      <c r="N21" s="52" t="s">
        <v>114</v>
      </c>
      <c r="O21" s="60"/>
      <c r="P21" s="72" t="s">
        <v>39</v>
      </c>
      <c r="Q21" s="40" t="s">
        <v>107</v>
      </c>
      <c r="R21" s="41" t="s">
        <v>41</v>
      </c>
      <c r="S21" s="77" t="s">
        <v>42</v>
      </c>
      <c r="T21" s="42">
        <v>45540</v>
      </c>
      <c r="U21" s="43">
        <v>0.6743055555555556</v>
      </c>
      <c r="V21" s="34" t="s">
        <v>55</v>
      </c>
      <c r="W21" s="20" t="s">
        <v>107</v>
      </c>
      <c r="X21" s="44"/>
      <c r="Y21" s="44"/>
      <c r="Z21" s="70" t="s">
        <v>56</v>
      </c>
    </row>
    <row r="22" spans="1:26" ht="13.5" thickBot="1" x14ac:dyDescent="0.25">
      <c r="A22" s="63" t="s">
        <v>30</v>
      </c>
      <c r="B22" s="64" t="s">
        <v>112</v>
      </c>
      <c r="C22" s="80">
        <v>5</v>
      </c>
      <c r="D22" s="79">
        <v>2024</v>
      </c>
      <c r="E22" s="64">
        <v>45540</v>
      </c>
      <c r="F22" s="50">
        <v>0.75</v>
      </c>
      <c r="G22" s="35">
        <v>33.109588000000002</v>
      </c>
      <c r="H22" s="36">
        <v>-117.124673</v>
      </c>
      <c r="I22" s="45" t="s">
        <v>32</v>
      </c>
      <c r="J22" s="48" t="s">
        <v>59</v>
      </c>
      <c r="K22" s="37" t="s">
        <v>60</v>
      </c>
      <c r="L22" s="38" t="s">
        <v>35</v>
      </c>
      <c r="M22" s="39" t="s">
        <v>115</v>
      </c>
      <c r="N22" s="52" t="s">
        <v>116</v>
      </c>
      <c r="O22" s="19"/>
      <c r="P22" s="72" t="s">
        <v>39</v>
      </c>
      <c r="Q22" s="40" t="s">
        <v>40</v>
      </c>
      <c r="R22" s="41" t="s">
        <v>41</v>
      </c>
      <c r="S22" s="77" t="s">
        <v>42</v>
      </c>
      <c r="T22" s="42">
        <v>45540</v>
      </c>
      <c r="U22" s="43">
        <v>0.75</v>
      </c>
      <c r="V22" s="34" t="s">
        <v>55</v>
      </c>
      <c r="W22" s="20" t="s">
        <v>40</v>
      </c>
      <c r="X22" s="44"/>
      <c r="Y22" s="44"/>
      <c r="Z22" s="70" t="s">
        <v>56</v>
      </c>
    </row>
    <row r="23" spans="1:26" ht="13.5" thickBot="1" x14ac:dyDescent="0.25">
      <c r="A23" s="63" t="s">
        <v>30</v>
      </c>
      <c r="B23" s="64" t="s">
        <v>112</v>
      </c>
      <c r="C23" s="80">
        <v>5</v>
      </c>
      <c r="D23" s="79">
        <v>2024</v>
      </c>
      <c r="E23" s="64">
        <v>45540</v>
      </c>
      <c r="F23" s="50">
        <v>0.65347222222222223</v>
      </c>
      <c r="G23" s="35">
        <v>33.500039000000001</v>
      </c>
      <c r="H23" s="36">
        <v>-117.663203</v>
      </c>
      <c r="I23" s="45" t="s">
        <v>32</v>
      </c>
      <c r="J23" s="48" t="s">
        <v>59</v>
      </c>
      <c r="K23" s="37" t="s">
        <v>60</v>
      </c>
      <c r="L23" s="38" t="s">
        <v>35</v>
      </c>
      <c r="M23" s="39" t="s">
        <v>117</v>
      </c>
      <c r="N23" s="52" t="s">
        <v>118</v>
      </c>
      <c r="O23" s="19"/>
      <c r="P23" s="72" t="s">
        <v>39</v>
      </c>
      <c r="Q23" s="40" t="s">
        <v>40</v>
      </c>
      <c r="R23" s="41" t="s">
        <v>41</v>
      </c>
      <c r="S23" s="77" t="s">
        <v>42</v>
      </c>
      <c r="T23" s="42">
        <v>45540</v>
      </c>
      <c r="U23" s="43">
        <v>0.65902777777777777</v>
      </c>
      <c r="V23" s="34" t="s">
        <v>55</v>
      </c>
      <c r="W23" s="20" t="s">
        <v>40</v>
      </c>
      <c r="X23" s="44"/>
      <c r="Y23" s="44"/>
      <c r="Z23" s="70" t="s">
        <v>54</v>
      </c>
    </row>
    <row r="24" spans="1:26" ht="13.5" thickBot="1" x14ac:dyDescent="0.25">
      <c r="A24" s="63" t="s">
        <v>30</v>
      </c>
      <c r="B24" s="64" t="s">
        <v>112</v>
      </c>
      <c r="C24" s="80">
        <v>13</v>
      </c>
      <c r="D24" s="79">
        <v>2024</v>
      </c>
      <c r="E24" s="64">
        <v>45548</v>
      </c>
      <c r="F24" s="50">
        <v>2.0833333333333332E-2</v>
      </c>
      <c r="G24" s="35">
        <v>33.298000000000002</v>
      </c>
      <c r="H24" s="36">
        <v>-117.22</v>
      </c>
      <c r="I24" s="45" t="s">
        <v>32</v>
      </c>
      <c r="J24" s="48" t="s">
        <v>33</v>
      </c>
      <c r="K24" s="37" t="s">
        <v>60</v>
      </c>
      <c r="L24" s="38" t="s">
        <v>108</v>
      </c>
      <c r="M24" s="39"/>
      <c r="N24" s="52" t="s">
        <v>120</v>
      </c>
      <c r="O24" s="19"/>
      <c r="P24" s="72" t="s">
        <v>39</v>
      </c>
      <c r="Q24" s="40" t="s">
        <v>40</v>
      </c>
      <c r="R24" s="41" t="s">
        <v>41</v>
      </c>
      <c r="S24" s="77" t="s">
        <v>42</v>
      </c>
      <c r="T24" s="42">
        <v>45548</v>
      </c>
      <c r="U24" s="43">
        <v>2.0833333333333332E-2</v>
      </c>
      <c r="V24" s="34" t="s">
        <v>55</v>
      </c>
      <c r="W24" s="20" t="s">
        <v>40</v>
      </c>
      <c r="X24" s="44"/>
      <c r="Y24" s="44"/>
      <c r="Z24" s="70" t="s">
        <v>91</v>
      </c>
    </row>
    <row r="25" spans="1:26" ht="13.5" thickBot="1" x14ac:dyDescent="0.25">
      <c r="A25" s="63" t="s">
        <v>30</v>
      </c>
      <c r="B25" s="64" t="s">
        <v>112</v>
      </c>
      <c r="C25" s="80">
        <v>29</v>
      </c>
      <c r="D25" s="79">
        <v>2024</v>
      </c>
      <c r="E25" s="64">
        <v>45564</v>
      </c>
      <c r="F25" s="50">
        <v>1620</v>
      </c>
      <c r="G25" s="35">
        <v>32.646999999999998</v>
      </c>
      <c r="H25" s="36">
        <v>-117.062</v>
      </c>
      <c r="I25" s="45" t="s">
        <v>32</v>
      </c>
      <c r="J25" s="48" t="s">
        <v>59</v>
      </c>
      <c r="K25" s="37" t="s">
        <v>60</v>
      </c>
      <c r="L25" s="38" t="s">
        <v>64</v>
      </c>
      <c r="M25" s="39"/>
      <c r="N25" s="52" t="s">
        <v>121</v>
      </c>
      <c r="O25" s="19"/>
      <c r="P25" s="72" t="s">
        <v>39</v>
      </c>
      <c r="Q25" s="40" t="s">
        <v>54</v>
      </c>
      <c r="R25" s="41" t="s">
        <v>41</v>
      </c>
      <c r="S25" s="77" t="s">
        <v>42</v>
      </c>
      <c r="T25" s="42">
        <v>45564</v>
      </c>
      <c r="U25" s="43">
        <v>0.6791666666666667</v>
      </c>
      <c r="V25" s="34" t="s">
        <v>55</v>
      </c>
      <c r="W25" s="20" t="s">
        <v>54</v>
      </c>
      <c r="X25" s="44"/>
      <c r="Y25" s="44"/>
      <c r="Z25" s="70" t="s">
        <v>64</v>
      </c>
    </row>
    <row r="26" spans="1:26" ht="13.5" thickBot="1" x14ac:dyDescent="0.25">
      <c r="A26" s="63" t="s">
        <v>30</v>
      </c>
      <c r="B26" s="65" t="s">
        <v>122</v>
      </c>
      <c r="C26" s="80">
        <v>4</v>
      </c>
      <c r="D26" s="80">
        <v>2024</v>
      </c>
      <c r="E26" s="65">
        <v>45569</v>
      </c>
      <c r="F26" s="50">
        <v>0.53194444444444444</v>
      </c>
      <c r="G26" s="21">
        <v>32.663963000000003</v>
      </c>
      <c r="H26" s="22">
        <v>-116.273307</v>
      </c>
      <c r="I26" s="46" t="s">
        <v>32</v>
      </c>
      <c r="J26" s="49" t="s">
        <v>33</v>
      </c>
      <c r="K26" s="23" t="s">
        <v>60</v>
      </c>
      <c r="L26" s="24" t="s">
        <v>35</v>
      </c>
      <c r="M26" s="39" t="s">
        <v>115</v>
      </c>
      <c r="N26" s="58" t="s">
        <v>123</v>
      </c>
      <c r="O26" s="19"/>
      <c r="P26" s="73" t="s">
        <v>39</v>
      </c>
      <c r="Q26" s="26" t="s">
        <v>40</v>
      </c>
      <c r="R26" s="27" t="s">
        <v>41</v>
      </c>
      <c r="S26" s="28" t="s">
        <v>42</v>
      </c>
      <c r="T26" s="29">
        <v>45569</v>
      </c>
      <c r="U26" s="30">
        <v>0.53194444444444444</v>
      </c>
      <c r="V26" s="31" t="s">
        <v>27</v>
      </c>
      <c r="W26" s="20"/>
      <c r="X26" s="32" t="s">
        <v>54</v>
      </c>
      <c r="Y26" s="32" t="s">
        <v>44</v>
      </c>
      <c r="Z26" s="71" t="s">
        <v>124</v>
      </c>
    </row>
    <row r="27" spans="1:26" ht="13.5" thickBot="1" x14ac:dyDescent="0.25">
      <c r="A27" s="63" t="s">
        <v>30</v>
      </c>
      <c r="B27" s="91" t="s">
        <v>122</v>
      </c>
      <c r="C27" s="91">
        <v>8</v>
      </c>
      <c r="D27" s="91">
        <v>2024</v>
      </c>
      <c r="E27" s="64">
        <v>45573</v>
      </c>
      <c r="F27" s="50">
        <v>0.13263888888888889</v>
      </c>
      <c r="G27" s="35">
        <v>32.843860999999997</v>
      </c>
      <c r="H27" s="36">
        <v>-116.93194099999999</v>
      </c>
      <c r="I27" s="45" t="s">
        <v>32</v>
      </c>
      <c r="J27" s="48" t="s">
        <v>59</v>
      </c>
      <c r="K27" s="37" t="s">
        <v>60</v>
      </c>
      <c r="L27" s="38" t="s">
        <v>35</v>
      </c>
      <c r="M27" s="39" t="s">
        <v>125</v>
      </c>
      <c r="N27" s="52" t="s">
        <v>126</v>
      </c>
      <c r="O27" s="19"/>
      <c r="P27" s="72" t="s">
        <v>98</v>
      </c>
      <c r="Q27" s="40" t="s">
        <v>40</v>
      </c>
      <c r="R27" s="41" t="s">
        <v>41</v>
      </c>
      <c r="S27" s="77" t="s">
        <v>94</v>
      </c>
      <c r="T27" s="42"/>
      <c r="U27" s="43"/>
      <c r="V27" s="34" t="s">
        <v>27</v>
      </c>
      <c r="W27" s="20"/>
      <c r="X27" s="44" t="s">
        <v>32</v>
      </c>
      <c r="Y27" s="44" t="s">
        <v>44</v>
      </c>
      <c r="Z27" s="70" t="s">
        <v>45</v>
      </c>
    </row>
    <row r="28" spans="1:26" ht="13.5" thickBot="1" x14ac:dyDescent="0.25">
      <c r="A28" s="63" t="s">
        <v>30</v>
      </c>
      <c r="B28" s="91" t="s">
        <v>122</v>
      </c>
      <c r="C28" s="91">
        <v>8</v>
      </c>
      <c r="D28" s="91">
        <v>2024</v>
      </c>
      <c r="E28" s="64">
        <v>45573</v>
      </c>
      <c r="F28" s="50">
        <v>0.66736111111111107</v>
      </c>
      <c r="G28" s="35">
        <v>32.857255000000002</v>
      </c>
      <c r="H28" s="36">
        <v>-117.00048700000001</v>
      </c>
      <c r="I28" s="45" t="s">
        <v>32</v>
      </c>
      <c r="J28" s="48" t="s">
        <v>59</v>
      </c>
      <c r="K28" s="37" t="s">
        <v>60</v>
      </c>
      <c r="L28" s="38" t="s">
        <v>35</v>
      </c>
      <c r="M28" s="39" t="s">
        <v>127</v>
      </c>
      <c r="N28" s="52" t="s">
        <v>128</v>
      </c>
      <c r="O28" s="19"/>
      <c r="P28" s="72" t="s">
        <v>39</v>
      </c>
      <c r="Q28" s="40" t="s">
        <v>107</v>
      </c>
      <c r="R28" s="41" t="s">
        <v>41</v>
      </c>
      <c r="S28" s="77" t="s">
        <v>94</v>
      </c>
      <c r="T28" s="42"/>
      <c r="U28" s="43"/>
      <c r="V28" s="34" t="s">
        <v>55</v>
      </c>
      <c r="W28" s="20" t="s">
        <v>107</v>
      </c>
      <c r="X28" s="44"/>
      <c r="Y28" s="44"/>
      <c r="Z28" s="70" t="s">
        <v>64</v>
      </c>
    </row>
    <row r="29" spans="1:26" ht="13.5" thickBot="1" x14ac:dyDescent="0.25">
      <c r="A29" s="63" t="s">
        <v>30</v>
      </c>
      <c r="B29" s="64" t="s">
        <v>122</v>
      </c>
      <c r="C29" s="91">
        <v>26</v>
      </c>
      <c r="D29" s="91">
        <v>2024</v>
      </c>
      <c r="E29" s="64">
        <v>45591</v>
      </c>
      <c r="F29" s="50">
        <v>0.57986111111111105</v>
      </c>
      <c r="G29" s="35">
        <v>33.015988</v>
      </c>
      <c r="H29" s="36">
        <v>-116.88168</v>
      </c>
      <c r="I29" s="45" t="s">
        <v>32</v>
      </c>
      <c r="J29" s="48" t="s">
        <v>33</v>
      </c>
      <c r="K29" s="37" t="s">
        <v>34</v>
      </c>
      <c r="L29" s="38" t="s">
        <v>35</v>
      </c>
      <c r="M29" s="39" t="s">
        <v>129</v>
      </c>
      <c r="N29" s="52" t="s">
        <v>130</v>
      </c>
      <c r="O29" s="19"/>
      <c r="P29" s="72" t="s">
        <v>39</v>
      </c>
      <c r="Q29" s="40" t="s">
        <v>87</v>
      </c>
      <c r="R29" s="41" t="s">
        <v>41</v>
      </c>
      <c r="S29" s="77" t="s">
        <v>42</v>
      </c>
      <c r="T29" s="42">
        <v>45591</v>
      </c>
      <c r="U29" s="43">
        <v>0.57986111111111105</v>
      </c>
      <c r="V29" s="34" t="s">
        <v>27</v>
      </c>
      <c r="W29" s="20" t="s">
        <v>87</v>
      </c>
      <c r="X29" s="44" t="s">
        <v>43</v>
      </c>
      <c r="Y29" s="44" t="s">
        <v>44</v>
      </c>
      <c r="Z29" s="70" t="s">
        <v>45</v>
      </c>
    </row>
    <row r="30" spans="1:26" ht="13.5" thickBot="1" x14ac:dyDescent="0.25">
      <c r="A30" s="63" t="s">
        <v>30</v>
      </c>
      <c r="B30" s="64" t="s">
        <v>131</v>
      </c>
      <c r="C30" s="79">
        <v>22</v>
      </c>
      <c r="D30" s="79">
        <v>2024</v>
      </c>
      <c r="E30" s="64">
        <v>45618</v>
      </c>
      <c r="F30" s="50">
        <v>0.41666666666666669</v>
      </c>
      <c r="G30" s="35">
        <v>33.359000000000002</v>
      </c>
      <c r="H30" s="36">
        <v>-117.077</v>
      </c>
      <c r="I30" s="45" t="s">
        <v>32</v>
      </c>
      <c r="J30" s="48" t="s">
        <v>33</v>
      </c>
      <c r="K30" s="37" t="s">
        <v>60</v>
      </c>
      <c r="L30" s="38" t="s">
        <v>108</v>
      </c>
      <c r="M30" s="39"/>
      <c r="N30" s="52" t="s">
        <v>132</v>
      </c>
      <c r="O30" s="19"/>
      <c r="P30" s="72" t="s">
        <v>39</v>
      </c>
      <c r="Q30" s="40" t="s">
        <v>133</v>
      </c>
      <c r="R30" s="41" t="s">
        <v>41</v>
      </c>
      <c r="S30" s="77" t="s">
        <v>94</v>
      </c>
      <c r="T30" s="42"/>
      <c r="U30" s="43"/>
      <c r="V30" s="34" t="s">
        <v>55</v>
      </c>
      <c r="W30" s="20" t="s">
        <v>133</v>
      </c>
      <c r="X30" s="44"/>
      <c r="Y30" s="44"/>
      <c r="Z30" s="70" t="s">
        <v>56</v>
      </c>
    </row>
    <row r="31" spans="1:26" ht="13.5" thickBot="1" x14ac:dyDescent="0.25">
      <c r="A31" s="63" t="s">
        <v>30</v>
      </c>
      <c r="B31" s="64" t="s">
        <v>134</v>
      </c>
      <c r="C31" s="79">
        <v>4</v>
      </c>
      <c r="D31" s="79">
        <v>2024</v>
      </c>
      <c r="E31" s="64">
        <v>45630</v>
      </c>
      <c r="F31" s="50">
        <v>0.26527777777777778</v>
      </c>
      <c r="G31" s="35">
        <v>33.107999999999997</v>
      </c>
      <c r="H31" s="36">
        <v>-117.15</v>
      </c>
      <c r="I31" s="45" t="s">
        <v>32</v>
      </c>
      <c r="J31" s="48" t="s">
        <v>33</v>
      </c>
      <c r="K31" s="37" t="s">
        <v>60</v>
      </c>
      <c r="L31" s="38" t="s">
        <v>35</v>
      </c>
      <c r="M31" s="39" t="s">
        <v>135</v>
      </c>
      <c r="N31" s="52" t="s">
        <v>136</v>
      </c>
      <c r="O31" s="19"/>
      <c r="P31" s="72" t="s">
        <v>39</v>
      </c>
      <c r="Q31" s="40" t="s">
        <v>40</v>
      </c>
      <c r="R31" s="41" t="s">
        <v>41</v>
      </c>
      <c r="S31" s="77" t="s">
        <v>42</v>
      </c>
      <c r="T31" s="42">
        <v>45630</v>
      </c>
      <c r="U31" s="43">
        <v>0.1986111111111111</v>
      </c>
      <c r="V31" s="34" t="s">
        <v>55</v>
      </c>
      <c r="W31" s="20"/>
      <c r="X31" s="44"/>
      <c r="Y31" s="44"/>
      <c r="Z31" s="70" t="s">
        <v>64</v>
      </c>
    </row>
    <row r="32" spans="1:26" ht="13.5" thickBot="1" x14ac:dyDescent="0.25">
      <c r="A32" s="63" t="s">
        <v>30</v>
      </c>
      <c r="B32" s="64" t="s">
        <v>134</v>
      </c>
      <c r="C32" s="79">
        <v>4</v>
      </c>
      <c r="D32" s="79">
        <v>2024</v>
      </c>
      <c r="E32" s="64">
        <v>45630</v>
      </c>
      <c r="F32" s="50">
        <v>0.58680555555555558</v>
      </c>
      <c r="G32" s="35">
        <v>32.790999999999997</v>
      </c>
      <c r="H32" s="36">
        <v>-117.021</v>
      </c>
      <c r="I32" s="45" t="s">
        <v>32</v>
      </c>
      <c r="J32" s="48" t="s">
        <v>59</v>
      </c>
      <c r="K32" s="37" t="s">
        <v>60</v>
      </c>
      <c r="L32" s="38" t="s">
        <v>64</v>
      </c>
      <c r="M32" s="39"/>
      <c r="N32" s="52" t="s">
        <v>137</v>
      </c>
      <c r="O32" s="19"/>
      <c r="P32" s="72" t="s">
        <v>138</v>
      </c>
      <c r="Q32" s="40" t="s">
        <v>54</v>
      </c>
      <c r="R32" s="41" t="s">
        <v>41</v>
      </c>
      <c r="S32" s="77" t="s">
        <v>42</v>
      </c>
      <c r="T32" s="42">
        <v>45630</v>
      </c>
      <c r="U32" s="43">
        <v>0.58680555555555558</v>
      </c>
      <c r="V32" s="34" t="s">
        <v>64</v>
      </c>
      <c r="W32" s="20"/>
      <c r="X32" s="44"/>
      <c r="Y32" s="44"/>
      <c r="Z32" s="70" t="s">
        <v>64</v>
      </c>
    </row>
    <row r="33" spans="1:26" x14ac:dyDescent="0.2">
      <c r="A33" s="63" t="s">
        <v>30</v>
      </c>
      <c r="B33" s="64" t="s">
        <v>134</v>
      </c>
      <c r="C33" s="79">
        <v>11</v>
      </c>
      <c r="D33" s="79">
        <v>2024</v>
      </c>
      <c r="E33" s="64">
        <v>45637</v>
      </c>
      <c r="F33" s="50">
        <v>0.32222222222222224</v>
      </c>
      <c r="G33" s="35">
        <v>32.878588000000001</v>
      </c>
      <c r="H33" s="36">
        <v>-117.212735</v>
      </c>
      <c r="I33" s="45" t="s">
        <v>32</v>
      </c>
      <c r="J33" s="48" t="s">
        <v>59</v>
      </c>
      <c r="K33" s="37" t="s">
        <v>60</v>
      </c>
      <c r="L33" s="38" t="s">
        <v>35</v>
      </c>
      <c r="M33" s="39" t="s">
        <v>139</v>
      </c>
      <c r="N33" s="52" t="s">
        <v>140</v>
      </c>
      <c r="O33" s="19"/>
      <c r="P33" s="72" t="s">
        <v>39</v>
      </c>
      <c r="Q33" s="40" t="s">
        <v>54</v>
      </c>
      <c r="R33" s="41" t="s">
        <v>141</v>
      </c>
      <c r="S33" s="77" t="s">
        <v>42</v>
      </c>
      <c r="T33" s="42">
        <v>45637</v>
      </c>
      <c r="U33" s="43">
        <v>0.32222222222222224</v>
      </c>
      <c r="V33" s="34" t="s">
        <v>55</v>
      </c>
      <c r="W33" s="20" t="s">
        <v>54</v>
      </c>
      <c r="X33" s="44"/>
      <c r="Y33" s="44"/>
      <c r="Z33" s="70" t="s">
        <v>56</v>
      </c>
    </row>
    <row r="35" spans="1:26" x14ac:dyDescent="0.2">
      <c r="A35" s="92" t="s">
        <v>179</v>
      </c>
      <c r="B35" s="92"/>
      <c r="C35" s="92"/>
      <c r="D35" s="92"/>
      <c r="E35" s="92"/>
      <c r="F35" s="92"/>
      <c r="G35" s="92"/>
      <c r="H35" s="92"/>
      <c r="I35" s="92"/>
      <c r="J35" s="92"/>
      <c r="K35" s="92"/>
      <c r="L35" s="92"/>
      <c r="M35" s="92"/>
      <c r="N35" s="92"/>
      <c r="O35" s="92"/>
      <c r="P35" s="92"/>
      <c r="Q35" s="92"/>
      <c r="R35" s="92"/>
      <c r="S35" s="92"/>
      <c r="T35" s="92"/>
      <c r="U35" s="92"/>
      <c r="V35" s="92"/>
      <c r="W35" s="92"/>
    </row>
  </sheetData>
  <dataConsolidate/>
  <mergeCells count="8">
    <mergeCell ref="A35:W35"/>
    <mergeCell ref="V1:Z1"/>
    <mergeCell ref="B1:F1"/>
    <mergeCell ref="A1:A2"/>
    <mergeCell ref="G1:J1"/>
    <mergeCell ref="K1:M1"/>
    <mergeCell ref="N1:R1"/>
    <mergeCell ref="S1:U1"/>
  </mergeCells>
  <phoneticPr fontId="9" type="noConversion"/>
  <conditionalFormatting sqref="M3:M33">
    <cfRule type="expression" dxfId="8" priority="1" stopIfTrue="1">
      <formula>IF(L3&lt;&gt;"Fire Agency",TRUE,FALSE)</formula>
    </cfRule>
  </conditionalFormatting>
  <conditionalFormatting sqref="O3:O11">
    <cfRule type="expression" dxfId="7" priority="38" stopIfTrue="1">
      <formula>IF($R3&lt;&gt;"Overhead",TRUE,FALSE)</formula>
    </cfRule>
  </conditionalFormatting>
  <conditionalFormatting sqref="O12">
    <cfRule type="expression" dxfId="6" priority="43" stopIfTrue="1">
      <formula>IF($R15&lt;&gt;"Overhead",TRUE,FALSE)</formula>
    </cfRule>
  </conditionalFormatting>
  <conditionalFormatting sqref="O13:O33">
    <cfRule type="expression" dxfId="5" priority="6" stopIfTrue="1">
      <formula>IF($R13&lt;&gt;"Overhead",TRUE,FALSE)</formula>
    </cfRule>
  </conditionalFormatting>
  <conditionalFormatting sqref="T3:U25">
    <cfRule type="expression" dxfId="4" priority="12" stopIfTrue="1">
      <formula>IF($S3&lt;&gt;"Yes",TRUE,FALSE)</formula>
    </cfRule>
  </conditionalFormatting>
  <conditionalFormatting sqref="T26:U33">
    <cfRule type="expression" dxfId="3" priority="5" stopIfTrue="1">
      <formula>IF($S26&lt;&gt;"Yes",TRUE,FALSE)</formula>
    </cfRule>
  </conditionalFormatting>
  <conditionalFormatting sqref="W3:W33">
    <cfRule type="expression" dxfId="2" priority="2" stopIfTrue="1">
      <formula>IF(V3&lt;&gt;"Equipment/Facility Failure",TRUE,FALSE)</formula>
    </cfRule>
  </conditionalFormatting>
  <conditionalFormatting sqref="X3:X33">
    <cfRule type="expression" dxfId="1" priority="4" stopIfTrue="1">
      <formula>IF(V3&lt;&gt;"Contact From Object",TRUE,FALSE)</formula>
    </cfRule>
  </conditionalFormatting>
  <conditionalFormatting sqref="Y3:Y33">
    <cfRule type="expression" dxfId="0" priority="3" stopIfTrue="1">
      <formula>IF(V3&lt;&gt;"Contact From Object",TRUE,FALSE)</formula>
    </cfRule>
  </conditionalFormatting>
  <dataValidations count="13">
    <dataValidation type="list" allowBlank="1" showInputMessage="1" showErrorMessage="1" sqref="A3:A33" xr:uid="{00000000-0002-0000-0000-000000000000}">
      <formula1>Utility</formula1>
    </dataValidation>
    <dataValidation type="list" allowBlank="1" showInputMessage="1" showErrorMessage="1" sqref="W3:W33" xr:uid="{00000000-0002-0000-0000-000001000000}">
      <formula1>EM</formula1>
    </dataValidation>
    <dataValidation type="list" allowBlank="1" showInputMessage="1" showErrorMessage="1" sqref="Y3:Y33" xr:uid="{00000000-0002-0000-0000-000002000000}">
      <formula1>OContact</formula1>
    </dataValidation>
    <dataValidation type="list" allowBlank="1" showInputMessage="1" showErrorMessage="1" sqref="K3:K33" xr:uid="{00000000-0002-0000-0000-000003000000}">
      <formula1>Fire</formula1>
    </dataValidation>
    <dataValidation type="list" allowBlank="1" showInputMessage="1" showErrorMessage="1" sqref="R3:R33" xr:uid="{00000000-0002-0000-0000-000004000000}">
      <formula1>Type</formula1>
    </dataValidation>
    <dataValidation type="list" allowBlank="1" showInputMessage="1" showErrorMessage="1" sqref="Q3:Q33" xr:uid="{00000000-0002-0000-0000-000005000000}">
      <formula1>Equip</formula1>
    </dataValidation>
    <dataValidation type="list" allowBlank="1" showInputMessage="1" showErrorMessage="1" sqref="S3:S33" xr:uid="{00000000-0002-0000-0000-000006000000}">
      <formula1>YN</formula1>
    </dataValidation>
    <dataValidation type="list" allowBlank="1" showInputMessage="1" showErrorMessage="1" sqref="X3:X33" xr:uid="{00000000-0002-0000-0000-000007000000}">
      <formula1>Object</formula1>
    </dataValidation>
    <dataValidation type="list" allowBlank="1" showInputMessage="1" showErrorMessage="1" sqref="I3:I33" xr:uid="{00000000-0002-0000-0000-000008000000}">
      <formula1>Material</formula1>
    </dataValidation>
    <dataValidation type="list" allowBlank="1" showInputMessage="1" showErrorMessage="1" sqref="J3:J33" xr:uid="{00000000-0002-0000-0000-000009000000}">
      <formula1>Lands</formula1>
    </dataValidation>
    <dataValidation type="list" allowBlank="1" showInputMessage="1" showErrorMessage="1" sqref="L3:L33" xr:uid="{00000000-0002-0000-0000-00000A000000}">
      <formula1>Control</formula1>
    </dataValidation>
    <dataValidation type="list" allowBlank="1" showInputMessage="1" showErrorMessage="1" sqref="Z3:Z33" xr:uid="{00000000-0002-0000-0000-00000B000000}">
      <formula1>Contributing</formula1>
    </dataValidation>
    <dataValidation type="list" allowBlank="1" showInputMessage="1" showErrorMessage="1" sqref="V3:V33" xr:uid="{00000000-0002-0000-0000-00000C000000}">
      <formula1>Cause</formula1>
    </dataValidation>
  </dataValidations>
  <pageMargins left="0.75" right="0.75" top="1" bottom="1" header="0.5" footer="0.5"/>
  <pageSetup paperSize="17" scale="44" orientation="landscape" r:id="rId1"/>
  <headerFooter alignWithMargins="0"/>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10000000}">
          <x14:formula1>
            <xm:f>'Drop Downs'!$S:$S</xm:f>
          </x14:formula1>
          <xm:sqref>B1:B29 B31:B34 B36:B1048576</xm:sqref>
        </x14:dataValidation>
        <x14:dataValidation type="list" allowBlank="1" showInputMessage="1" showErrorMessage="1" xr:uid="{00000000-0002-0000-0000-000011000000}">
          <x14:formula1>
            <xm:f>'Drop Downs'!$V:$V</xm:f>
          </x14:formula1>
          <xm:sqref>P1:P29 P31:P34 P36:P1048576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18"/>
  <sheetViews>
    <sheetView topLeftCell="G1" workbookViewId="0">
      <selection activeCell="G2" sqref="G2"/>
    </sheetView>
  </sheetViews>
  <sheetFormatPr defaultColWidth="9.42578125" defaultRowHeight="15" x14ac:dyDescent="0.2"/>
  <cols>
    <col min="1" max="1" width="23.5703125" style="1" bestFit="1" customWidth="1"/>
    <col min="2" max="2" width="14.42578125" style="1" bestFit="1" customWidth="1"/>
    <col min="3" max="3" width="27.5703125" style="1" bestFit="1" customWidth="1"/>
    <col min="4" max="4" width="22" style="1" bestFit="1" customWidth="1"/>
    <col min="5" max="5" width="22.5703125" style="1" bestFit="1" customWidth="1"/>
    <col min="6" max="6" width="16" style="1" bestFit="1" customWidth="1"/>
    <col min="7" max="7" width="76.5703125" style="1" bestFit="1" customWidth="1"/>
    <col min="8" max="8" width="14.42578125" style="1" bestFit="1" customWidth="1"/>
    <col min="9" max="9" width="17.5703125" style="1" bestFit="1" customWidth="1"/>
    <col min="10" max="10" width="5.5703125" style="1" bestFit="1" customWidth="1"/>
    <col min="11" max="11" width="53" style="1" bestFit="1" customWidth="1"/>
    <col min="12" max="12" width="29" style="1" bestFit="1" customWidth="1"/>
    <col min="13" max="13" width="29.5703125" style="1" bestFit="1" customWidth="1"/>
    <col min="14" max="16384" width="9.42578125" style="1"/>
  </cols>
  <sheetData>
    <row r="1" spans="1:22" x14ac:dyDescent="0.2">
      <c r="G1" s="83"/>
    </row>
    <row r="2" spans="1:22" x14ac:dyDescent="0.2">
      <c r="A2" s="1" t="s">
        <v>142</v>
      </c>
      <c r="B2" s="1" t="s">
        <v>143</v>
      </c>
      <c r="C2" s="1" t="s">
        <v>33</v>
      </c>
      <c r="D2" s="1" t="s">
        <v>144</v>
      </c>
      <c r="E2" s="1" t="s">
        <v>145</v>
      </c>
      <c r="F2" s="1" t="s">
        <v>141</v>
      </c>
      <c r="G2" s="83" t="s">
        <v>146</v>
      </c>
      <c r="H2" s="1" t="s">
        <v>43</v>
      </c>
      <c r="I2" s="1" t="s">
        <v>91</v>
      </c>
      <c r="J2" s="1" t="s">
        <v>42</v>
      </c>
      <c r="K2" s="1" t="s">
        <v>60</v>
      </c>
      <c r="L2" s="1" t="s">
        <v>147</v>
      </c>
      <c r="M2" s="1" t="s">
        <v>145</v>
      </c>
      <c r="N2" s="1" t="s">
        <v>52</v>
      </c>
      <c r="P2" s="1" t="s">
        <v>77</v>
      </c>
      <c r="Q2" s="1" t="s">
        <v>48</v>
      </c>
      <c r="S2" s="1" t="s">
        <v>31</v>
      </c>
      <c r="T2" s="1">
        <v>1</v>
      </c>
      <c r="U2" s="1" t="s">
        <v>92</v>
      </c>
      <c r="V2" t="s">
        <v>98</v>
      </c>
    </row>
    <row r="3" spans="1:22" x14ac:dyDescent="0.2">
      <c r="A3" s="1" t="s">
        <v>148</v>
      </c>
      <c r="B3" s="1" t="s">
        <v>54</v>
      </c>
      <c r="C3" s="1" t="s">
        <v>59</v>
      </c>
      <c r="D3" s="1" t="s">
        <v>35</v>
      </c>
      <c r="E3" s="1" t="s">
        <v>40</v>
      </c>
      <c r="F3" s="1" t="s">
        <v>41</v>
      </c>
      <c r="G3" s="82" t="s">
        <v>27</v>
      </c>
      <c r="H3" s="1" t="s">
        <v>76</v>
      </c>
      <c r="I3" s="1" t="s">
        <v>56</v>
      </c>
      <c r="J3" s="1" t="s">
        <v>94</v>
      </c>
      <c r="K3" s="1" t="s">
        <v>34</v>
      </c>
      <c r="L3" s="1" t="s">
        <v>44</v>
      </c>
      <c r="M3" s="1" t="s">
        <v>40</v>
      </c>
      <c r="N3" s="1" t="s">
        <v>38</v>
      </c>
      <c r="P3" s="1" t="s">
        <v>89</v>
      </c>
      <c r="Q3" s="1" t="s">
        <v>81</v>
      </c>
      <c r="S3" s="1" t="s">
        <v>149</v>
      </c>
      <c r="T3" s="1">
        <f>T2+1</f>
        <v>2</v>
      </c>
      <c r="U3" s="1" t="s">
        <v>65</v>
      </c>
      <c r="V3" t="s">
        <v>150</v>
      </c>
    </row>
    <row r="4" spans="1:22" x14ac:dyDescent="0.2">
      <c r="A4" s="1" t="s">
        <v>151</v>
      </c>
      <c r="B4" s="1" t="s">
        <v>32</v>
      </c>
      <c r="D4" s="1" t="s">
        <v>101</v>
      </c>
      <c r="E4" s="1" t="s">
        <v>133</v>
      </c>
      <c r="F4" s="1" t="s">
        <v>152</v>
      </c>
      <c r="G4" s="82" t="s">
        <v>153</v>
      </c>
      <c r="H4" s="1" t="s">
        <v>54</v>
      </c>
      <c r="I4" s="1" t="s">
        <v>54</v>
      </c>
      <c r="K4" s="1" t="s">
        <v>84</v>
      </c>
      <c r="L4" s="1" t="s">
        <v>154</v>
      </c>
      <c r="M4" s="1" t="s">
        <v>133</v>
      </c>
      <c r="N4" s="1" t="s">
        <v>63</v>
      </c>
      <c r="P4" s="1" t="s">
        <v>47</v>
      </c>
      <c r="Q4" s="1" t="s">
        <v>155</v>
      </c>
      <c r="S4" s="1" t="s">
        <v>156</v>
      </c>
      <c r="T4" s="1">
        <f t="shared" ref="T4:T18" si="0">T3+1</f>
        <v>3</v>
      </c>
      <c r="U4" s="1" t="s">
        <v>95</v>
      </c>
      <c r="V4" t="s">
        <v>39</v>
      </c>
    </row>
    <row r="5" spans="1:22" x14ac:dyDescent="0.2">
      <c r="A5" s="1" t="s">
        <v>157</v>
      </c>
      <c r="D5" s="1" t="s">
        <v>64</v>
      </c>
      <c r="E5" s="1" t="s">
        <v>87</v>
      </c>
      <c r="G5" s="82" t="s">
        <v>55</v>
      </c>
      <c r="H5" s="1" t="s">
        <v>32</v>
      </c>
      <c r="I5" s="1" t="s">
        <v>45</v>
      </c>
      <c r="K5" s="1" t="s">
        <v>158</v>
      </c>
      <c r="M5" s="1" t="s">
        <v>159</v>
      </c>
      <c r="P5" s="1" t="s">
        <v>110</v>
      </c>
      <c r="S5" s="1" t="s">
        <v>49</v>
      </c>
      <c r="T5" s="1">
        <f t="shared" si="0"/>
        <v>4</v>
      </c>
      <c r="U5" s="1" t="s">
        <v>73</v>
      </c>
      <c r="V5" t="s">
        <v>138</v>
      </c>
    </row>
    <row r="6" spans="1:22" x14ac:dyDescent="0.2">
      <c r="A6" s="1" t="s">
        <v>160</v>
      </c>
      <c r="D6" s="1" t="s">
        <v>108</v>
      </c>
      <c r="E6" s="1" t="s">
        <v>54</v>
      </c>
      <c r="G6" s="83" t="s">
        <v>161</v>
      </c>
      <c r="H6" s="1" t="s">
        <v>80</v>
      </c>
      <c r="I6" s="1" t="s">
        <v>64</v>
      </c>
      <c r="K6" s="1" t="s">
        <v>162</v>
      </c>
      <c r="M6" s="1" t="s">
        <v>87</v>
      </c>
      <c r="P6" s="1" t="s">
        <v>100</v>
      </c>
      <c r="S6" s="1" t="s">
        <v>58</v>
      </c>
      <c r="T6" s="1">
        <f t="shared" si="0"/>
        <v>5</v>
      </c>
      <c r="U6" s="1" t="s">
        <v>46</v>
      </c>
      <c r="V6" t="s">
        <v>163</v>
      </c>
    </row>
    <row r="7" spans="1:22" x14ac:dyDescent="0.2">
      <c r="A7" s="1" t="s">
        <v>164</v>
      </c>
      <c r="E7" s="1" t="s">
        <v>72</v>
      </c>
      <c r="G7" s="82" t="s">
        <v>54</v>
      </c>
      <c r="I7" s="1" t="s">
        <v>124</v>
      </c>
      <c r="K7" s="1" t="s">
        <v>165</v>
      </c>
      <c r="M7" s="1" t="s">
        <v>154</v>
      </c>
      <c r="P7" s="1" t="s">
        <v>57</v>
      </c>
      <c r="S7" s="1" t="s">
        <v>66</v>
      </c>
      <c r="T7" s="1">
        <f t="shared" si="0"/>
        <v>6</v>
      </c>
      <c r="U7" s="1" t="s">
        <v>88</v>
      </c>
      <c r="V7" t="s">
        <v>53</v>
      </c>
    </row>
    <row r="8" spans="1:22" x14ac:dyDescent="0.2">
      <c r="A8" s="1" t="s">
        <v>30</v>
      </c>
      <c r="C8" s="1" t="s">
        <v>166</v>
      </c>
      <c r="E8" s="1" t="s">
        <v>107</v>
      </c>
      <c r="G8" s="82" t="s">
        <v>64</v>
      </c>
      <c r="K8" s="1" t="s">
        <v>167</v>
      </c>
      <c r="M8" s="1" t="s">
        <v>168</v>
      </c>
      <c r="P8" s="1" t="s">
        <v>69</v>
      </c>
      <c r="S8" s="1" t="s">
        <v>83</v>
      </c>
      <c r="T8" s="1">
        <f t="shared" si="0"/>
        <v>7</v>
      </c>
      <c r="V8" t="s">
        <v>169</v>
      </c>
    </row>
    <row r="9" spans="1:22" x14ac:dyDescent="0.2">
      <c r="G9" s="82" t="s">
        <v>99</v>
      </c>
      <c r="K9" s="1" t="s">
        <v>170</v>
      </c>
      <c r="M9" s="1" t="s">
        <v>54</v>
      </c>
      <c r="P9" s="1" t="s">
        <v>119</v>
      </c>
      <c r="S9" s="1" t="s">
        <v>105</v>
      </c>
      <c r="T9" s="1">
        <f t="shared" si="0"/>
        <v>8</v>
      </c>
    </row>
    <row r="10" spans="1:22" x14ac:dyDescent="0.2">
      <c r="G10" s="83" t="s">
        <v>171</v>
      </c>
      <c r="K10" s="1" t="s">
        <v>172</v>
      </c>
      <c r="M10" s="1" t="s">
        <v>173</v>
      </c>
      <c r="S10" s="1" t="s">
        <v>112</v>
      </c>
      <c r="T10" s="1">
        <f t="shared" si="0"/>
        <v>9</v>
      </c>
    </row>
    <row r="11" spans="1:22" x14ac:dyDescent="0.2">
      <c r="G11" s="83"/>
      <c r="M11" s="1" t="s">
        <v>174</v>
      </c>
      <c r="S11" s="1" t="s">
        <v>122</v>
      </c>
      <c r="T11" s="1">
        <f t="shared" si="0"/>
        <v>10</v>
      </c>
    </row>
    <row r="12" spans="1:22" x14ac:dyDescent="0.2">
      <c r="G12" s="83"/>
      <c r="M12" s="1" t="s">
        <v>175</v>
      </c>
      <c r="S12" s="1" t="s">
        <v>131</v>
      </c>
      <c r="T12" s="1">
        <f t="shared" si="0"/>
        <v>11</v>
      </c>
    </row>
    <row r="13" spans="1:22" x14ac:dyDescent="0.2">
      <c r="G13" s="83"/>
      <c r="M13" s="1" t="s">
        <v>176</v>
      </c>
      <c r="S13" s="1" t="s">
        <v>134</v>
      </c>
      <c r="T13" s="1">
        <f t="shared" si="0"/>
        <v>12</v>
      </c>
    </row>
    <row r="14" spans="1:22" x14ac:dyDescent="0.2">
      <c r="G14" s="83" t="s">
        <v>166</v>
      </c>
      <c r="M14" s="1" t="s">
        <v>177</v>
      </c>
      <c r="T14" s="1">
        <f t="shared" si="0"/>
        <v>13</v>
      </c>
    </row>
    <row r="15" spans="1:22" x14ac:dyDescent="0.2">
      <c r="G15" s="83"/>
      <c r="M15" s="1" t="s">
        <v>72</v>
      </c>
      <c r="T15" s="1">
        <f t="shared" si="0"/>
        <v>14</v>
      </c>
    </row>
    <row r="16" spans="1:22" x14ac:dyDescent="0.2">
      <c r="G16" s="83"/>
      <c r="M16" s="1" t="s">
        <v>107</v>
      </c>
      <c r="T16" s="1">
        <f t="shared" si="0"/>
        <v>15</v>
      </c>
    </row>
    <row r="17" spans="7:20" x14ac:dyDescent="0.2">
      <c r="G17" s="83"/>
      <c r="M17" s="1" t="s">
        <v>178</v>
      </c>
      <c r="T17" s="1">
        <f t="shared" si="0"/>
        <v>16</v>
      </c>
    </row>
    <row r="18" spans="7:20" x14ac:dyDescent="0.2">
      <c r="G18" s="83"/>
      <c r="T18" s="1">
        <f t="shared" si="0"/>
        <v>17</v>
      </c>
    </row>
  </sheetData>
  <phoneticPr fontId="2" type="noConversion"/>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Interactive (2024)</vt:lpstr>
      <vt:lpstr>Sheet1</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 (2024)'!Print_Area</vt:lpstr>
      <vt:lpstr>Type</vt:lpstr>
      <vt:lpstr>Utility</vt:lpstr>
      <vt:lpstr>YN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2025-03-21T18:40:38Z</dcterms:created>
  <dcterms:modified xsi:type="dcterms:W3CDTF">2025-03-21T18:40:59Z</dcterms:modified>
  <cp:category/>
  <cp:contentStatus/>
</cp:coreProperties>
</file>