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nket Vatsa\Downloads\"/>
    </mc:Choice>
  </mc:AlternateContent>
  <bookViews>
    <workbookView xWindow="390" yWindow="390" windowWidth="19420" windowHeight="11020"/>
  </bookViews>
  <sheets>
    <sheet name="ProjectSchedule" sheetId="11" r:id="rId1"/>
    <sheet name="About" sheetId="12" state="hidden" r:id="rId2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sharedStrings.xml><?xml version="1.0" encoding="utf-8"?>
<sst xmlns="http://schemas.openxmlformats.org/spreadsheetml/2006/main" count="39" uniqueCount="32">
  <si>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</si>
  <si>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</si>
  <si>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</si>
  <si>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</si>
  <si>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</si>
  <si>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</si>
  <si>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</si>
  <si>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</si>
  <si>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</si>
  <si>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Today:</t>
  </si>
  <si>
    <t>PMP Certification</t>
  </si>
  <si>
    <t>Sanket Vatsa</t>
  </si>
  <si>
    <t>PMP Profile Creation</t>
  </si>
  <si>
    <t>PMPBOK 6</t>
  </si>
  <si>
    <t>Disciplined Agile</t>
  </si>
  <si>
    <t>Prep-Cast</t>
  </si>
  <si>
    <t>Community</t>
  </si>
  <si>
    <t>Initiation</t>
  </si>
  <si>
    <t>Planing</t>
  </si>
  <si>
    <t>Execution</t>
  </si>
  <si>
    <t>Monitoring and control</t>
  </si>
  <si>
    <t>Closure</t>
  </si>
  <si>
    <t>Rita Mulcahy</t>
  </si>
  <si>
    <t>Desciplined Agile</t>
  </si>
  <si>
    <t>Prep-Cast1</t>
  </si>
  <si>
    <t>Exam Booking</t>
  </si>
  <si>
    <t>Successful completion</t>
  </si>
  <si>
    <t>Books Study</t>
  </si>
  <si>
    <t>Time Management</t>
  </si>
  <si>
    <t xml:space="preserve">Video </t>
  </si>
  <si>
    <t>Writing notes</t>
  </si>
  <si>
    <t>practicing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</si>
</sst>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ddd\,\ m/d/yyyy"/>
    <numFmt numFmtId="166" formatCode="mmm\ d\,\ yyyy"/>
    <numFmt numFmtId="167" formatCode="d"/>
  </numFmts>
  <fonts count="2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1" applyFont="1" applyAlignment="1" applyProtection="1"/>
    <xf numFmtId="0" fontId="17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 applyProtection="1">
      <alignment vertical="top"/>
    </xf>
    <xf numFmtId="0" fontId="2" fillId="0" borderId="0" xfId="0" applyFont="1"/>
    <xf numFmtId="0" fontId="18" fillId="0" borderId="0" xfId="0" applyFont="1" applyAlignment="1" applyProtection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 vertical="top" wrapText="1" indent="1"/>
    </xf>
    <xf numFmtId="0" fontId="3" fillId="0" borderId="0" xfId="1" applyAlignment="1" applyProtection="1">
      <alignment horizontal="left" indent="1"/>
    </xf>
    <xf numFmtId="14" fontId="24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5" fillId="0" borderId="0" xfId="0" applyFont="1" applyAlignment="1" applyProtection="1">
      <alignment vertical="top"/>
    </xf>
    <xf numFmtId="0" fontId="26" fillId="0" borderId="0" xfId="0" applyFont="1"/>
    <xf numFmtId="0" fontId="26" fillId="0" borderId="0" xfId="1" applyFont="1" applyAlignment="1" applyProtection="1"/>
    <xf numFmtId="0" fontId="3" fillId="0" borderId="0" xfId="1" applyFill="1" applyAlignment="1" applyProtection="1">
      <alignment horizontal="left" indent="1"/>
    </xf>
    <xf numFmtId="0" fontId="0" fillId="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left" vertical="center" indent="2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0" fontId="27" fillId="0" borderId="0" xfId="1" applyFont="1" applyAlignment="1" applyProtection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45"/>
  <sheetViews>
    <sheetView showGridLines="0" tabSelected="1" showRuler="0" zoomScalePageLayoutView="70" workbookViewId="0">
      <pane ySplit="6" topLeftCell="A7" activePane="bottomLeft" state="frozen"/>
      <selection pane="bottomLeft" activeCell="A7" sqref="A7"/>
    </sheetView>
  </sheetViews>
  <sheetFormatPr defaultRowHeight="14.5" x14ac:dyDescent="0.35"/>
  <cols>
    <col min="1" max="1" width="2.7265625" customWidth="1"/>
    <col min="2" max="2" width="19.81640625" customWidth="1"/>
    <col min="3" max="3" width="9.1796875" customWidth="1"/>
    <col min="4" max="4" width="10.7265625" customWidth="1"/>
    <col min="5" max="5" width="10.453125" style="5" customWidth="1"/>
    <col min="6" max="6" width="10.453125" customWidth="1"/>
    <col min="7" max="7" width="2.7265625" customWidth="1"/>
    <col min="8" max="8" width="6.1796875" hidden="1" customWidth="1"/>
    <col min="9" max="64" width="2.54296875" customWidth="1"/>
    <col min="69" max="70" width="10.26953125"/>
  </cols>
  <sheetData>
    <row r="1" spans="1:64" ht="28.5" x14ac:dyDescent="0.65">
      <c r="B1" s="16" t="s">
        <v>10</v>
      </c>
      <c r="C1" s="1"/>
      <c r="D1" s="2"/>
      <c r="E1" s="4"/>
      <c r="F1" s="95"/>
      <c r="H1" s="2"/>
      <c r="I1" s="8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64" ht="19.5" customHeight="1" x14ac:dyDescent="0.45">
      <c r="B2" s="9" t="s">
        <v>11</v>
      </c>
      <c r="D2" s="6" t="s">
        <v>1</v>
      </c>
      <c r="E2" s="105">
        <v>44197</v>
      </c>
      <c r="F2" s="106"/>
    </row>
    <row r="3" spans="1:64" ht="19.5" customHeight="1" x14ac:dyDescent="0.45">
      <c r="B3" s="9" t="s">
        <v>11</v>
      </c>
      <c r="D3" s="6" t="s">
        <v>9</v>
      </c>
      <c r="E3" s="105">
        <v>44236</v>
      </c>
      <c r="F3" s="106"/>
    </row>
    <row r="4" spans="1:64" ht="19.5" customHeight="1" x14ac:dyDescent="0.35">
      <c r="D4" s="6" t="s">
        <v>7</v>
      </c>
      <c r="E4" s="7">
        <v>1</v>
      </c>
      <c r="I4" s="107">
        <f>I5</f>
        <v>44193</v>
      </c>
      <c r="J4" s="108"/>
      <c r="K4" s="108"/>
      <c r="L4" s="108"/>
      <c r="M4" s="108"/>
      <c r="N4" s="108"/>
      <c r="O4" s="109"/>
      <c r="P4" s="107">
        <f>P5</f>
        <v>44200</v>
      </c>
      <c r="Q4" s="108"/>
      <c r="R4" s="108"/>
      <c r="S4" s="108"/>
      <c r="T4" s="108"/>
      <c r="U4" s="108"/>
      <c r="V4" s="109"/>
      <c r="W4" s="107">
        <f>W5</f>
        <v>44207</v>
      </c>
      <c r="X4" s="108"/>
      <c r="Y4" s="108"/>
      <c r="Z4" s="108"/>
      <c r="AA4" s="108"/>
      <c r="AB4" s="108"/>
      <c r="AC4" s="109"/>
      <c r="AD4" s="107">
        <f>AD5</f>
        <v>44214</v>
      </c>
      <c r="AE4" s="108"/>
      <c r="AF4" s="108"/>
      <c r="AG4" s="108"/>
      <c r="AH4" s="108"/>
      <c r="AI4" s="108"/>
      <c r="AJ4" s="109"/>
      <c r="AK4" s="107">
        <f>AK5</f>
        <v>44221</v>
      </c>
      <c r="AL4" s="108"/>
      <c r="AM4" s="108"/>
      <c r="AN4" s="108"/>
      <c r="AO4" s="108"/>
      <c r="AP4" s="108"/>
      <c r="AQ4" s="109"/>
      <c r="AR4" s="107">
        <f>AR5</f>
        <v>44228</v>
      </c>
      <c r="AS4" s="108"/>
      <c r="AT4" s="108"/>
      <c r="AU4" s="108"/>
      <c r="AV4" s="108"/>
      <c r="AW4" s="108"/>
      <c r="AX4" s="109"/>
      <c r="AY4" s="107">
        <f>AY5</f>
        <v>44235</v>
      </c>
      <c r="AZ4" s="108"/>
      <c r="BA4" s="108"/>
      <c r="BB4" s="108"/>
      <c r="BC4" s="108"/>
      <c r="BD4" s="108"/>
      <c r="BE4" s="109"/>
      <c r="BF4" s="107">
        <f>BF5</f>
        <v>44242</v>
      </c>
      <c r="BG4" s="108"/>
      <c r="BH4" s="108"/>
      <c r="BI4" s="108"/>
      <c r="BJ4" s="108"/>
      <c r="BK4" s="108"/>
      <c r="BL4" s="109"/>
    </row>
    <row r="5" spans="1:64" x14ac:dyDescent="0.35">
      <c r="A5" s="6"/>
      <c r="G5" s="6"/>
      <c r="I5" s="13">
        <f>E2-WEEKDAY(E2,1)+2+7*(E4-1)</f>
        <v>44193</v>
      </c>
      <c r="J5" s="12">
        <f>I5+1</f>
        <v>44194</v>
      </c>
      <c r="K5" s="12">
        <f t="shared" ref="K5:AX5" si="0">J5+1</f>
        <v>44195</v>
      </c>
      <c r="L5" s="12">
        <f t="shared" si="0"/>
        <v>44196</v>
      </c>
      <c r="M5" s="12">
        <f t="shared" si="0"/>
        <v>44197</v>
      </c>
      <c r="N5" s="12">
        <f t="shared" si="0"/>
        <v>44198</v>
      </c>
      <c r="O5" s="14">
        <f t="shared" si="0"/>
        <v>44199</v>
      </c>
      <c r="P5" s="13">
        <f>O5+1</f>
        <v>44200</v>
      </c>
      <c r="Q5" s="12">
        <f>P5+1</f>
        <v>44201</v>
      </c>
      <c r="R5" s="12">
        <f t="shared" si="0"/>
        <v>44202</v>
      </c>
      <c r="S5" s="12">
        <f t="shared" si="0"/>
        <v>44203</v>
      </c>
      <c r="T5" s="12">
        <f t="shared" si="0"/>
        <v>44204</v>
      </c>
      <c r="U5" s="12">
        <f t="shared" si="0"/>
        <v>44205</v>
      </c>
      <c r="V5" s="14">
        <f t="shared" si="0"/>
        <v>44206</v>
      </c>
      <c r="W5" s="13">
        <f>V5+1</f>
        <v>44207</v>
      </c>
      <c r="X5" s="12">
        <f>W5+1</f>
        <v>44208</v>
      </c>
      <c r="Y5" s="12">
        <f t="shared" si="0"/>
        <v>44209</v>
      </c>
      <c r="Z5" s="12">
        <f t="shared" si="0"/>
        <v>44210</v>
      </c>
      <c r="AA5" s="12">
        <f t="shared" si="0"/>
        <v>44211</v>
      </c>
      <c r="AB5" s="12">
        <f t="shared" si="0"/>
        <v>44212</v>
      </c>
      <c r="AC5" s="14">
        <f t="shared" si="0"/>
        <v>44213</v>
      </c>
      <c r="AD5" s="13">
        <f>AC5+1</f>
        <v>44214</v>
      </c>
      <c r="AE5" s="12">
        <f>AD5+1</f>
        <v>44215</v>
      </c>
      <c r="AF5" s="12">
        <f t="shared" si="0"/>
        <v>44216</v>
      </c>
      <c r="AG5" s="12">
        <f t="shared" si="0"/>
        <v>44217</v>
      </c>
      <c r="AH5" s="12">
        <f t="shared" si="0"/>
        <v>44218</v>
      </c>
      <c r="AI5" s="12">
        <f t="shared" si="0"/>
        <v>44219</v>
      </c>
      <c r="AJ5" s="14">
        <f t="shared" si="0"/>
        <v>44220</v>
      </c>
      <c r="AK5" s="13">
        <f>AJ5+1</f>
        <v>44221</v>
      </c>
      <c r="AL5" s="12">
        <f>AK5+1</f>
        <v>44222</v>
      </c>
      <c r="AM5" s="12">
        <f t="shared" si="0"/>
        <v>44223</v>
      </c>
      <c r="AN5" s="12">
        <f t="shared" si="0"/>
        <v>44224</v>
      </c>
      <c r="AO5" s="12">
        <f t="shared" si="0"/>
        <v>44225</v>
      </c>
      <c r="AP5" s="12">
        <f t="shared" si="0"/>
        <v>44226</v>
      </c>
      <c r="AQ5" s="14">
        <f t="shared" si="0"/>
        <v>44227</v>
      </c>
      <c r="AR5" s="13">
        <f>AQ5+1</f>
        <v>44228</v>
      </c>
      <c r="AS5" s="12">
        <f>AR5+1</f>
        <v>44229</v>
      </c>
      <c r="AT5" s="12">
        <f t="shared" si="0"/>
        <v>44230</v>
      </c>
      <c r="AU5" s="12">
        <f t="shared" si="0"/>
        <v>44231</v>
      </c>
      <c r="AV5" s="12">
        <f t="shared" si="0"/>
        <v>44232</v>
      </c>
      <c r="AW5" s="12">
        <f t="shared" si="0"/>
        <v>44233</v>
      </c>
      <c r="AX5" s="14">
        <f t="shared" si="0"/>
        <v>44234</v>
      </c>
      <c r="AY5" s="13">
        <f>AX5+1</f>
        <v>44235</v>
      </c>
      <c r="AZ5" s="12">
        <f>AY5+1</f>
        <v>44236</v>
      </c>
      <c r="BA5" s="12">
        <f t="shared" ref="BA5:BE5" si="1">AZ5+1</f>
        <v>44237</v>
      </c>
      <c r="BB5" s="12">
        <f t="shared" si="1"/>
        <v>44238</v>
      </c>
      <c r="BC5" s="12">
        <f t="shared" si="1"/>
        <v>44239</v>
      </c>
      <c r="BD5" s="12">
        <f t="shared" si="1"/>
        <v>44240</v>
      </c>
      <c r="BE5" s="14">
        <f t="shared" si="1"/>
        <v>44241</v>
      </c>
      <c r="BF5" s="13">
        <f>BE5+1</f>
        <v>44242</v>
      </c>
      <c r="BG5" s="12">
        <f>BF5+1</f>
        <v>44243</v>
      </c>
      <c r="BH5" s="12">
        <f t="shared" ref="BH5:BL5" si="2">BG5+1</f>
        <v>44244</v>
      </c>
      <c r="BI5" s="12">
        <f t="shared" si="2"/>
        <v>44245</v>
      </c>
      <c r="BJ5" s="12">
        <f t="shared" si="2"/>
        <v>44246</v>
      </c>
      <c r="BK5" s="12">
        <f t="shared" si="2"/>
        <v>44247</v>
      </c>
      <c r="BL5" s="14">
        <f t="shared" si="2"/>
        <v>44248</v>
      </c>
    </row>
    <row r="6" spans="1:64" ht="29.25" customHeight="1" thickBot="1" x14ac:dyDescent="0.4">
      <c r="A6" s="19"/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5" thickBot="1" x14ac:dyDescent="0.4">
      <c r="A7" s="19"/>
      <c r="B7" s="20"/>
      <c r="C7" s="21"/>
      <c r="D7" s="22"/>
      <c r="E7" s="23"/>
      <c r="F7" s="24"/>
      <c r="G7" s="25"/>
      <c r="H7" s="25" t="str">
        <f t="shared" ref="H7:H41" si="6">IF(OR(ISBLANK(task_start),ISBLANK(task_end)),"",task_end-task_start+1)</f>
        <v/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</row>
    <row r="8" spans="1:64" s="3" customFormat="1" ht="21.5" thickBot="1" x14ac:dyDescent="0.4">
      <c r="A8" s="19"/>
      <c r="B8" s="26" t="s">
        <v>17</v>
      </c>
      <c r="C8" s="27"/>
      <c r="D8" s="28"/>
      <c r="E8" s="29"/>
      <c r="F8" s="30"/>
      <c r="G8" s="25"/>
      <c r="H8" s="25" t="str">
        <f t="shared" si="6"/>
        <v/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</row>
    <row r="9" spans="1:64" s="3" customFormat="1" ht="21.5" thickBot="1" x14ac:dyDescent="0.4">
      <c r="A9" s="19"/>
      <c r="B9" s="100" t="s">
        <v>12</v>
      </c>
      <c r="C9" s="31"/>
      <c r="D9" s="32">
        <v>0.05</v>
      </c>
      <c r="E9" s="33">
        <v>44197</v>
      </c>
      <c r="F9" s="34">
        <v>44199</v>
      </c>
      <c r="G9" s="25"/>
      <c r="H9" s="25">
        <f t="shared" si="6"/>
        <v>3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</row>
    <row r="10" spans="1:64" s="3" customFormat="1" ht="21.5" thickBot="1" x14ac:dyDescent="0.4">
      <c r="A10" s="19"/>
      <c r="B10" s="100" t="s">
        <v>13</v>
      </c>
      <c r="C10" s="31"/>
      <c r="D10" s="32">
        <v>0.25</v>
      </c>
      <c r="E10" s="33">
        <v>44199</v>
      </c>
      <c r="F10" s="34">
        <v>44203</v>
      </c>
      <c r="G10" s="25"/>
      <c r="H10" s="25">
        <f t="shared" si="6"/>
        <v>5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80"/>
      <c r="V10" s="80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</row>
    <row r="11" spans="1:64" s="3" customFormat="1" ht="21.5" thickBot="1" x14ac:dyDescent="0.4">
      <c r="A11" s="19"/>
      <c r="B11" s="100" t="s">
        <v>14</v>
      </c>
      <c r="C11" s="31"/>
      <c r="D11" s="32">
        <v>0.3</v>
      </c>
      <c r="E11" s="33">
        <v>44204</v>
      </c>
      <c r="F11" s="34">
        <v>44208</v>
      </c>
      <c r="G11" s="25"/>
      <c r="H11" s="25">
        <f t="shared" si="6"/>
        <v>5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</row>
    <row r="12" spans="1:64" s="3" customFormat="1" ht="21.5" thickBot="1" x14ac:dyDescent="0.4">
      <c r="A12" s="19"/>
      <c r="B12" s="100" t="s">
        <v>15</v>
      </c>
      <c r="C12" s="31"/>
      <c r="D12" s="32">
        <v>0.2</v>
      </c>
      <c r="E12" s="33">
        <v>44209</v>
      </c>
      <c r="F12" s="34">
        <v>44214</v>
      </c>
      <c r="G12" s="25"/>
      <c r="H12" s="25">
        <f t="shared" si="6"/>
        <v>6</v>
      </c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80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</row>
    <row r="13" spans="1:64" s="3" customFormat="1" ht="21.5" thickBot="1" x14ac:dyDescent="0.4">
      <c r="A13" s="19"/>
      <c r="B13" s="100" t="s">
        <v>16</v>
      </c>
      <c r="C13" s="31"/>
      <c r="D13" s="32">
        <v>0.05</v>
      </c>
      <c r="E13" s="33">
        <v>44202</v>
      </c>
      <c r="F13" s="34">
        <v>44204</v>
      </c>
      <c r="G13" s="25"/>
      <c r="H13" s="25">
        <f t="shared" si="6"/>
        <v>3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</row>
    <row r="14" spans="1:64" s="3" customFormat="1" ht="21.5" thickBot="1" x14ac:dyDescent="0.4">
      <c r="A14" s="19"/>
      <c r="B14" s="35" t="s">
        <v>18</v>
      </c>
      <c r="C14" s="36"/>
      <c r="D14" s="37"/>
      <c r="E14" s="38"/>
      <c r="F14" s="39"/>
      <c r="G14" s="25"/>
      <c r="H14" s="25" t="str">
        <f t="shared" si="6"/>
        <v/>
      </c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</row>
    <row r="15" spans="1:64" s="3" customFormat="1" ht="21.5" thickBot="1" x14ac:dyDescent="0.4">
      <c r="A15" s="19"/>
      <c r="B15" s="104" t="s">
        <v>27</v>
      </c>
      <c r="C15" s="40"/>
      <c r="D15" s="41">
        <v>0.25</v>
      </c>
      <c r="E15" s="42">
        <v>44203</v>
      </c>
      <c r="F15" s="43">
        <v>44207</v>
      </c>
      <c r="G15" s="25"/>
      <c r="H15" s="25">
        <f t="shared" si="6"/>
        <v>5</v>
      </c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</row>
    <row r="16" spans="1:64" s="3" customFormat="1" ht="21.5" thickBot="1" x14ac:dyDescent="0.4">
      <c r="A16" s="19"/>
      <c r="B16" s="104" t="s">
        <v>28</v>
      </c>
      <c r="C16" s="40"/>
      <c r="D16" s="41">
        <v>0.25</v>
      </c>
      <c r="E16" s="42">
        <v>44205</v>
      </c>
      <c r="F16" s="43">
        <v>44210</v>
      </c>
      <c r="G16" s="25"/>
      <c r="H16" s="25">
        <f t="shared" si="6"/>
        <v>6</v>
      </c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  <c r="V16" s="80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</row>
    <row r="17" spans="1:64" s="3" customFormat="1" ht="21.5" thickBot="1" x14ac:dyDescent="0.4">
      <c r="A17" s="19"/>
      <c r="B17" s="104" t="s">
        <v>29</v>
      </c>
      <c r="C17" s="40"/>
      <c r="D17" s="41">
        <v>0.2</v>
      </c>
      <c r="E17" s="42">
        <v>44211</v>
      </c>
      <c r="F17" s="43">
        <v>44214</v>
      </c>
      <c r="G17" s="25"/>
      <c r="H17" s="25">
        <f t="shared" si="6"/>
        <v>4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</row>
    <row r="18" spans="1:64" s="3" customFormat="1" ht="21.5" thickBot="1" x14ac:dyDescent="0.4">
      <c r="A18" s="19"/>
      <c r="B18" s="104" t="s">
        <v>30</v>
      </c>
      <c r="C18" s="40"/>
      <c r="D18" s="41">
        <v>0.15</v>
      </c>
      <c r="E18" s="42">
        <v>44211</v>
      </c>
      <c r="F18" s="43">
        <v>44213</v>
      </c>
      <c r="G18" s="25"/>
      <c r="H18" s="25">
        <f t="shared" si="6"/>
        <v>3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80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</row>
    <row r="19" spans="1:64" s="3" customFormat="1" ht="21.5" thickBot="1" x14ac:dyDescent="0.4">
      <c r="A19" s="19"/>
      <c r="B19" s="104" t="s">
        <v>31</v>
      </c>
      <c r="C19" s="40"/>
      <c r="D19" s="41">
        <v>0.15</v>
      </c>
      <c r="E19" s="42">
        <v>44214</v>
      </c>
      <c r="F19" s="43">
        <v>44217</v>
      </c>
      <c r="G19" s="25"/>
      <c r="H19" s="25">
        <f t="shared" si="6"/>
        <v>4</v>
      </c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</row>
    <row r="20" spans="1:64" s="3" customFormat="1" ht="21.5" thickBot="1" x14ac:dyDescent="0.4">
      <c r="A20" s="19"/>
      <c r="B20" s="44" t="s">
        <v>19</v>
      </c>
      <c r="C20" s="45"/>
      <c r="D20" s="46"/>
      <c r="E20" s="47"/>
      <c r="F20" s="48"/>
      <c r="G20" s="25"/>
      <c r="H20" s="25" t="str">
        <f t="shared" si="6"/>
        <v/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</row>
    <row r="21" spans="1:64" s="3" customFormat="1" ht="21.5" thickBot="1" x14ac:dyDescent="0.4">
      <c r="A21" s="19"/>
      <c r="B21" s="49" t="s">
        <v>13</v>
      </c>
      <c r="C21" s="50"/>
      <c r="D21" s="51">
        <v>0.25</v>
      </c>
      <c r="E21" s="52">
        <v>44212</v>
      </c>
      <c r="F21" s="53">
        <v>44217</v>
      </c>
      <c r="G21" s="25"/>
      <c r="H21" s="25">
        <f t="shared" si="6"/>
        <v>6</v>
      </c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</row>
    <row r="22" spans="1:64" s="3" customFormat="1" ht="21.5" thickBot="1" x14ac:dyDescent="0.4">
      <c r="A22" s="19"/>
      <c r="B22" s="101" t="s">
        <v>22</v>
      </c>
      <c r="C22" s="50"/>
      <c r="D22" s="51">
        <v>0.25</v>
      </c>
      <c r="E22" s="52">
        <v>44218</v>
      </c>
      <c r="F22" s="53">
        <v>44222</v>
      </c>
      <c r="G22" s="25"/>
      <c r="H22" s="25">
        <f t="shared" si="6"/>
        <v>5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</row>
    <row r="23" spans="1:64" s="3" customFormat="1" ht="21.5" thickBot="1" x14ac:dyDescent="0.4">
      <c r="A23" s="19"/>
      <c r="B23" s="101" t="s">
        <v>23</v>
      </c>
      <c r="C23" s="50"/>
      <c r="D23" s="51">
        <v>0.2</v>
      </c>
      <c r="E23" s="52">
        <v>44223</v>
      </c>
      <c r="F23" s="53">
        <v>44228</v>
      </c>
      <c r="G23" s="25"/>
      <c r="H23" s="25">
        <f t="shared" si="6"/>
        <v>6</v>
      </c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</row>
    <row r="24" spans="1:64" s="3" customFormat="1" ht="21.5" thickBot="1" x14ac:dyDescent="0.4">
      <c r="A24" s="19"/>
      <c r="B24" s="101" t="s">
        <v>15</v>
      </c>
      <c r="C24" s="50"/>
      <c r="D24" s="51">
        <v>0.15</v>
      </c>
      <c r="E24" s="52">
        <v>44229</v>
      </c>
      <c r="F24" s="53">
        <v>44233</v>
      </c>
      <c r="G24" s="25"/>
      <c r="H24" s="25">
        <f t="shared" si="6"/>
        <v>5</v>
      </c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</row>
    <row r="25" spans="1:64" s="3" customFormat="1" ht="21.5" thickBot="1" x14ac:dyDescent="0.4">
      <c r="A25" s="19"/>
      <c r="B25" s="49"/>
      <c r="C25" s="50"/>
      <c r="D25" s="51">
        <v>0.15</v>
      </c>
      <c r="E25" s="52">
        <v>44223</v>
      </c>
      <c r="F25" s="53">
        <v>44227</v>
      </c>
      <c r="G25" s="25"/>
      <c r="H25" s="25">
        <f t="shared" si="6"/>
        <v>5</v>
      </c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</row>
    <row r="26" spans="1:64" s="3" customFormat="1" ht="21.5" thickBot="1" x14ac:dyDescent="0.4">
      <c r="A26" s="19"/>
      <c r="B26" s="54" t="s">
        <v>20</v>
      </c>
      <c r="C26" s="55"/>
      <c r="D26" s="56"/>
      <c r="E26" s="57"/>
      <c r="F26" s="58"/>
      <c r="G26" s="25"/>
      <c r="H26" s="25" t="str">
        <f t="shared" si="6"/>
        <v/>
      </c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</row>
    <row r="27" spans="1:64" s="3" customFormat="1" ht="21.5" thickBot="1" x14ac:dyDescent="0.4">
      <c r="A27" s="19"/>
      <c r="B27" s="102" t="s">
        <v>24</v>
      </c>
      <c r="C27" s="59"/>
      <c r="D27" s="60">
        <v>0.25</v>
      </c>
      <c r="E27" s="61">
        <v>44225</v>
      </c>
      <c r="F27" s="62">
        <v>44230</v>
      </c>
      <c r="G27" s="25"/>
      <c r="H27" s="25">
        <f t="shared" si="6"/>
        <v>6</v>
      </c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</row>
    <row r="28" spans="1:64" s="3" customFormat="1" ht="21.5" thickBot="1" x14ac:dyDescent="0.4">
      <c r="A28" s="19"/>
      <c r="B28" s="102" t="s">
        <v>24</v>
      </c>
      <c r="C28" s="59"/>
      <c r="D28" s="60">
        <v>0.25</v>
      </c>
      <c r="E28" s="61">
        <v>44225</v>
      </c>
      <c r="F28" s="62">
        <v>44229</v>
      </c>
      <c r="G28" s="25"/>
      <c r="H28" s="25">
        <f t="shared" si="6"/>
        <v>5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</row>
    <row r="29" spans="1:64" s="3" customFormat="1" ht="21.5" thickBot="1" x14ac:dyDescent="0.4">
      <c r="A29" s="19"/>
      <c r="B29" s="102" t="s">
        <v>24</v>
      </c>
      <c r="C29" s="59"/>
      <c r="D29" s="60">
        <v>0.25</v>
      </c>
      <c r="E29" s="61">
        <v>44230</v>
      </c>
      <c r="F29" s="62">
        <v>44233</v>
      </c>
      <c r="G29" s="25"/>
      <c r="H29" s="25">
        <f t="shared" si="6"/>
        <v>4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</row>
    <row r="30" spans="1:64" s="3" customFormat="1" ht="21.5" thickBot="1" x14ac:dyDescent="0.4">
      <c r="A30" s="19"/>
      <c r="B30" s="102" t="s">
        <v>24</v>
      </c>
      <c r="C30" s="59"/>
      <c r="D30" s="60">
        <v>0.25</v>
      </c>
      <c r="E30" s="61">
        <v>44230</v>
      </c>
      <c r="F30" s="62">
        <v>44233</v>
      </c>
      <c r="G30" s="25"/>
      <c r="H30" s="25">
        <f t="shared" si="6"/>
        <v>4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</row>
    <row r="31" spans="1:64" s="3" customFormat="1" ht="21.5" thickBot="1" x14ac:dyDescent="0.4">
      <c r="A31" s="19"/>
      <c r="B31" s="102" t="s">
        <v>24</v>
      </c>
      <c r="C31" s="59"/>
      <c r="D31" s="60">
        <v>0.25</v>
      </c>
      <c r="E31" s="61">
        <v>44234</v>
      </c>
      <c r="F31" s="62">
        <v>44238</v>
      </c>
      <c r="G31" s="25"/>
      <c r="H31" s="25">
        <f t="shared" si="6"/>
        <v>5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</row>
    <row r="32" spans="1:64" s="3" customFormat="1" ht="21.5" thickBot="1" x14ac:dyDescent="0.4">
      <c r="A32" s="19"/>
      <c r="B32" s="63" t="s">
        <v>21</v>
      </c>
      <c r="C32" s="64"/>
      <c r="D32" s="65"/>
      <c r="E32" s="66"/>
      <c r="F32" s="67"/>
      <c r="G32" s="25"/>
      <c r="H32" s="25" t="str">
        <f t="shared" si="6"/>
        <v/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</row>
    <row r="33" spans="1:64" s="3" customFormat="1" ht="21.5" thickBot="1" x14ac:dyDescent="0.4">
      <c r="A33" s="19"/>
      <c r="B33" s="103" t="s">
        <v>25</v>
      </c>
      <c r="C33" s="69"/>
      <c r="D33" s="70">
        <v>0.5</v>
      </c>
      <c r="E33" s="71">
        <v>44232</v>
      </c>
      <c r="F33" s="72">
        <v>44237</v>
      </c>
      <c r="G33" s="25"/>
      <c r="H33" s="25">
        <f t="shared" si="6"/>
        <v>6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</row>
    <row r="34" spans="1:64" s="3" customFormat="1" ht="21.5" thickBot="1" x14ac:dyDescent="0.4">
      <c r="A34" s="19"/>
      <c r="B34" s="103" t="s">
        <v>26</v>
      </c>
      <c r="C34" s="69"/>
      <c r="D34" s="70">
        <v>0.5</v>
      </c>
      <c r="E34" s="71">
        <v>44232</v>
      </c>
      <c r="F34" s="72">
        <v>44234</v>
      </c>
      <c r="G34" s="25"/>
      <c r="H34" s="25">
        <f t="shared" si="6"/>
        <v>3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</row>
    <row r="35" spans="1:64" s="3" customFormat="1" ht="21.5" thickBot="1" x14ac:dyDescent="0.4">
      <c r="A35" s="19"/>
      <c r="B35" s="68"/>
      <c r="C35" s="69"/>
      <c r="D35" s="70"/>
      <c r="E35" s="71">
        <v>44235</v>
      </c>
      <c r="F35" s="72">
        <v>44240</v>
      </c>
      <c r="G35" s="25"/>
      <c r="H35" s="25">
        <f t="shared" si="6"/>
        <v>6</v>
      </c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</row>
    <row r="36" spans="1:64" s="3" customFormat="1" ht="21.5" thickBot="1" x14ac:dyDescent="0.4">
      <c r="A36" s="19"/>
      <c r="B36" s="68"/>
      <c r="C36" s="69"/>
      <c r="D36" s="70"/>
      <c r="E36" s="71">
        <v>44235</v>
      </c>
      <c r="F36" s="72">
        <v>44240</v>
      </c>
      <c r="G36" s="25"/>
      <c r="H36" s="25">
        <f t="shared" si="6"/>
        <v>6</v>
      </c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</row>
    <row r="37" spans="1:64" s="3" customFormat="1" ht="21.5" thickBot="1" x14ac:dyDescent="0.4">
      <c r="A37" s="19"/>
      <c r="B37" s="68"/>
      <c r="C37" s="69"/>
      <c r="D37" s="70"/>
      <c r="E37" s="71">
        <v>44235</v>
      </c>
      <c r="F37" s="72">
        <v>44239</v>
      </c>
      <c r="G37" s="25"/>
      <c r="H37" s="25">
        <f t="shared" si="6"/>
        <v>5</v>
      </c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</row>
    <row r="38" spans="1:64" s="3" customFormat="1" ht="21.5" thickBot="1" x14ac:dyDescent="0.4">
      <c r="A38" s="19"/>
      <c r="B38" s="20"/>
      <c r="C38" s="21"/>
      <c r="D38" s="22"/>
      <c r="E38" s="23"/>
      <c r="F38" s="24"/>
      <c r="G38" s="25"/>
      <c r="H38" s="25" t="str">
        <f t="shared" si="6"/>
        <v/>
      </c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</row>
    <row r="39" spans="1:64" s="3" customFormat="1" ht="21.5" thickBot="1" x14ac:dyDescent="0.4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</row>
    <row r="40" spans="1:64" s="3" customFormat="1" ht="21.5" thickBot="1" x14ac:dyDescent="0.4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</row>
    <row r="41" spans="1:64" s="3" customFormat="1" ht="21.5" thickBot="1" x14ac:dyDescent="0.4">
      <c r="A41" s="19"/>
      <c r="B41" s="73" t="s">
        <v>0</v>
      </c>
      <c r="C41" s="74"/>
      <c r="D41" s="75"/>
      <c r="E41" s="76"/>
      <c r="F41" s="77"/>
      <c r="G41" s="78"/>
      <c r="H41" s="78" t="str">
        <f t="shared" si="6"/>
        <v/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</row>
    <row r="42" spans="1:64" x14ac:dyDescent="0.35">
      <c r="A42" s="6"/>
      <c r="G42" s="6"/>
    </row>
    <row r="43" spans="1:64" x14ac:dyDescent="0.35">
      <c r="B43" s="17"/>
      <c r="C43" s="17"/>
      <c r="F43" s="94">
        <v>43113</v>
      </c>
    </row>
    <row r="44" spans="1:64" x14ac:dyDescent="0.35">
      <c r="B44" s="98"/>
      <c r="C44" s="18"/>
    </row>
    <row r="45" spans="1:64" x14ac:dyDescent="0.35">
      <c r="B45" s="97"/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41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AND(task_end&gt;=I$5,task_start&lt;I$5+1)</formula>
    </cfRule>
  </conditionalFormatting>
  <conditionalFormatting sqref="I5:BL41">
    <cfRule type="expression" dxfId="0" priority="27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showGridLines="0" workbookViewId="0">
      <selection activeCell="B12" sqref="B12"/>
    </sheetView>
  </sheetViews>
  <sheetFormatPr defaultColWidth="9.1796875" defaultRowHeight="13" x14ac:dyDescent="0.3"/>
  <cols>
    <col min="1" max="1" width="2.81640625" style="83" customWidth="1"/>
    <col min="2" max="2" width="87.1796875" style="90" customWidth="1"/>
    <col min="3" max="16384" width="9.1796875" style="83"/>
  </cols>
  <sheetData>
    <row r="1" spans="2:3" ht="46.5" customHeight="1" x14ac:dyDescent="0.3">
      <c r="B1" s="82"/>
    </row>
    <row r="2" spans="2:3" s="85" customFormat="1" ht="15.5" x14ac:dyDescent="0.35">
      <c r="B2" s="84"/>
      <c r="C2" s="84"/>
    </row>
    <row r="3" spans="2:3" s="87" customFormat="1" ht="13.5" customHeight="1" x14ac:dyDescent="0.35">
      <c r="B3" s="86"/>
      <c r="C3" s="86"/>
    </row>
    <row r="4" spans="2:3" x14ac:dyDescent="0.3">
      <c r="B4" s="96"/>
    </row>
    <row r="5" spans="2:3" x14ac:dyDescent="0.3">
      <c r="B5" s="82"/>
    </row>
    <row r="6" spans="2:3" s="88" customFormat="1" ht="26" x14ac:dyDescent="0.6">
      <c r="B6" s="91"/>
    </row>
    <row r="7" spans="2:3" ht="14.5" x14ac:dyDescent="0.3">
      <c r="B7" s="92"/>
    </row>
    <row r="8" spans="2:3" ht="14.5" x14ac:dyDescent="0.3">
      <c r="B8" s="89"/>
    </row>
    <row r="9" spans="2:3" s="88" customFormat="1" ht="26" x14ac:dyDescent="0.6">
      <c r="B9" s="91"/>
    </row>
    <row r="10" spans="2:3" ht="14.5" x14ac:dyDescent="0.3">
      <c r="B10" s="92"/>
    </row>
    <row r="11" spans="2:3" ht="14" x14ac:dyDescent="0.3">
      <c r="B11" s="93"/>
    </row>
    <row r="12" spans="2:3" ht="14.5" x14ac:dyDescent="0.3">
      <c r="B12" s="89"/>
    </row>
    <row r="13" spans="2:3" ht="14" x14ac:dyDescent="0.3">
      <c r="B13" s="99"/>
    </row>
    <row r="14" spans="2:3" ht="14.5" x14ac:dyDescent="0.3">
      <c r="B14" s="89"/>
    </row>
    <row r="15" spans="2:3" s="88" customFormat="1" ht="26" x14ac:dyDescent="0.6">
      <c r="B15" s="91"/>
    </row>
    <row r="16" spans="2:3" ht="14.5" x14ac:dyDescent="0.3">
      <c r="B16" s="92"/>
    </row>
    <row r="17" spans="2:2" ht="14" x14ac:dyDescent="0.3">
      <c r="B17" s="93"/>
    </row>
    <row r="18" spans="2:2" ht="14.5" x14ac:dyDescent="0.3">
      <c r="B18" s="89"/>
    </row>
    <row r="19" spans="2:2" s="88" customFormat="1" ht="26" x14ac:dyDescent="0.6">
      <c r="B19" s="91"/>
    </row>
    <row r="20" spans="2:2" ht="14.5" x14ac:dyDescent="0.3">
      <c r="B20" s="92"/>
    </row>
    <row r="21" spans="2:2" ht="14.5" x14ac:dyDescent="0.3">
      <c r="B21" s="89"/>
    </row>
    <row r="22" spans="2:2" ht="14.5" x14ac:dyDescent="0.3">
      <c r="B22" s="92"/>
    </row>
  </sheetData>
  <pageMargins left="0.5" right="0.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About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Sunket Vatsa</cp:lastModifiedBy>
  <cp:lastPrinted>2019-04-24T14:39:40Z</cp:lastPrinted>
  <dcterms:created xsi:type="dcterms:W3CDTF">2017-01-09T18:01:51Z</dcterms:created>
  <dcterms:modified xsi:type="dcterms:W3CDTF">2021-01-06T21:10:26Z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