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pc\Downloads\"/>
    </mc:Choice>
  </mc:AlternateContent>
  <xr:revisionPtr revIDLastSave="0" documentId="13_ncr:1_{C2090804-D1F7-4875-95B3-7794D909A371}"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912" i="4" l="1"/>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 r="M1001" i="4"/>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<sst xmlns="http://schemas.openxmlformats.org/spreadsheetml/2006/main" count="16267" uniqueCount="51">
  <si>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</si>
  <si>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</si>
  <si>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</si>
  <si>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</si>
  <si>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</si>
  <si>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</si>
  <si>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</si>
  <si>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</si>
  <si>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</si>
  <si>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</si>
  <si>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</si>
  <si>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</si>
  <si>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</si>
  <si>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</si>
  <si>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</si>
  <si>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</si>
  <si>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</si>
  <si>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</si>
  <si>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</si>
  <si>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</si>
  <si>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</si>
  <si>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</si>
  <si>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</si>
  <si>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</si>
  <si>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</si>
  <si>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</si>
  <si>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</si>
  <si>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</si>
  <si>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</si>
  <si>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</si>
  <si>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</si>
  <si>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</si>
  <si>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</si>
  <si>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</si>
  <si>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</si>
  <si>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</si>
  <si>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</si>
  <si>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</si>
  <si>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</si>
  <si>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</si>
  <si>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</si>
  <si>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Average of Income</t>
  </si>
  <si>
    <t>Row Labels</t>
  </si>
  <si>
    <t>Grand Total</t>
  </si>
  <si>
    <t>Count of Purchased Bike</t>
  </si>
  <si>
    <t>Column Labels</t>
  </si>
  <si>
    <t>Middle Aged</t>
  </si>
  <si>
    <t>Old</t>
  </si>
  <si>
    <t>More than 10 Miles</t>
  </si>
  <si>
    <t>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</si>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</sst>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69444.444444444438</c:v>
                </c:pt>
                <c:pt idx="1">
                  <c:v>80000</c:v>
                </c:pt>
              </c:numCache>
            </c:numRef>
          </c:val>
          <c:extLst>
            <c:ext xmlns:c16="http://schemas.microsoft.com/office/drawing/2014/chart" uri="{C3380CC4-5D6E-409C-BE32-E72D297353CC}">
              <c16:uniqueId val="{00000000-AE86-4357-A4E8-6818084C6E4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65666.666666666672</c:v>
                </c:pt>
                <c:pt idx="1">
                  <c:v>70000</c:v>
                </c:pt>
              </c:numCache>
            </c:numRef>
          </c:val>
          <c:extLst>
            <c:ext xmlns:c16="http://schemas.microsoft.com/office/drawing/2014/chart" uri="{C3380CC4-5D6E-409C-BE32-E72D297353CC}">
              <c16:uniqueId val="{00000001-AE86-4357-A4E8-6818084C6E4D}"/>
            </c:ext>
          </c:extLst>
        </c:ser>
        <c:dLbls>
          <c:showLegendKey val="0"/>
          <c:showVal val="0"/>
          <c:showCatName val="0"/>
          <c:showSerName val="0"/>
          <c:showPercent val="0"/>
          <c:showBubbleSize val="0"/>
        </c:dLbls>
        <c:gapWidth val="219"/>
        <c:overlap val="-27"/>
        <c:axId val="1510650655"/>
        <c:axId val="1510651903"/>
      </c:barChart>
      <c:catAx>
        <c:axId val="1510650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651903"/>
        <c:crosses val="autoZero"/>
        <c:auto val="1"/>
        <c:lblAlgn val="ctr"/>
        <c:lblOffset val="100"/>
        <c:noMultiLvlLbl val="0"/>
      </c:catAx>
      <c:valAx>
        <c:axId val="1510651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65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DBAF-4606-B939-A0749FA2EB6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DBAF-4606-B939-A0749FA2EB67}"/>
            </c:ext>
          </c:extLst>
        </c:ser>
        <c:dLbls>
          <c:showLegendKey val="0"/>
          <c:showVal val="0"/>
          <c:showCatName val="0"/>
          <c:showSerName val="0"/>
          <c:showPercent val="0"/>
          <c:showBubbleSize val="0"/>
        </c:dLbls>
        <c:smooth val="0"/>
        <c:axId val="2084630031"/>
        <c:axId val="2084628783"/>
      </c:lineChart>
      <c:catAx>
        <c:axId val="2084630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628783"/>
        <c:crosses val="autoZero"/>
        <c:auto val="1"/>
        <c:lblAlgn val="ctr"/>
        <c:lblOffset val="100"/>
        <c:noMultiLvlLbl val="0"/>
      </c:catAx>
      <c:valAx>
        <c:axId val="2084628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630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Adult</c:v>
                </c:pt>
                <c:pt idx="1">
                  <c:v>Middle Aged</c:v>
                </c:pt>
                <c:pt idx="2">
                  <c:v>Old</c:v>
                </c:pt>
              </c:strCache>
            </c:strRef>
          </c:cat>
          <c:val>
            <c:numRef>
              <c:f>'Pivot Table'!$B$39:$B$42</c:f>
              <c:numCache>
                <c:formatCode>General</c:formatCode>
                <c:ptCount val="3"/>
                <c:pt idx="1">
                  <c:v>19</c:v>
                </c:pt>
                <c:pt idx="2">
                  <c:v>6</c:v>
                </c:pt>
              </c:numCache>
            </c:numRef>
          </c:val>
          <c:smooth val="0"/>
          <c:extLst>
            <c:ext xmlns:c16="http://schemas.microsoft.com/office/drawing/2014/chart" uri="{C3380CC4-5D6E-409C-BE32-E72D297353CC}">
              <c16:uniqueId val="{00000000-A3BD-4389-BAF1-C2FEA57D70DE}"/>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Adult</c:v>
                </c:pt>
                <c:pt idx="1">
                  <c:v>Middle Aged</c:v>
                </c:pt>
                <c:pt idx="2">
                  <c:v>Old</c:v>
                </c:pt>
              </c:strCache>
            </c:strRef>
          </c:cat>
          <c:val>
            <c:numRef>
              <c:f>'Pivot Table'!$C$39:$C$42</c:f>
              <c:numCache>
                <c:formatCode>General</c:formatCode>
                <c:ptCount val="3"/>
                <c:pt idx="0">
                  <c:v>1</c:v>
                </c:pt>
                <c:pt idx="1">
                  <c:v>39</c:v>
                </c:pt>
                <c:pt idx="2">
                  <c:v>4</c:v>
                </c:pt>
              </c:numCache>
            </c:numRef>
          </c:val>
          <c:smooth val="0"/>
          <c:extLst>
            <c:ext xmlns:c16="http://schemas.microsoft.com/office/drawing/2014/chart" uri="{C3380CC4-5D6E-409C-BE32-E72D297353CC}">
              <c16:uniqueId val="{00000001-A3BD-4389-BAF1-C2FEA57D70DE}"/>
            </c:ext>
          </c:extLst>
        </c:ser>
        <c:dLbls>
          <c:showLegendKey val="0"/>
          <c:showVal val="0"/>
          <c:showCatName val="0"/>
          <c:showSerName val="0"/>
          <c:showPercent val="0"/>
          <c:showBubbleSize val="0"/>
        </c:dLbls>
        <c:marker val="1"/>
        <c:smooth val="0"/>
        <c:axId val="1604439007"/>
        <c:axId val="1604438591"/>
      </c:lineChart>
      <c:catAx>
        <c:axId val="1604439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438591"/>
        <c:crosses val="autoZero"/>
        <c:auto val="1"/>
        <c:lblAlgn val="ctr"/>
        <c:lblOffset val="100"/>
        <c:noMultiLvlLbl val="0"/>
      </c:catAx>
      <c:valAx>
        <c:axId val="1604438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439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69444.444444444438</c:v>
                </c:pt>
                <c:pt idx="1">
                  <c:v>80000</c:v>
                </c:pt>
              </c:numCache>
            </c:numRef>
          </c:val>
          <c:extLst>
            <c:ext xmlns:c16="http://schemas.microsoft.com/office/drawing/2014/chart" uri="{C3380CC4-5D6E-409C-BE32-E72D297353CC}">
              <c16:uniqueId val="{00000000-A261-43D7-9FC9-DE73D1AF780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65666.666666666672</c:v>
                </c:pt>
                <c:pt idx="1">
                  <c:v>70000</c:v>
                </c:pt>
              </c:numCache>
            </c:numRef>
          </c:val>
          <c:extLst>
            <c:ext xmlns:c16="http://schemas.microsoft.com/office/drawing/2014/chart" uri="{C3380CC4-5D6E-409C-BE32-E72D297353CC}">
              <c16:uniqueId val="{00000001-A261-43D7-9FC9-DE73D1AF7807}"/>
            </c:ext>
          </c:extLst>
        </c:ser>
        <c:dLbls>
          <c:showLegendKey val="0"/>
          <c:showVal val="0"/>
          <c:showCatName val="0"/>
          <c:showSerName val="0"/>
          <c:showPercent val="0"/>
          <c:showBubbleSize val="0"/>
        </c:dLbls>
        <c:gapWidth val="219"/>
        <c:overlap val="-27"/>
        <c:axId val="1510650655"/>
        <c:axId val="1510651903"/>
      </c:barChart>
      <c:catAx>
        <c:axId val="1510650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651903"/>
        <c:crosses val="autoZero"/>
        <c:auto val="1"/>
        <c:lblAlgn val="ctr"/>
        <c:lblOffset val="100"/>
        <c:noMultiLvlLbl val="0"/>
      </c:catAx>
      <c:valAx>
        <c:axId val="1510651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65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B8E7-4D6B-A876-AA39FBCDBF8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B8E7-4D6B-A876-AA39FBCDBF8E}"/>
            </c:ext>
          </c:extLst>
        </c:ser>
        <c:dLbls>
          <c:showLegendKey val="0"/>
          <c:showVal val="0"/>
          <c:showCatName val="0"/>
          <c:showSerName val="0"/>
          <c:showPercent val="0"/>
          <c:showBubbleSize val="0"/>
        </c:dLbls>
        <c:smooth val="0"/>
        <c:axId val="2084630031"/>
        <c:axId val="2084628783"/>
      </c:lineChart>
      <c:catAx>
        <c:axId val="2084630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628783"/>
        <c:crosses val="autoZero"/>
        <c:auto val="1"/>
        <c:lblAlgn val="ctr"/>
        <c:lblOffset val="100"/>
        <c:noMultiLvlLbl val="0"/>
      </c:catAx>
      <c:valAx>
        <c:axId val="2084628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630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Adult</c:v>
                </c:pt>
                <c:pt idx="1">
                  <c:v>Middle Aged</c:v>
                </c:pt>
                <c:pt idx="2">
                  <c:v>Old</c:v>
                </c:pt>
              </c:strCache>
            </c:strRef>
          </c:cat>
          <c:val>
            <c:numRef>
              <c:f>'Pivot Table'!$B$39:$B$42</c:f>
              <c:numCache>
                <c:formatCode>General</c:formatCode>
                <c:ptCount val="3"/>
                <c:pt idx="1">
                  <c:v>19</c:v>
                </c:pt>
                <c:pt idx="2">
                  <c:v>6</c:v>
                </c:pt>
              </c:numCache>
            </c:numRef>
          </c:val>
          <c:smooth val="0"/>
          <c:extLst>
            <c:ext xmlns:c16="http://schemas.microsoft.com/office/drawing/2014/chart" uri="{C3380CC4-5D6E-409C-BE32-E72D297353CC}">
              <c16:uniqueId val="{00000000-C27F-4DBF-85FB-F960E71D0AD8}"/>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Adult</c:v>
                </c:pt>
                <c:pt idx="1">
                  <c:v>Middle Aged</c:v>
                </c:pt>
                <c:pt idx="2">
                  <c:v>Old</c:v>
                </c:pt>
              </c:strCache>
            </c:strRef>
          </c:cat>
          <c:val>
            <c:numRef>
              <c:f>'Pivot Table'!$C$39:$C$42</c:f>
              <c:numCache>
                <c:formatCode>General</c:formatCode>
                <c:ptCount val="3"/>
                <c:pt idx="0">
                  <c:v>1</c:v>
                </c:pt>
                <c:pt idx="1">
                  <c:v>39</c:v>
                </c:pt>
                <c:pt idx="2">
                  <c:v>4</c:v>
                </c:pt>
              </c:numCache>
            </c:numRef>
          </c:val>
          <c:smooth val="0"/>
          <c:extLst>
            <c:ext xmlns:c16="http://schemas.microsoft.com/office/drawing/2014/chart" uri="{C3380CC4-5D6E-409C-BE32-E72D297353CC}">
              <c16:uniqueId val="{00000001-C27F-4DBF-85FB-F960E71D0AD8}"/>
            </c:ext>
          </c:extLst>
        </c:ser>
        <c:dLbls>
          <c:showLegendKey val="0"/>
          <c:showVal val="0"/>
          <c:showCatName val="0"/>
          <c:showSerName val="0"/>
          <c:showPercent val="0"/>
          <c:showBubbleSize val="0"/>
        </c:dLbls>
        <c:marker val="1"/>
        <c:smooth val="0"/>
        <c:axId val="1604439007"/>
        <c:axId val="1604438591"/>
      </c:lineChart>
      <c:catAx>
        <c:axId val="1604439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438591"/>
        <c:crosses val="autoZero"/>
        <c:auto val="1"/>
        <c:lblAlgn val="ctr"/>
        <c:lblOffset val="100"/>
        <c:noMultiLvlLbl val="0"/>
      </c:catAx>
      <c:valAx>
        <c:axId val="1604438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439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595312</xdr:colOff>
      <xdr:row>0</xdr:row>
      <xdr:rowOff>185737</xdr:rowOff>
    </xdr:from>
    <xdr:to>
      <xdr:col>12</xdr:col>
      <xdr:colOff>290512</xdr:colOff>
      <xdr:row>15</xdr:row>
      <xdr:rowOff>71437</xdr:rowOff>
    </xdr:to>
    <xdr:graphicFrame macro="">
      <xdr:nvGraphicFramePr>
        <xdr:cNvPr id="2" name="Chart 1">
          <a:extLst>
            <a:ext uri="{FF2B5EF4-FFF2-40B4-BE49-F238E27FC236}">
              <a16:creationId xmlns:a16="http://schemas.microsoft.com/office/drawing/2014/main" id="{00E51C26-2F4A-40B9-AF1B-45D714036A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604837</xdr:colOff>
      <xdr:row>19</xdr:row>
      <xdr:rowOff>4762</xdr:rowOff>
    </xdr:from>
    <xdr:to>
      <xdr:col>12</xdr:col>
      <xdr:colOff>300037</xdr:colOff>
      <xdr:row>33</xdr:row>
      <xdr:rowOff>80962</xdr:rowOff>
    </xdr:to>
    <xdr:graphicFrame macro="">
      <xdr:nvGraphicFramePr>
        <xdr:cNvPr id="3" name="Chart 2">
          <a:extLst>
            <a:ext uri="{FF2B5EF4-FFF2-40B4-BE49-F238E27FC236}">
              <a16:creationId xmlns:a16="http://schemas.microsoft.com/office/drawing/2014/main" id="{E10727DC-1FB2-48F5-B4D8-CA8531D05A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261937</xdr:colOff>
      <xdr:row>35</xdr:row>
      <xdr:rowOff>185737</xdr:rowOff>
    </xdr:from>
    <xdr:to>
      <xdr:col>11</xdr:col>
      <xdr:colOff>566737</xdr:colOff>
      <xdr:row>50</xdr:row>
      <xdr:rowOff>71437</xdr:rowOff>
    </xdr:to>
    <xdr:graphicFrame macro="">
      <xdr:nvGraphicFramePr>
        <xdr:cNvPr id="4" name="Chart 3">
          <a:extLst>
            <a:ext uri="{FF2B5EF4-FFF2-40B4-BE49-F238E27FC236}">
              <a16:creationId xmlns:a16="http://schemas.microsoft.com/office/drawing/2014/main" id="{F60C3774-6700-451F-81E9-2FDFEC4F84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47625</xdr:colOff>
      <xdr:row>4</xdr:row>
      <xdr:rowOff>0</xdr:rowOff>
    </xdr:from>
    <xdr:to>
      <xdr:col>9</xdr:col>
      <xdr:colOff>161924</xdr:colOff>
      <xdr:row>18</xdr:row>
      <xdr:rowOff>9525</xdr:rowOff>
    </xdr:to>
    <xdr:graphicFrame macro="">
      <xdr:nvGraphicFramePr>
        <xdr:cNvPr id="2" name="Chart 1">
          <a:extLst>
            <a:ext uri="{FF2B5EF4-FFF2-40B4-BE49-F238E27FC236}">
              <a16:creationId xmlns:a16="http://schemas.microsoft.com/office/drawing/2014/main" id="{300E1100-A623-4136-B1AC-472CCA18F6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47625</xdr:colOff>
      <xdr:row>18</xdr:row>
      <xdr:rowOff>47625</xdr:rowOff>
    </xdr:from>
    <xdr:to>
      <xdr:col>15</xdr:col>
      <xdr:colOff>19050</xdr:colOff>
      <xdr:row>30</xdr:row>
      <xdr:rowOff>161925</xdr:rowOff>
    </xdr:to>
    <xdr:graphicFrame macro="">
      <xdr:nvGraphicFramePr>
        <xdr:cNvPr id="10" name="Chart 9">
          <a:extLst>
            <a:ext uri="{FF2B5EF4-FFF2-40B4-BE49-F238E27FC236}">
              <a16:creationId xmlns:a16="http://schemas.microsoft.com/office/drawing/2014/main" id="{4D5D4051-D18B-4564-97E9-9C40AB327E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180974</xdr:colOff>
      <xdr:row>4</xdr:row>
      <xdr:rowOff>4763</xdr:rowOff>
    </xdr:from>
    <xdr:to>
      <xdr:col>15</xdr:col>
      <xdr:colOff>19050</xdr:colOff>
      <xdr:row>18</xdr:row>
      <xdr:rowOff>4762</xdr:rowOff>
    </xdr:to>
    <xdr:graphicFrame macro="">
      <xdr:nvGraphicFramePr>
        <xdr:cNvPr id="12" name="Chart 11">
          <a:extLst>
            <a:ext uri="{FF2B5EF4-FFF2-40B4-BE49-F238E27FC236}">
              <a16:creationId xmlns:a16="http://schemas.microsoft.com/office/drawing/2014/main" id="{1AD728D8-E994-4AB7-96D0-4BF9D045E2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4</xdr:row>
      <xdr:rowOff>66676</xdr:rowOff>
    </xdr:from>
    <xdr:to>
      <xdr:col>3</xdr:col>
      <xdr:colOff>0</xdr:colOff>
      <xdr:row>9</xdr:row>
      <xdr:rowOff>0</xdr:rowOff>
    </xdr:to>
    <mc:AlternateContent xmlns:mc="http://schemas.openxmlformats.org/markup-compatibility/2006" xmlns:a14="http://schemas.microsoft.com/office/drawing/2010/main">
      <mc:Choice Requires="a14">
        <xdr:graphicFrame macro="">
          <xdr:nvGraphicFramePr>
            <xdr:cNvPr id="13" name="Marital Status">
              <a:extLst>
                <a:ext uri="{FF2B5EF4-FFF2-40B4-BE49-F238E27FC236}">
                  <a16:creationId xmlns:a16="http://schemas.microsoft.com/office/drawing/2014/main" id="{705C86DF-3BE4-4767-89B2-DFC93ADE187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7625" y="828676"/>
              <a:ext cx="1781175" cy="885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50556</xdr:colOff>
      <xdr:row>16</xdr:row>
      <xdr:rowOff>146539</xdr:rowOff>
    </xdr:from>
    <xdr:to>
      <xdr:col>3</xdr:col>
      <xdr:colOff>0</xdr:colOff>
      <xdr:row>26</xdr:row>
      <xdr:rowOff>0</xdr:rowOff>
    </xdr:to>
    <mc:AlternateContent xmlns:mc="http://schemas.openxmlformats.org/markup-compatibility/2006" xmlns:a14="http://schemas.microsoft.com/office/drawing/2010/main">
      <mc:Choice Requires="a14">
        <xdr:graphicFrame macro="">
          <xdr:nvGraphicFramePr>
            <xdr:cNvPr id="14" name="Education">
              <a:extLst>
                <a:ext uri="{FF2B5EF4-FFF2-40B4-BE49-F238E27FC236}">
                  <a16:creationId xmlns:a16="http://schemas.microsoft.com/office/drawing/2014/main" id="{B5356BF5-1D36-4B8E-BE5F-C5D7DE136C3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0556" y="3194539"/>
              <a:ext cx="1778244" cy="17584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50556</xdr:colOff>
      <xdr:row>10</xdr:row>
      <xdr:rowOff>1</xdr:rowOff>
    </xdr:from>
    <xdr:to>
      <xdr:col>3</xdr:col>
      <xdr:colOff>0</xdr:colOff>
      <xdr:row>16</xdr:row>
      <xdr:rowOff>1</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2F428244-E79F-4B1D-9D29-99609AEE9AE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0556" y="1905001"/>
              <a:ext cx="1778244"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122.857999305554" createdVersion="7" refreshedVersion="7" minRefreshableVersion="3" recordCount="1000" xr:uid="{1C37B083-906C-469B-9187-FC65E48B92D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d"/>
        <s v="Old"/>
        <s v="Adul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6196240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791955-E0F6-445B-B543-2BA504BF113B}"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7:D42"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2D3AE7-90AC-453F-9C08-5B1617AC0419}"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E8C2FA-149C-486C-B0BF-7372731B8B75}"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9"/>
  </dataFields>
  <formats count="2">
    <format dxfId="1">
      <pivotArea collapsedLevelsAreSubtotals="1" fieldPosition="0">
        <references count="1">
          <reference field="2" count="0"/>
        </references>
      </pivotArea>
    </format>
    <format dxfId="0">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CA884B1-A644-43AC-A92B-6E02EFEC8572}" sourceName="Marital Status">
  <pivotTables>
    <pivotTable tabId="3" name="PivotTable3"/>
    <pivotTable tabId="3" name="PivotTable4"/>
    <pivotTable tabId="3" name="PivotTable5"/>
  </pivotTables>
  <data>
    <tabular pivotCacheId="61962408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F402B8F-2FAE-429F-9C4C-8E3B3FD124AE}" sourceName="Education">
  <pivotTables>
    <pivotTable tabId="3" name="PivotTable3"/>
    <pivotTable tabId="3" name="PivotTable4"/>
    <pivotTable tabId="3" name="PivotTable5"/>
  </pivotTables>
  <data>
    <tabular pivotCacheId="619624083">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39F765-0FEB-4AB1-864A-302C9F3A683C}" sourceName="Region">
  <pivotTables>
    <pivotTable tabId="3" name="PivotTable3"/>
    <pivotTable tabId="3" name="PivotTable4"/>
    <pivotTable tabId="3" name="PivotTable5"/>
  </pivotTables>
  <data>
    <tabular pivotCacheId="6196240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7C9805C-2ED9-451A-BB6C-AC440A93DF03}" cache="Slicer_Marital_Status" caption="Marital Status" rowHeight="241300"/>
  <slicer name="Education" xr10:uid="{86FB521D-AF4C-4394-BEA3-C7A056EFB783}" cache="Slicer_Education" caption="Education" rowHeight="241300"/>
  <slicer name="Region" xr10:uid="{6DBEFFDB-04A0-43F7-9F24-4566040397A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59F11-576C-4A26-BD36-E7A6CB098451}">
  <dimension ref="A1:N1001"/>
  <sheetViews>
    <sheetView topLeftCell="A877" workbookViewId="0">
      <selection activeCell="M912" sqref="M1:M1048576"/>
    </sheetView>
  </sheetViews>
  <sheetFormatPr defaultColWidth="11.85546875" defaultRowHeight="15" x14ac:dyDescent="0.25"/>
  <cols>
    <col min="1" max="1" width="6" bestFit="1" customWidth="1"/>
    <col min="2" max="2" width="1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 t="shared" ref="M2:M65" si="0">IF(L2&gt;54,"Old",IF(L2&gt;=31,"Middle Aged",IF(L2&lt;31,"Adult","Invalid")))</f>
        <v>Middle Aged</v>
      </c>
      <c r="N2" t="s">
        <v>18</v>
      </c>
    </row>
    <row r="3" spans="1:14" x14ac:dyDescent="0.25">
      <c r="A3">
        <v>24107</v>
      </c>
      <c r="B3" t="s">
        <v>36</v>
      </c>
      <c r="C3" t="s">
        <v>39</v>
      </c>
      <c r="D3" s="3">
        <v>30000</v>
      </c>
      <c r="E3">
        <v>3</v>
      </c>
      <c r="F3" t="s">
        <v>19</v>
      </c>
      <c r="G3" t="s">
        <v>20</v>
      </c>
      <c r="H3" t="s">
        <v>15</v>
      </c>
      <c r="I3">
        <v>1</v>
      </c>
      <c r="J3" t="s">
        <v>16</v>
      </c>
      <c r="K3" t="s">
        <v>17</v>
      </c>
      <c r="L3">
        <v>43</v>
      </c>
      <c r="M3" t="str">
        <f t="shared" si="0"/>
        <v>Middle Aged</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Aged</v>
      </c>
      <c r="N5" t="s">
        <v>15</v>
      </c>
    </row>
    <row r="6" spans="1:14" x14ac:dyDescent="0.25">
      <c r="A6">
        <v>25597</v>
      </c>
      <c r="B6" t="s">
        <v>37</v>
      </c>
      <c r="C6" t="s">
        <v>39</v>
      </c>
      <c r="D6" s="3">
        <v>30000</v>
      </c>
      <c r="E6">
        <v>0</v>
      </c>
      <c r="F6" t="s">
        <v>13</v>
      </c>
      <c r="G6" t="s">
        <v>20</v>
      </c>
      <c r="H6" t="s">
        <v>18</v>
      </c>
      <c r="I6">
        <v>0</v>
      </c>
      <c r="J6" t="s">
        <v>16</v>
      </c>
      <c r="K6" t="s">
        <v>17</v>
      </c>
      <c r="L6">
        <v>36</v>
      </c>
      <c r="M6" t="str">
        <f t="shared" si="0"/>
        <v>Middle Aged</v>
      </c>
      <c r="N6" t="s">
        <v>15</v>
      </c>
    </row>
    <row r="7" spans="1:14" x14ac:dyDescent="0.25">
      <c r="A7">
        <v>13507</v>
      </c>
      <c r="B7" t="s">
        <v>36</v>
      </c>
      <c r="C7" t="s">
        <v>38</v>
      </c>
      <c r="D7" s="3">
        <v>10000</v>
      </c>
      <c r="E7">
        <v>2</v>
      </c>
      <c r="F7" t="s">
        <v>19</v>
      </c>
      <c r="G7" t="s">
        <v>25</v>
      </c>
      <c r="H7" t="s">
        <v>15</v>
      </c>
      <c r="I7">
        <v>0</v>
      </c>
      <c r="J7" t="s">
        <v>26</v>
      </c>
      <c r="K7" t="s">
        <v>17</v>
      </c>
      <c r="L7">
        <v>50</v>
      </c>
      <c r="M7" t="str">
        <f t="shared" si="0"/>
        <v>Middle Aged</v>
      </c>
      <c r="N7" t="s">
        <v>18</v>
      </c>
    </row>
    <row r="8" spans="1:14" x14ac:dyDescent="0.25">
      <c r="A8">
        <v>27974</v>
      </c>
      <c r="B8" t="s">
        <v>37</v>
      </c>
      <c r="C8" t="s">
        <v>39</v>
      </c>
      <c r="D8" s="3">
        <v>160000</v>
      </c>
      <c r="E8">
        <v>2</v>
      </c>
      <c r="F8" t="s">
        <v>27</v>
      </c>
      <c r="G8" t="s">
        <v>28</v>
      </c>
      <c r="H8" t="s">
        <v>15</v>
      </c>
      <c r="I8">
        <v>4</v>
      </c>
      <c r="J8" t="s">
        <v>16</v>
      </c>
      <c r="K8" t="s">
        <v>24</v>
      </c>
      <c r="L8">
        <v>33</v>
      </c>
      <c r="M8" t="str">
        <f t="shared" si="0"/>
        <v>Middle Aged</v>
      </c>
      <c r="N8" t="s">
        <v>15</v>
      </c>
    </row>
    <row r="9" spans="1:14" x14ac:dyDescent="0.25">
      <c r="A9">
        <v>19364</v>
      </c>
      <c r="B9" t="s">
        <v>36</v>
      </c>
      <c r="C9" t="s">
        <v>39</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3">
        <v>90000</v>
      </c>
      <c r="E13">
        <v>0</v>
      </c>
      <c r="F13" t="s">
        <v>13</v>
      </c>
      <c r="G13" t="s">
        <v>21</v>
      </c>
      <c r="H13" t="s">
        <v>18</v>
      </c>
      <c r="I13">
        <v>4</v>
      </c>
      <c r="J13" t="s">
        <v>48</v>
      </c>
      <c r="K13" t="s">
        <v>24</v>
      </c>
      <c r="L13">
        <v>36</v>
      </c>
      <c r="M13" t="str">
        <f t="shared" si="0"/>
        <v>Middle 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3">
        <v>80000</v>
      </c>
      <c r="E23">
        <v>0</v>
      </c>
      <c r="F23" t="s">
        <v>13</v>
      </c>
      <c r="G23" t="s">
        <v>21</v>
      </c>
      <c r="H23" t="s">
        <v>15</v>
      </c>
      <c r="I23">
        <v>4</v>
      </c>
      <c r="J23" t="s">
        <v>48</v>
      </c>
      <c r="K23" t="s">
        <v>24</v>
      </c>
      <c r="L23">
        <v>35</v>
      </c>
      <c r="M23" t="str">
        <f t="shared" si="0"/>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Adult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Adult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Adult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Adult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Adult</v>
      </c>
      <c r="N52" t="s">
        <v>18</v>
      </c>
    </row>
    <row r="53" spans="1:14" x14ac:dyDescent="0.25">
      <c r="A53">
        <v>20619</v>
      </c>
      <c r="B53" t="s">
        <v>37</v>
      </c>
      <c r="C53" t="s">
        <v>39</v>
      </c>
      <c r="D53" s="3">
        <v>80000</v>
      </c>
      <c r="E53">
        <v>0</v>
      </c>
      <c r="F53" t="s">
        <v>13</v>
      </c>
      <c r="G53" t="s">
        <v>21</v>
      </c>
      <c r="H53" t="s">
        <v>18</v>
      </c>
      <c r="I53">
        <v>4</v>
      </c>
      <c r="J53" t="s">
        <v>48</v>
      </c>
      <c r="K53" t="s">
        <v>24</v>
      </c>
      <c r="L53">
        <v>35</v>
      </c>
      <c r="M53" t="str">
        <f t="shared" si="0"/>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3">
        <v>80000</v>
      </c>
      <c r="E57">
        <v>4</v>
      </c>
      <c r="F57" t="s">
        <v>27</v>
      </c>
      <c r="G57" t="s">
        <v>21</v>
      </c>
      <c r="H57" t="s">
        <v>15</v>
      </c>
      <c r="I57">
        <v>2</v>
      </c>
      <c r="J57" t="s">
        <v>48</v>
      </c>
      <c r="K57" t="s">
        <v>17</v>
      </c>
      <c r="L57">
        <v>54</v>
      </c>
      <c r="M57" t="str">
        <f t="shared" si="0"/>
        <v>Middle 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3">
        <v>60000</v>
      </c>
      <c r="E65">
        <v>4</v>
      </c>
      <c r="F65" t="s">
        <v>13</v>
      </c>
      <c r="G65" t="s">
        <v>21</v>
      </c>
      <c r="H65" t="s">
        <v>15</v>
      </c>
      <c r="I65">
        <v>3</v>
      </c>
      <c r="J65" t="s">
        <v>48</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ref="M66:M129" si="1">IF(L66&gt;54,"Old",IF(L66&gt;=31,"Middle Aged",IF(L66&lt;31,"Adult","Invalid")))</f>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Adult</v>
      </c>
      <c r="N71" t="s">
        <v>18</v>
      </c>
    </row>
    <row r="72" spans="1:14" x14ac:dyDescent="0.25">
      <c r="A72">
        <v>14238</v>
      </c>
      <c r="B72" t="s">
        <v>36</v>
      </c>
      <c r="C72" t="s">
        <v>39</v>
      </c>
      <c r="D72" s="3">
        <v>120000</v>
      </c>
      <c r="E72">
        <v>0</v>
      </c>
      <c r="F72" t="s">
        <v>29</v>
      </c>
      <c r="G72" t="s">
        <v>21</v>
      </c>
      <c r="H72" t="s">
        <v>15</v>
      </c>
      <c r="I72">
        <v>4</v>
      </c>
      <c r="J72" t="s">
        <v>48</v>
      </c>
      <c r="K72" t="s">
        <v>24</v>
      </c>
      <c r="L72">
        <v>36</v>
      </c>
      <c r="M72" t="str">
        <f t="shared" si="1"/>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Adult</v>
      </c>
      <c r="N78" t="s">
        <v>18</v>
      </c>
    </row>
    <row r="79" spans="1:14" x14ac:dyDescent="0.25">
      <c r="A79">
        <v>27969</v>
      </c>
      <c r="B79" t="s">
        <v>36</v>
      </c>
      <c r="C79" t="s">
        <v>39</v>
      </c>
      <c r="D79" s="3">
        <v>80000</v>
      </c>
      <c r="E79">
        <v>0</v>
      </c>
      <c r="F79" t="s">
        <v>13</v>
      </c>
      <c r="G79" t="s">
        <v>21</v>
      </c>
      <c r="H79" t="s">
        <v>15</v>
      </c>
      <c r="I79">
        <v>2</v>
      </c>
      <c r="J79" t="s">
        <v>48</v>
      </c>
      <c r="K79" t="s">
        <v>24</v>
      </c>
      <c r="L79">
        <v>29</v>
      </c>
      <c r="M79" t="str">
        <f t="shared" si="1"/>
        <v>Adult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Adult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Adult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Adult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Adult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Adult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Adult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Adult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Adult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Adult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Adult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3">
        <v>80000</v>
      </c>
      <c r="E124">
        <v>0</v>
      </c>
      <c r="F124" t="s">
        <v>13</v>
      </c>
      <c r="G124" t="s">
        <v>21</v>
      </c>
      <c r="H124" t="s">
        <v>18</v>
      </c>
      <c r="I124">
        <v>3</v>
      </c>
      <c r="J124" t="s">
        <v>48</v>
      </c>
      <c r="K124" t="s">
        <v>24</v>
      </c>
      <c r="L124">
        <v>31</v>
      </c>
      <c r="M124" t="str">
        <f t="shared" si="1"/>
        <v>Middle 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ref="M130:M193" si="2">IF(L130&gt;54,"Old",IF(L130&gt;=31,"Middle Aged",IF(L130&lt;31,"Adult","Invalid")))</f>
        <v>Middle 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si="2"/>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Adult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48</v>
      </c>
      <c r="K145" t="s">
        <v>24</v>
      </c>
      <c r="L145">
        <v>32</v>
      </c>
      <c r="M145" t="str">
        <f t="shared" si="2"/>
        <v>Middle 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Adult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Adult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Adult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3">
        <v>100000</v>
      </c>
      <c r="E169">
        <v>0</v>
      </c>
      <c r="F169" t="s">
        <v>27</v>
      </c>
      <c r="G169" t="s">
        <v>28</v>
      </c>
      <c r="H169" t="s">
        <v>15</v>
      </c>
      <c r="I169">
        <v>3</v>
      </c>
      <c r="J169" t="s">
        <v>48</v>
      </c>
      <c r="K169" t="s">
        <v>24</v>
      </c>
      <c r="L169">
        <v>35</v>
      </c>
      <c r="M169" t="str">
        <f t="shared" si="2"/>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Adult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Adult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3">
        <v>160000</v>
      </c>
      <c r="E180">
        <v>4</v>
      </c>
      <c r="F180" t="s">
        <v>19</v>
      </c>
      <c r="G180" t="s">
        <v>21</v>
      </c>
      <c r="H180" t="s">
        <v>18</v>
      </c>
      <c r="I180">
        <v>2</v>
      </c>
      <c r="J180" t="s">
        <v>48</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48</v>
      </c>
      <c r="K190" t="s">
        <v>24</v>
      </c>
      <c r="L190">
        <v>32</v>
      </c>
      <c r="M190" t="str">
        <f t="shared" si="2"/>
        <v>Middle 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3">
        <v>80000</v>
      </c>
      <c r="E194">
        <v>5</v>
      </c>
      <c r="F194" t="s">
        <v>13</v>
      </c>
      <c r="G194" t="s">
        <v>28</v>
      </c>
      <c r="H194" t="s">
        <v>15</v>
      </c>
      <c r="I194">
        <v>2</v>
      </c>
      <c r="J194" t="s">
        <v>48</v>
      </c>
      <c r="K194" t="s">
        <v>17</v>
      </c>
      <c r="L194">
        <v>62</v>
      </c>
      <c r="M194" t="str">
        <f t="shared" ref="M194:M257" si="3">IF(L194&gt;54,"Old",IF(L194&gt;=31,"Middle Aged",IF(L194&lt;31,"Adult","Invalid")))</f>
        <v>Old</v>
      </c>
      <c r="N194" t="s">
        <v>18</v>
      </c>
    </row>
    <row r="195" spans="1:14" x14ac:dyDescent="0.25">
      <c r="A195">
        <v>26032</v>
      </c>
      <c r="B195" t="s">
        <v>36</v>
      </c>
      <c r="C195" t="s">
        <v>38</v>
      </c>
      <c r="D195" s="3">
        <v>70000</v>
      </c>
      <c r="E195">
        <v>5</v>
      </c>
      <c r="F195" t="s">
        <v>13</v>
      </c>
      <c r="G195" t="s">
        <v>21</v>
      </c>
      <c r="H195" t="s">
        <v>15</v>
      </c>
      <c r="I195">
        <v>4</v>
      </c>
      <c r="J195" t="s">
        <v>48</v>
      </c>
      <c r="K195" t="s">
        <v>24</v>
      </c>
      <c r="L195">
        <v>41</v>
      </c>
      <c r="M195" t="str">
        <f t="shared" si="3"/>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Adult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3">
        <v>80000</v>
      </c>
      <c r="E201">
        <v>0</v>
      </c>
      <c r="F201" t="s">
        <v>13</v>
      </c>
      <c r="G201" t="s">
        <v>21</v>
      </c>
      <c r="H201" t="s">
        <v>18</v>
      </c>
      <c r="I201">
        <v>3</v>
      </c>
      <c r="J201" t="s">
        <v>48</v>
      </c>
      <c r="K201" t="s">
        <v>24</v>
      </c>
      <c r="L201">
        <v>33</v>
      </c>
      <c r="M201" t="str">
        <f t="shared" si="3"/>
        <v>Middle 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Adult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Adult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Adult</v>
      </c>
      <c r="N214" t="s">
        <v>18</v>
      </c>
    </row>
    <row r="215" spans="1:14" x14ac:dyDescent="0.25">
      <c r="A215">
        <v>11451</v>
      </c>
      <c r="B215" t="s">
        <v>37</v>
      </c>
      <c r="C215" t="s">
        <v>39</v>
      </c>
      <c r="D215" s="3">
        <v>70000</v>
      </c>
      <c r="E215">
        <v>0</v>
      </c>
      <c r="F215" t="s">
        <v>13</v>
      </c>
      <c r="G215" t="s">
        <v>21</v>
      </c>
      <c r="H215" t="s">
        <v>18</v>
      </c>
      <c r="I215">
        <v>4</v>
      </c>
      <c r="J215" t="s">
        <v>48</v>
      </c>
      <c r="K215" t="s">
        <v>24</v>
      </c>
      <c r="L215">
        <v>31</v>
      </c>
      <c r="M215" t="str">
        <f t="shared" si="3"/>
        <v>Middle 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Adult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Adult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3">
        <v>70000</v>
      </c>
      <c r="E225">
        <v>5</v>
      </c>
      <c r="F225" t="s">
        <v>13</v>
      </c>
      <c r="G225" t="s">
        <v>21</v>
      </c>
      <c r="H225" t="s">
        <v>15</v>
      </c>
      <c r="I225">
        <v>4</v>
      </c>
      <c r="J225" t="s">
        <v>48</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Adult</v>
      </c>
      <c r="N235" t="s">
        <v>15</v>
      </c>
    </row>
    <row r="236" spans="1:14" x14ac:dyDescent="0.25">
      <c r="A236">
        <v>24611</v>
      </c>
      <c r="B236" t="s">
        <v>37</v>
      </c>
      <c r="C236" t="s">
        <v>39</v>
      </c>
      <c r="D236" s="3">
        <v>90000</v>
      </c>
      <c r="E236">
        <v>0</v>
      </c>
      <c r="F236" t="s">
        <v>13</v>
      </c>
      <c r="G236" t="s">
        <v>21</v>
      </c>
      <c r="H236" t="s">
        <v>18</v>
      </c>
      <c r="I236">
        <v>4</v>
      </c>
      <c r="J236" t="s">
        <v>48</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Adult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Adult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Adult</v>
      </c>
      <c r="N245" t="s">
        <v>18</v>
      </c>
    </row>
    <row r="246" spans="1:14" x14ac:dyDescent="0.25">
      <c r="A246">
        <v>19057</v>
      </c>
      <c r="B246" t="s">
        <v>36</v>
      </c>
      <c r="C246" t="s">
        <v>38</v>
      </c>
      <c r="D246" s="3">
        <v>120000</v>
      </c>
      <c r="E246">
        <v>3</v>
      </c>
      <c r="F246" t="s">
        <v>13</v>
      </c>
      <c r="G246" t="s">
        <v>28</v>
      </c>
      <c r="H246" t="s">
        <v>18</v>
      </c>
      <c r="I246">
        <v>2</v>
      </c>
      <c r="J246" t="s">
        <v>48</v>
      </c>
      <c r="K246" t="s">
        <v>17</v>
      </c>
      <c r="L246">
        <v>52</v>
      </c>
      <c r="M246" t="str">
        <f t="shared" si="3"/>
        <v>Middle 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3">
        <v>100000</v>
      </c>
      <c r="E249">
        <v>0</v>
      </c>
      <c r="F249" t="s">
        <v>27</v>
      </c>
      <c r="G249" t="s">
        <v>28</v>
      </c>
      <c r="H249" t="s">
        <v>15</v>
      </c>
      <c r="I249">
        <v>4</v>
      </c>
      <c r="J249" t="s">
        <v>48</v>
      </c>
      <c r="K249" t="s">
        <v>24</v>
      </c>
      <c r="L249">
        <v>34</v>
      </c>
      <c r="M249" t="str">
        <f t="shared" si="3"/>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ref="M258:M321" si="4">IF(L258&gt;54,"Old",IF(L258&gt;=31,"Middle Aged",IF(L258&lt;31,"Adult","Invalid")))</f>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si="4"/>
        <v>Middle Aged</v>
      </c>
      <c r="N259" t="s">
        <v>15</v>
      </c>
    </row>
    <row r="260" spans="1:14" x14ac:dyDescent="0.25">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3">
        <v>70000</v>
      </c>
      <c r="E265">
        <v>5</v>
      </c>
      <c r="F265" t="s">
        <v>13</v>
      </c>
      <c r="G265" t="s">
        <v>21</v>
      </c>
      <c r="H265" t="s">
        <v>15</v>
      </c>
      <c r="I265">
        <v>3</v>
      </c>
      <c r="J265" t="s">
        <v>48</v>
      </c>
      <c r="K265" t="s">
        <v>24</v>
      </c>
      <c r="L265">
        <v>39</v>
      </c>
      <c r="M265" t="str">
        <f t="shared" si="4"/>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Adult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Adult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Adult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3">
        <v>100000</v>
      </c>
      <c r="E280">
        <v>0</v>
      </c>
      <c r="F280" t="s">
        <v>27</v>
      </c>
      <c r="G280" t="s">
        <v>28</v>
      </c>
      <c r="H280" t="s">
        <v>15</v>
      </c>
      <c r="I280">
        <v>3</v>
      </c>
      <c r="J280" t="s">
        <v>48</v>
      </c>
      <c r="K280" t="s">
        <v>24</v>
      </c>
      <c r="L280">
        <v>35</v>
      </c>
      <c r="M280" t="str">
        <f t="shared" si="4"/>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3">
        <v>110000</v>
      </c>
      <c r="E297">
        <v>0</v>
      </c>
      <c r="F297" t="s">
        <v>19</v>
      </c>
      <c r="G297" t="s">
        <v>28</v>
      </c>
      <c r="H297" t="s">
        <v>15</v>
      </c>
      <c r="I297">
        <v>3</v>
      </c>
      <c r="J297" t="s">
        <v>48</v>
      </c>
      <c r="K297" t="s">
        <v>24</v>
      </c>
      <c r="L297">
        <v>32</v>
      </c>
      <c r="M297" t="str">
        <f t="shared" si="4"/>
        <v>Middle 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Adult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3">
        <v>130000</v>
      </c>
      <c r="E320">
        <v>4</v>
      </c>
      <c r="F320" t="s">
        <v>19</v>
      </c>
      <c r="G320" t="s">
        <v>21</v>
      </c>
      <c r="H320" t="s">
        <v>18</v>
      </c>
      <c r="I320">
        <v>3</v>
      </c>
      <c r="J320" t="s">
        <v>48</v>
      </c>
      <c r="K320" t="s">
        <v>17</v>
      </c>
      <c r="L320">
        <v>54</v>
      </c>
      <c r="M320" t="str">
        <f t="shared" si="4"/>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ref="M322:M385" si="5">IF(L322&gt;54,"Old",IF(L322&gt;=31,"Middle Aged",IF(L322&lt;31,"Adult","Invalid")))</f>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si="5"/>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Adult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48</v>
      </c>
      <c r="K332" t="s">
        <v>24</v>
      </c>
      <c r="L332">
        <v>32</v>
      </c>
      <c r="M332" t="str">
        <f t="shared" si="5"/>
        <v>Middle 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Adult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Adult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Adult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Adult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3">
        <v>80000</v>
      </c>
      <c r="E357">
        <v>0</v>
      </c>
      <c r="F357" t="s">
        <v>13</v>
      </c>
      <c r="G357" t="s">
        <v>21</v>
      </c>
      <c r="H357" t="s">
        <v>15</v>
      </c>
      <c r="I357">
        <v>3</v>
      </c>
      <c r="J357" t="s">
        <v>48</v>
      </c>
      <c r="K357" t="s">
        <v>24</v>
      </c>
      <c r="L357">
        <v>32</v>
      </c>
      <c r="M357" t="str">
        <f t="shared" si="5"/>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48</v>
      </c>
      <c r="K361" t="s">
        <v>24</v>
      </c>
      <c r="L361">
        <v>30</v>
      </c>
      <c r="M361" t="str">
        <f t="shared" si="5"/>
        <v>Adult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Adult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3">
        <v>100000</v>
      </c>
      <c r="E372">
        <v>4</v>
      </c>
      <c r="F372" t="s">
        <v>13</v>
      </c>
      <c r="G372" t="s">
        <v>21</v>
      </c>
      <c r="H372" t="s">
        <v>15</v>
      </c>
      <c r="I372">
        <v>1</v>
      </c>
      <c r="J372" t="s">
        <v>48</v>
      </c>
      <c r="K372" t="s">
        <v>24</v>
      </c>
      <c r="L372">
        <v>46</v>
      </c>
      <c r="M372" t="str">
        <f t="shared" si="5"/>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Adult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3">
        <v>70000</v>
      </c>
      <c r="E382">
        <v>0</v>
      </c>
      <c r="F382" t="s">
        <v>13</v>
      </c>
      <c r="G382" t="s">
        <v>21</v>
      </c>
      <c r="H382" t="s">
        <v>18</v>
      </c>
      <c r="I382">
        <v>3</v>
      </c>
      <c r="J382" t="s">
        <v>48</v>
      </c>
      <c r="K382" t="s">
        <v>24</v>
      </c>
      <c r="L382">
        <v>30</v>
      </c>
      <c r="M382" t="str">
        <f t="shared" si="5"/>
        <v>Adult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48</v>
      </c>
      <c r="K384" t="s">
        <v>17</v>
      </c>
      <c r="L384">
        <v>53</v>
      </c>
      <c r="M384" t="str">
        <f t="shared" si="5"/>
        <v>Middle 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ref="M386:M449" si="6">IF(L386&gt;54,"Old",IF(L386&gt;=31,"Middle Aged",IF(L386&lt;31,"Adult","Invalid")))</f>
        <v>Adult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si="6"/>
        <v>Middle Aged</v>
      </c>
      <c r="N387" t="s">
        <v>18</v>
      </c>
    </row>
    <row r="388" spans="1:14" x14ac:dyDescent="0.25">
      <c r="A388">
        <v>28957</v>
      </c>
      <c r="B388" t="s">
        <v>37</v>
      </c>
      <c r="C388" t="s">
        <v>38</v>
      </c>
      <c r="D388" s="3">
        <v>120000</v>
      </c>
      <c r="E388">
        <v>0</v>
      </c>
      <c r="F388" t="s">
        <v>29</v>
      </c>
      <c r="G388" t="s">
        <v>21</v>
      </c>
      <c r="H388" t="s">
        <v>15</v>
      </c>
      <c r="I388">
        <v>4</v>
      </c>
      <c r="J388" t="s">
        <v>48</v>
      </c>
      <c r="K388" t="s">
        <v>24</v>
      </c>
      <c r="L388">
        <v>34</v>
      </c>
      <c r="M388" t="str">
        <f t="shared" si="6"/>
        <v>Middle 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3">
        <v>110000</v>
      </c>
      <c r="E402">
        <v>3</v>
      </c>
      <c r="F402" t="s">
        <v>13</v>
      </c>
      <c r="G402" t="s">
        <v>28</v>
      </c>
      <c r="H402" t="s">
        <v>15</v>
      </c>
      <c r="I402">
        <v>4</v>
      </c>
      <c r="J402" t="s">
        <v>48</v>
      </c>
      <c r="K402" t="s">
        <v>17</v>
      </c>
      <c r="L402">
        <v>53</v>
      </c>
      <c r="M402" t="str">
        <f t="shared" si="6"/>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3">
        <v>110000</v>
      </c>
      <c r="E424">
        <v>0</v>
      </c>
      <c r="F424" t="s">
        <v>19</v>
      </c>
      <c r="G424" t="s">
        <v>28</v>
      </c>
      <c r="H424" t="s">
        <v>18</v>
      </c>
      <c r="I424">
        <v>3</v>
      </c>
      <c r="J424" t="s">
        <v>48</v>
      </c>
      <c r="K424" t="s">
        <v>24</v>
      </c>
      <c r="L424">
        <v>32</v>
      </c>
      <c r="M424" t="str">
        <f t="shared" si="6"/>
        <v>Middle 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Adult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Adult</v>
      </c>
      <c r="N433" t="s">
        <v>15</v>
      </c>
    </row>
    <row r="434" spans="1:14" x14ac:dyDescent="0.25">
      <c r="A434">
        <v>21891</v>
      </c>
      <c r="B434" t="s">
        <v>36</v>
      </c>
      <c r="C434" t="s">
        <v>38</v>
      </c>
      <c r="D434" s="3">
        <v>110000</v>
      </c>
      <c r="E434">
        <v>0</v>
      </c>
      <c r="F434" t="s">
        <v>27</v>
      </c>
      <c r="G434" t="s">
        <v>28</v>
      </c>
      <c r="H434" t="s">
        <v>15</v>
      </c>
      <c r="I434">
        <v>3</v>
      </c>
      <c r="J434" t="s">
        <v>48</v>
      </c>
      <c r="K434" t="s">
        <v>24</v>
      </c>
      <c r="L434">
        <v>34</v>
      </c>
      <c r="M434" t="str">
        <f t="shared" si="6"/>
        <v>Middle 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Adult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Adult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3">
        <v>90000</v>
      </c>
      <c r="E442">
        <v>0</v>
      </c>
      <c r="F442" t="s">
        <v>13</v>
      </c>
      <c r="G442" t="s">
        <v>21</v>
      </c>
      <c r="H442" t="s">
        <v>18</v>
      </c>
      <c r="I442">
        <v>3</v>
      </c>
      <c r="J442" t="s">
        <v>48</v>
      </c>
      <c r="K442" t="s">
        <v>24</v>
      </c>
      <c r="L442">
        <v>34</v>
      </c>
      <c r="M442" t="str">
        <f t="shared" si="6"/>
        <v>Middle 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3">
        <v>130000</v>
      </c>
      <c r="E448">
        <v>0</v>
      </c>
      <c r="F448" t="s">
        <v>31</v>
      </c>
      <c r="G448" t="s">
        <v>28</v>
      </c>
      <c r="H448" t="s">
        <v>15</v>
      </c>
      <c r="I448">
        <v>1</v>
      </c>
      <c r="J448" t="s">
        <v>48</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ref="M450:M513" si="7">IF(L450&gt;54,"Old",IF(L450&gt;=31,"Middle Aged",IF(L450&lt;31,"Adult","Invalid")))</f>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si="7"/>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48</v>
      </c>
      <c r="K460" t="s">
        <v>24</v>
      </c>
      <c r="L460">
        <v>32</v>
      </c>
      <c r="M460" t="str">
        <f t="shared" si="7"/>
        <v>Middle Aged</v>
      </c>
      <c r="N460" t="s">
        <v>15</v>
      </c>
    </row>
    <row r="461" spans="1:14" x14ac:dyDescent="0.25">
      <c r="A461">
        <v>21554</v>
      </c>
      <c r="B461" t="s">
        <v>37</v>
      </c>
      <c r="C461" t="s">
        <v>38</v>
      </c>
      <c r="D461" s="3">
        <v>80000</v>
      </c>
      <c r="E461">
        <v>0</v>
      </c>
      <c r="F461" t="s">
        <v>13</v>
      </c>
      <c r="G461" t="s">
        <v>21</v>
      </c>
      <c r="H461" t="s">
        <v>18</v>
      </c>
      <c r="I461">
        <v>3</v>
      </c>
      <c r="J461" t="s">
        <v>48</v>
      </c>
      <c r="K461" t="s">
        <v>24</v>
      </c>
      <c r="L461">
        <v>33</v>
      </c>
      <c r="M461" t="str">
        <f t="shared" si="7"/>
        <v>Middle 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Adult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Adult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Adult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ref="M514:M577" si="8">IF(L514&gt;54,"Old",IF(L514&gt;=31,"Middle Aged",IF(L514&lt;31,"Adult","Invalid")))</f>
        <v>Middle Aged</v>
      </c>
      <c r="N514" t="s">
        <v>15</v>
      </c>
    </row>
    <row r="515" spans="1:14" x14ac:dyDescent="0.25">
      <c r="A515">
        <v>13353</v>
      </c>
      <c r="B515" t="s">
        <v>37</v>
      </c>
      <c r="C515" t="s">
        <v>38</v>
      </c>
      <c r="D515" s="3">
        <v>60000</v>
      </c>
      <c r="E515">
        <v>4</v>
      </c>
      <c r="F515" t="s">
        <v>31</v>
      </c>
      <c r="G515" t="s">
        <v>28</v>
      </c>
      <c r="H515" t="s">
        <v>15</v>
      </c>
      <c r="I515">
        <v>2</v>
      </c>
      <c r="J515" t="s">
        <v>48</v>
      </c>
      <c r="K515" t="s">
        <v>32</v>
      </c>
      <c r="L515">
        <v>61</v>
      </c>
      <c r="M515" t="str">
        <f t="shared" si="8"/>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Adult</v>
      </c>
      <c r="N530" t="s">
        <v>18</v>
      </c>
    </row>
    <row r="531" spans="1:14" x14ac:dyDescent="0.25">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Adult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Adult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48</v>
      </c>
      <c r="K537" t="s">
        <v>32</v>
      </c>
      <c r="L537">
        <v>41</v>
      </c>
      <c r="M537" t="str">
        <f t="shared" si="8"/>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Adult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Adult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48</v>
      </c>
      <c r="K554" t="s">
        <v>32</v>
      </c>
      <c r="L554">
        <v>54</v>
      </c>
      <c r="M554" t="str">
        <f t="shared" si="8"/>
        <v>Middle 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Adult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Adult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Adult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ref="M578:M641" si="9">IF(L578&gt;54,"Old",IF(L578&gt;=31,"Middle Aged",IF(L578&lt;31,"Adult","Invalid")))</f>
        <v>Middle 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si="9"/>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Adult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48</v>
      </c>
      <c r="K590" t="s">
        <v>32</v>
      </c>
      <c r="L590">
        <v>51</v>
      </c>
      <c r="M590" t="str">
        <f t="shared" si="9"/>
        <v>Middle Aged</v>
      </c>
      <c r="N590" t="s">
        <v>15</v>
      </c>
    </row>
    <row r="591" spans="1:14" x14ac:dyDescent="0.25">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Adult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3">
        <v>70000</v>
      </c>
      <c r="E609">
        <v>5</v>
      </c>
      <c r="F609" t="s">
        <v>31</v>
      </c>
      <c r="G609" t="s">
        <v>21</v>
      </c>
      <c r="H609" t="s">
        <v>15</v>
      </c>
      <c r="I609">
        <v>3</v>
      </c>
      <c r="J609" t="s">
        <v>48</v>
      </c>
      <c r="K609" t="s">
        <v>32</v>
      </c>
      <c r="L609">
        <v>46</v>
      </c>
      <c r="M609" t="str">
        <f t="shared" si="9"/>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Adult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Adult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Adult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Adult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Adult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Adult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ref="M642:M705" si="10">IF(L642&gt;54,"Old",IF(L642&gt;=31,"Middle Aged",IF(L642&lt;31,"Adult","Invalid")))</f>
        <v>Old</v>
      </c>
      <c r="N642" t="s">
        <v>15</v>
      </c>
    </row>
    <row r="643" spans="1:14" x14ac:dyDescent="0.25">
      <c r="A643">
        <v>21441</v>
      </c>
      <c r="B643" t="s">
        <v>36</v>
      </c>
      <c r="C643" t="s">
        <v>39</v>
      </c>
      <c r="D643" s="3">
        <v>50000</v>
      </c>
      <c r="E643">
        <v>4</v>
      </c>
      <c r="F643" t="s">
        <v>13</v>
      </c>
      <c r="G643" t="s">
        <v>28</v>
      </c>
      <c r="H643" t="s">
        <v>15</v>
      </c>
      <c r="I643">
        <v>2</v>
      </c>
      <c r="J643" t="s">
        <v>48</v>
      </c>
      <c r="K643" t="s">
        <v>32</v>
      </c>
      <c r="L643">
        <v>64</v>
      </c>
      <c r="M643" t="str">
        <f t="shared" si="10"/>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3">
        <v>60000</v>
      </c>
      <c r="E646">
        <v>5</v>
      </c>
      <c r="F646" t="s">
        <v>13</v>
      </c>
      <c r="G646" t="s">
        <v>14</v>
      </c>
      <c r="H646" t="s">
        <v>15</v>
      </c>
      <c r="I646">
        <v>3</v>
      </c>
      <c r="J646" t="s">
        <v>48</v>
      </c>
      <c r="K646" t="s">
        <v>32</v>
      </c>
      <c r="L646">
        <v>41</v>
      </c>
      <c r="M646" t="str">
        <f t="shared" si="10"/>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Adult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Adult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Adult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Adult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Adult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Adult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Adult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Adult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ref="M706:M769" si="11">IF(L706&gt;54,"Old",IF(L706&gt;=31,"Middle Aged",IF(L706&lt;31,"Adult","Invalid")))</f>
        <v>Middle Aged</v>
      </c>
      <c r="N706" t="s">
        <v>15</v>
      </c>
    </row>
    <row r="707" spans="1:14" x14ac:dyDescent="0.25">
      <c r="A707">
        <v>11199</v>
      </c>
      <c r="B707" t="s">
        <v>36</v>
      </c>
      <c r="C707" t="s">
        <v>38</v>
      </c>
      <c r="D707" s="3">
        <v>70000</v>
      </c>
      <c r="E707">
        <v>4</v>
      </c>
      <c r="F707" t="s">
        <v>13</v>
      </c>
      <c r="G707" t="s">
        <v>28</v>
      </c>
      <c r="H707" t="s">
        <v>15</v>
      </c>
      <c r="I707">
        <v>1</v>
      </c>
      <c r="J707" t="s">
        <v>48</v>
      </c>
      <c r="K707" t="s">
        <v>32</v>
      </c>
      <c r="L707">
        <v>59</v>
      </c>
      <c r="M707" t="str">
        <f t="shared" si="11"/>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Adult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Adult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Adult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48</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Adult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Adult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Adult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Adult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3">
        <v>50000</v>
      </c>
      <c r="E768">
        <v>4</v>
      </c>
      <c r="F768" t="s">
        <v>13</v>
      </c>
      <c r="G768" t="s">
        <v>14</v>
      </c>
      <c r="H768" t="s">
        <v>15</v>
      </c>
      <c r="I768">
        <v>3</v>
      </c>
      <c r="J768" t="s">
        <v>48</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ref="M770:M833" si="12">IF(L770&gt;54,"Old",IF(L770&gt;=31,"Middle Aged",IF(L770&lt;31,"Adult","Invalid")))</f>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si="12"/>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3">
        <v>70000</v>
      </c>
      <c r="E777">
        <v>2</v>
      </c>
      <c r="F777" t="s">
        <v>29</v>
      </c>
      <c r="G777" t="s">
        <v>14</v>
      </c>
      <c r="H777" t="s">
        <v>15</v>
      </c>
      <c r="I777">
        <v>2</v>
      </c>
      <c r="J777" t="s">
        <v>48</v>
      </c>
      <c r="K777" t="s">
        <v>32</v>
      </c>
      <c r="L777">
        <v>54</v>
      </c>
      <c r="M777" t="str">
        <f t="shared" si="12"/>
        <v>Middle 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Adult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48</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Adult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Adult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Adult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Adult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Adult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Adult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Adult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48</v>
      </c>
      <c r="K815" t="s">
        <v>32</v>
      </c>
      <c r="L815">
        <v>53</v>
      </c>
      <c r="M815" t="str">
        <f t="shared" si="12"/>
        <v>Middle 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Adult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Adult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Adult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Adult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ref="M834:M897" si="13">IF(L834&gt;54,"Old",IF(L834&gt;=31,"Middle Aged",IF(L834&lt;31,"Adult","Invalid")))</f>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si="13"/>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Adult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3">
        <v>70000</v>
      </c>
      <c r="E842">
        <v>4</v>
      </c>
      <c r="F842" t="s">
        <v>19</v>
      </c>
      <c r="G842" t="s">
        <v>21</v>
      </c>
      <c r="H842" t="s">
        <v>15</v>
      </c>
      <c r="I842">
        <v>2</v>
      </c>
      <c r="J842" t="s">
        <v>48</v>
      </c>
      <c r="K842" t="s">
        <v>32</v>
      </c>
      <c r="L842">
        <v>53</v>
      </c>
      <c r="M842" t="str">
        <f t="shared" si="13"/>
        <v>Middle 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Adult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Adult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3">
        <v>60000</v>
      </c>
      <c r="E868">
        <v>2</v>
      </c>
      <c r="F868" t="s">
        <v>27</v>
      </c>
      <c r="G868" t="s">
        <v>21</v>
      </c>
      <c r="H868" t="s">
        <v>15</v>
      </c>
      <c r="I868">
        <v>2</v>
      </c>
      <c r="J868" t="s">
        <v>48</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3">
        <v>60000</v>
      </c>
      <c r="E873">
        <v>2</v>
      </c>
      <c r="F873" t="s">
        <v>27</v>
      </c>
      <c r="G873" t="s">
        <v>21</v>
      </c>
      <c r="H873" t="s">
        <v>15</v>
      </c>
      <c r="I873">
        <v>2</v>
      </c>
      <c r="J873" t="s">
        <v>48</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Adult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ref="M898:M961" si="14">IF(L898&gt;54,"Old",IF(L898&gt;=31,"Middle Aged",IF(L898&lt;31,"Adult","Invalid")))</f>
        <v>Middle 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si="14"/>
        <v>Adult</v>
      </c>
      <c r="N899" t="s">
        <v>18</v>
      </c>
    </row>
    <row r="900" spans="1:14" x14ac:dyDescent="0.25">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48</v>
      </c>
      <c r="K901" t="s">
        <v>32</v>
      </c>
      <c r="L901">
        <v>46</v>
      </c>
      <c r="M901" t="str">
        <f t="shared" si="14"/>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3">
        <v>70000</v>
      </c>
      <c r="E932">
        <v>5</v>
      </c>
      <c r="F932" t="s">
        <v>31</v>
      </c>
      <c r="G932" t="s">
        <v>21</v>
      </c>
      <c r="H932" t="s">
        <v>18</v>
      </c>
      <c r="I932">
        <v>3</v>
      </c>
      <c r="J932" t="s">
        <v>48</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Adult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Adult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Adult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3">
        <v>70000</v>
      </c>
      <c r="E951">
        <v>2</v>
      </c>
      <c r="F951" t="s">
        <v>29</v>
      </c>
      <c r="G951" t="s">
        <v>14</v>
      </c>
      <c r="H951" t="s">
        <v>15</v>
      </c>
      <c r="I951">
        <v>2</v>
      </c>
      <c r="J951" t="s">
        <v>48</v>
      </c>
      <c r="K951" t="s">
        <v>32</v>
      </c>
      <c r="L951">
        <v>53</v>
      </c>
      <c r="M951" t="str">
        <f t="shared" si="14"/>
        <v>Middle 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Adult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Adult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ref="M962:M1025" si="15">IF(L962&gt;54,"Old",IF(L962&gt;=31,"Middle Aged",IF(L962&lt;31,"Adult","Invalid")))</f>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39</v>
      </c>
      <c r="D964" s="3">
        <v>60000</v>
      </c>
      <c r="E964">
        <v>2</v>
      </c>
      <c r="F964" t="s">
        <v>19</v>
      </c>
      <c r="G964" t="s">
        <v>21</v>
      </c>
      <c r="H964" t="s">
        <v>15</v>
      </c>
      <c r="I964">
        <v>2</v>
      </c>
      <c r="J964" t="s">
        <v>48</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Adult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3">
        <v>80000</v>
      </c>
      <c r="E982">
        <v>3</v>
      </c>
      <c r="F982" t="s">
        <v>13</v>
      </c>
      <c r="G982" t="s">
        <v>14</v>
      </c>
      <c r="H982" t="s">
        <v>15</v>
      </c>
      <c r="I982">
        <v>3</v>
      </c>
      <c r="J982" t="s">
        <v>48</v>
      </c>
      <c r="K982" t="s">
        <v>32</v>
      </c>
      <c r="L982">
        <v>40</v>
      </c>
      <c r="M982" t="str">
        <f t="shared" si="15"/>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48</v>
      </c>
      <c r="K991" t="s">
        <v>32</v>
      </c>
      <c r="L991">
        <v>42</v>
      </c>
      <c r="M991" t="str">
        <f t="shared" si="15"/>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Adult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3">
        <v>60000</v>
      </c>
      <c r="E1001">
        <v>3</v>
      </c>
      <c r="F1001" t="s">
        <v>27</v>
      </c>
      <c r="G1001" t="s">
        <v>21</v>
      </c>
      <c r="H1001" t="s">
        <v>15</v>
      </c>
      <c r="I1001">
        <v>2</v>
      </c>
      <c r="J1001" t="s">
        <v>48</v>
      </c>
      <c r="K1001" t="s">
        <v>32</v>
      </c>
      <c r="L1001">
        <v>53</v>
      </c>
      <c r="M1001" t="str">
        <f t="shared" si="15"/>
        <v>Middle Aged</v>
      </c>
      <c r="N1001" t="s">
        <v>15</v>
      </c>
    </row>
  </sheetData>
  <autoFilter ref="A1:N1001" xr:uid="{EE959F11-576C-4A26-BD36-E7A6CB09845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4C649-67EE-419E-B3C0-BB8F48B5A181}">
  <dimension ref="A3:D42"/>
  <sheetViews>
    <sheetView topLeftCell="A34" workbookViewId="0">
      <selection activeCell="A39" sqref="A3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41</v>
      </c>
      <c r="B3" s="5" t="s">
        <v>45</v>
      </c>
    </row>
    <row r="4" spans="1:4" x14ac:dyDescent="0.25">
      <c r="A4" s="5" t="s">
        <v>42</v>
      </c>
      <c r="B4" t="s">
        <v>18</v>
      </c>
      <c r="C4" t="s">
        <v>15</v>
      </c>
      <c r="D4" t="s">
        <v>43</v>
      </c>
    </row>
    <row r="5" spans="1:4" x14ac:dyDescent="0.25">
      <c r="A5" s="6" t="s">
        <v>38</v>
      </c>
      <c r="B5" s="7">
        <v>69444.444444444438</v>
      </c>
      <c r="C5" s="7">
        <v>65666.666666666672</v>
      </c>
      <c r="D5" s="7">
        <v>67083.333333333328</v>
      </c>
    </row>
    <row r="6" spans="1:4" x14ac:dyDescent="0.25">
      <c r="A6" s="6" t="s">
        <v>39</v>
      </c>
      <c r="B6" s="7">
        <v>80000</v>
      </c>
      <c r="C6" s="7">
        <v>70000</v>
      </c>
      <c r="D6" s="7">
        <v>73333.333333333328</v>
      </c>
    </row>
    <row r="7" spans="1:4" x14ac:dyDescent="0.25">
      <c r="A7" s="6" t="s">
        <v>43</v>
      </c>
      <c r="B7" s="7">
        <v>72400</v>
      </c>
      <c r="C7" s="7">
        <v>67045.454545454544</v>
      </c>
      <c r="D7" s="7">
        <v>68985.507246376816</v>
      </c>
    </row>
    <row r="20" spans="1:4" x14ac:dyDescent="0.25">
      <c r="A20" s="5" t="s">
        <v>44</v>
      </c>
      <c r="B20" s="5" t="s">
        <v>45</v>
      </c>
    </row>
    <row r="21" spans="1:4" x14ac:dyDescent="0.25">
      <c r="A21" s="5" t="s">
        <v>42</v>
      </c>
      <c r="B21" t="s">
        <v>18</v>
      </c>
      <c r="C21" t="s">
        <v>15</v>
      </c>
      <c r="D21" t="s">
        <v>43</v>
      </c>
    </row>
    <row r="22" spans="1:4" x14ac:dyDescent="0.25">
      <c r="A22" s="6" t="s">
        <v>16</v>
      </c>
      <c r="B22" s="4">
        <v>11</v>
      </c>
      <c r="C22" s="4">
        <v>22</v>
      </c>
      <c r="D22" s="4">
        <v>33</v>
      </c>
    </row>
    <row r="23" spans="1:4" x14ac:dyDescent="0.25">
      <c r="A23" s="6" t="s">
        <v>26</v>
      </c>
      <c r="B23" s="4">
        <v>8</v>
      </c>
      <c r="C23" s="4">
        <v>5</v>
      </c>
      <c r="D23" s="4">
        <v>13</v>
      </c>
    </row>
    <row r="24" spans="1:4" x14ac:dyDescent="0.25">
      <c r="A24" s="6" t="s">
        <v>22</v>
      </c>
      <c r="B24" s="4">
        <v>1</v>
      </c>
      <c r="C24" s="4">
        <v>10</v>
      </c>
      <c r="D24" s="4">
        <v>11</v>
      </c>
    </row>
    <row r="25" spans="1:4" x14ac:dyDescent="0.25">
      <c r="A25" s="6" t="s">
        <v>23</v>
      </c>
      <c r="B25" s="4">
        <v>3</v>
      </c>
      <c r="C25" s="4">
        <v>4</v>
      </c>
      <c r="D25" s="4">
        <v>7</v>
      </c>
    </row>
    <row r="26" spans="1:4" x14ac:dyDescent="0.25">
      <c r="A26" s="6" t="s">
        <v>48</v>
      </c>
      <c r="B26" s="4">
        <v>2</v>
      </c>
      <c r="C26" s="4">
        <v>3</v>
      </c>
      <c r="D26" s="4">
        <v>5</v>
      </c>
    </row>
    <row r="27" spans="1:4" x14ac:dyDescent="0.25">
      <c r="A27" s="6" t="s">
        <v>43</v>
      </c>
      <c r="B27" s="4">
        <v>25</v>
      </c>
      <c r="C27" s="4">
        <v>44</v>
      </c>
      <c r="D27" s="4">
        <v>69</v>
      </c>
    </row>
    <row r="37" spans="1:4" x14ac:dyDescent="0.25">
      <c r="A37" s="5" t="s">
        <v>44</v>
      </c>
      <c r="B37" s="5" t="s">
        <v>45</v>
      </c>
    </row>
    <row r="38" spans="1:4" x14ac:dyDescent="0.25">
      <c r="A38" s="5" t="s">
        <v>42</v>
      </c>
      <c r="B38" t="s">
        <v>18</v>
      </c>
      <c r="C38" t="s">
        <v>15</v>
      </c>
      <c r="D38" t="s">
        <v>43</v>
      </c>
    </row>
    <row r="39" spans="1:4" x14ac:dyDescent="0.25">
      <c r="A39" s="6" t="s">
        <v>49</v>
      </c>
      <c r="B39" s="4"/>
      <c r="C39" s="4">
        <v>1</v>
      </c>
      <c r="D39" s="4">
        <v>1</v>
      </c>
    </row>
    <row r="40" spans="1:4" x14ac:dyDescent="0.25">
      <c r="A40" s="6" t="s">
        <v>46</v>
      </c>
      <c r="B40" s="4">
        <v>19</v>
      </c>
      <c r="C40" s="4">
        <v>39</v>
      </c>
      <c r="D40" s="4">
        <v>58</v>
      </c>
    </row>
    <row r="41" spans="1:4" x14ac:dyDescent="0.25">
      <c r="A41" s="6" t="s">
        <v>47</v>
      </c>
      <c r="B41" s="4">
        <v>6</v>
      </c>
      <c r="C41" s="4">
        <v>4</v>
      </c>
      <c r="D41" s="4">
        <v>10</v>
      </c>
    </row>
    <row r="42" spans="1:4" x14ac:dyDescent="0.25">
      <c r="A42" s="6" t="s">
        <v>43</v>
      </c>
      <c r="B42" s="4">
        <v>25</v>
      </c>
      <c r="C42" s="4">
        <v>44</v>
      </c>
      <c r="D42" s="4">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F99D5-CB0C-4C16-B836-556FDDC2A2F4}">
  <dimension ref="A1:O4"/>
  <sheetViews>
    <sheetView showGridLines="0" tabSelected="1" topLeftCell="A14" zoomScaleNormal="100" workbookViewId="0">
      <selection sqref="A1:O4"/>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2022-03-18T02:50:57Z</dcterms:created>
  <dcterms:modified xsi:type="dcterms:W3CDTF">2023-09-01T17:57:07Z</dcterms:modified>
</cp:coreProperties>
</file>