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vierkorn\Downloads\"/>
    </mc:Choice>
  </mc:AlternateContent>
  <bookViews>
    <workbookView xWindow="0" yWindow="0" windowWidth="16900" windowHeight="7280" activeTab="2"/>
  </bookViews>
  <sheets>
    <sheet name="Vorwärtskalulation" sheetId="1" r:id="rId1"/>
    <sheet name="Differenzkalkulation" sheetId="2" r:id="rId2"/>
    <sheet name="Rückwärtskalkulation" sheetId="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4" l="1"/>
  <c r="C10" i="4" s="1"/>
  <c r="C8" i="4" s="1"/>
  <c r="C6" i="4" s="1"/>
  <c r="C4" i="4" s="1"/>
  <c r="C13" i="4"/>
  <c r="C14" i="4"/>
  <c r="C15" i="4"/>
  <c r="C16" i="4"/>
  <c r="C17" i="4"/>
  <c r="C5" i="1"/>
  <c r="C6" i="1" s="1"/>
  <c r="C9" i="4" l="1"/>
  <c r="C7" i="4"/>
  <c r="C11" i="4"/>
  <c r="C5" i="4"/>
  <c r="C7" i="1"/>
  <c r="C8" i="1" s="1"/>
  <c r="C9" i="1" s="1"/>
  <c r="C10" i="1" s="1"/>
  <c r="C11" i="1" l="1"/>
  <c r="C12" i="1" s="1"/>
  <c r="C13" i="1" l="1"/>
  <c r="C14" i="1" s="1"/>
  <c r="C15" i="1" s="1"/>
  <c r="C16" i="1" l="1"/>
  <c r="C17" i="1" s="1"/>
  <c r="C18" i="1" l="1"/>
</calcChain>
</file>

<file path=xl/sharedStrings.xml><?xml version="1.0" encoding="utf-8"?>
<sst xmlns="http://schemas.openxmlformats.org/spreadsheetml/2006/main" count="89" uniqueCount="31">
  <si>
    <t>Allgemeines Kalkulationsschema</t>
  </si>
  <si>
    <t xml:space="preserve">Konditionen für die Kalkulation </t>
  </si>
  <si>
    <t>Vorwärtskalkulation</t>
  </si>
  <si>
    <t>Listeneinkaufspreis (netto)</t>
  </si>
  <si>
    <t>100,00 Euro</t>
  </si>
  <si>
    <t>%</t>
  </si>
  <si>
    <t>€</t>
  </si>
  <si>
    <t>Liefererrabatt</t>
  </si>
  <si>
    <t>Lieferskonto</t>
  </si>
  <si>
    <t>Handlungskostenzuschlag</t>
  </si>
  <si>
    <t>Zieleinkaufspreis</t>
  </si>
  <si>
    <t>Gewinn</t>
  </si>
  <si>
    <t>Kundenrabatt</t>
  </si>
  <si>
    <t>Kundenskonto</t>
  </si>
  <si>
    <t>Selbstkosten</t>
  </si>
  <si>
    <t>Listenverkaufspreis (netto)</t>
  </si>
  <si>
    <t>Differenzkalkulation</t>
  </si>
  <si>
    <t>?</t>
  </si>
  <si>
    <t>125,00 Euro</t>
  </si>
  <si>
    <t>Rückwärtskalkulation</t>
  </si>
  <si>
    <t>"- Lieferantenrabatt"</t>
  </si>
  <si>
    <t>"- Lieferantenskonto"</t>
  </si>
  <si>
    <t>Bareinkaufspreis</t>
  </si>
  <si>
    <t>"+ Bezugskosten"</t>
  </si>
  <si>
    <t>Einstandspreis (Bezugspreis)</t>
  </si>
  <si>
    <t>"+ Handlungskosten"</t>
  </si>
  <si>
    <t>"+ Gewinn"</t>
  </si>
  <si>
    <t>Barverkaufspreis</t>
  </si>
  <si>
    <t>"+ Kundenskonto"</t>
  </si>
  <si>
    <t>Zielverkaufspreis</t>
  </si>
  <si>
    <t>"+ Kundenrabatte"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</si>
</sst>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€&quot;;[Red]\-#,##0.00\ &quot;€&quot;"/>
    <numFmt numFmtId="165" formatCode="_-* #,##0.00\ &quot;€&quot;_-;\-* #,##0.00\ &quot;€&quot;_-;_-* &quot;-&quot;??\ &quot;€&quot;_-;_-@_-"/>
    <numFmt numFmtId="167" formatCode="0.0%"/>
  </numFmts>
  <fonts count="10" x14ac:knownFonts="1">
    <font>
      <sz val="10"/>
      <name val="Arial"/>
    </font>
    <font>
      <sz val="10"/>
      <name val="Arial"/>
    </font>
    <font>
      <sz val="8"/>
      <name val="Arial"/>
    </font>
    <font>
      <sz val="14"/>
      <color indexed="8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Border="1"/>
    <xf numFmtId="0" fontId="0" fillId="0" borderId="0" xfId="0" applyFill="1" applyBorder="1"/>
    <xf numFmtId="165" fontId="0" fillId="0" borderId="0" xfId="0" applyNumberFormat="1" applyFill="1" applyBorder="1"/>
    <xf numFmtId="9" fontId="0" fillId="0" borderId="0" xfId="2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9" fontId="4" fillId="0" borderId="2" xfId="2" applyFont="1" applyFill="1" applyBorder="1"/>
    <xf numFmtId="165" fontId="4" fillId="0" borderId="2" xfId="1" applyFont="1" applyFill="1" applyBorder="1"/>
    <xf numFmtId="0" fontId="4" fillId="0" borderId="3" xfId="0" applyFont="1" applyBorder="1"/>
    <xf numFmtId="0" fontId="6" fillId="2" borderId="3" xfId="0" applyFont="1" applyFill="1" applyBorder="1"/>
    <xf numFmtId="9" fontId="6" fillId="2" borderId="2" xfId="2" applyFont="1" applyFill="1" applyBorder="1"/>
    <xf numFmtId="9" fontId="4" fillId="2" borderId="2" xfId="2" applyFont="1" applyFill="1" applyBorder="1"/>
    <xf numFmtId="165" fontId="6" fillId="2" borderId="2" xfId="1" applyFont="1" applyFill="1" applyBorder="1"/>
    <xf numFmtId="165" fontId="0" fillId="0" borderId="0" xfId="0" applyNumberFormat="1" applyBorder="1"/>
    <xf numFmtId="0" fontId="8" fillId="0" borderId="2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center" vertical="center" wrapText="1"/>
    </xf>
    <xf numFmtId="9" fontId="8" fillId="0" borderId="2" xfId="0" applyNumberFormat="1" applyFont="1" applyBorder="1" applyAlignment="1">
      <alignment horizontal="right" vertical="center" wrapText="1"/>
    </xf>
    <xf numFmtId="0" fontId="9" fillId="0" borderId="2" xfId="0" applyFont="1" applyFill="1" applyBorder="1"/>
    <xf numFmtId="9" fontId="9" fillId="0" borderId="2" xfId="0" applyNumberFormat="1" applyFont="1" applyBorder="1"/>
    <xf numFmtId="0" fontId="9" fillId="0" borderId="0" xfId="0" applyFont="1" applyFill="1" applyBorder="1"/>
    <xf numFmtId="9" fontId="9" fillId="0" borderId="0" xfId="0" applyNumberFormat="1" applyFont="1" applyBorder="1"/>
    <xf numFmtId="0" fontId="7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justify" vertical="center" wrapText="1"/>
    </xf>
    <xf numFmtId="9" fontId="8" fillId="0" borderId="9" xfId="0" applyNumberFormat="1" applyFont="1" applyBorder="1" applyAlignment="1">
      <alignment horizontal="right" vertical="center" wrapText="1"/>
    </xf>
    <xf numFmtId="0" fontId="9" fillId="0" borderId="9" xfId="0" applyFont="1" applyFill="1" applyBorder="1"/>
    <xf numFmtId="9" fontId="9" fillId="0" borderId="9" xfId="0" applyNumberFormat="1" applyFont="1" applyBorder="1"/>
    <xf numFmtId="0" fontId="0" fillId="0" borderId="9" xfId="0" applyBorder="1"/>
    <xf numFmtId="164" fontId="6" fillId="2" borderId="2" xfId="1" applyNumberFormat="1" applyFont="1" applyFill="1" applyBorder="1"/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167" fontId="4" fillId="0" borderId="2" xfId="2" applyNumberFormat="1" applyFont="1" applyFill="1" applyBorder="1"/>
  </cellXfs>
  <cellStyles count="3">
    <cellStyle name="Euro" xfId="1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Normal="100" workbookViewId="0">
      <selection activeCell="D13" sqref="D13"/>
    </sheetView>
  </sheetViews>
  <sheetFormatPr baseColWidth="10" defaultColWidth="11.453125" defaultRowHeight="12.5" x14ac:dyDescent="0.25"/>
  <cols>
    <col min="1" max="1" width="38" customWidth="1"/>
    <col min="2" max="2" width="18" customWidth="1"/>
    <col min="3" max="3" width="32.1796875" customWidth="1"/>
    <col min="5" max="5" width="27.54296875" customWidth="1"/>
    <col min="6" max="6" width="24.54296875" customWidth="1"/>
  </cols>
  <sheetData>
    <row r="1" spans="1:7" ht="18" x14ac:dyDescent="0.4">
      <c r="A1" s="33" t="s">
        <v>0</v>
      </c>
      <c r="B1" s="34"/>
      <c r="C1" s="34"/>
      <c r="E1" s="20" t="s">
        <v>1</v>
      </c>
      <c r="F1" s="20"/>
    </row>
    <row r="2" spans="1:7" ht="18" customHeight="1" x14ac:dyDescent="0.4">
      <c r="A2" s="35" t="s">
        <v>2</v>
      </c>
      <c r="B2" s="36"/>
      <c r="C2" s="37"/>
      <c r="E2" s="19" t="s">
        <v>3</v>
      </c>
      <c r="F2" s="21" t="s">
        <v>4</v>
      </c>
    </row>
    <row r="3" spans="1:7" ht="18" customHeight="1" x14ac:dyDescent="0.4">
      <c r="A3" s="9"/>
      <c r="B3" s="10" t="s">
        <v>5</v>
      </c>
      <c r="C3" s="10" t="s">
        <v>6</v>
      </c>
      <c r="E3" s="19" t="s">
        <v>7</v>
      </c>
      <c r="F3" s="21">
        <v>0.06</v>
      </c>
    </row>
    <row r="4" spans="1:7" ht="18" customHeight="1" x14ac:dyDescent="0.4">
      <c r="A4" s="14" t="s">
        <v>3</v>
      </c>
      <c r="B4" s="16"/>
      <c r="C4" s="17">
        <v>96.09</v>
      </c>
      <c r="D4" s="2"/>
      <c r="E4" s="19" t="s">
        <v>8</v>
      </c>
      <c r="F4" s="21">
        <v>0.03</v>
      </c>
      <c r="G4" s="1"/>
    </row>
    <row r="5" spans="1:7" ht="18" customHeight="1" x14ac:dyDescent="0.35">
      <c r="A5" s="13" t="s">
        <v>20</v>
      </c>
      <c r="B5" s="11">
        <v>0.06</v>
      </c>
      <c r="C5" s="12">
        <f>(C4*B5)</f>
        <v>5.7653999999999996</v>
      </c>
      <c r="D5" s="2"/>
      <c r="E5" s="19" t="s">
        <v>9</v>
      </c>
      <c r="F5" s="21">
        <v>0.2</v>
      </c>
      <c r="G5" s="1"/>
    </row>
    <row r="6" spans="1:7" ht="18" customHeight="1" x14ac:dyDescent="0.4">
      <c r="A6" s="14" t="s">
        <v>10</v>
      </c>
      <c r="B6" s="16"/>
      <c r="C6" s="17">
        <f>C4-C5</f>
        <v>90.324600000000004</v>
      </c>
      <c r="D6" s="2"/>
      <c r="E6" s="19" t="s">
        <v>11</v>
      </c>
      <c r="F6" s="21">
        <v>0.05</v>
      </c>
      <c r="G6" s="1"/>
    </row>
    <row r="7" spans="1:7" ht="18" customHeight="1" x14ac:dyDescent="0.35">
      <c r="A7" s="13" t="s">
        <v>21</v>
      </c>
      <c r="B7" s="11">
        <v>0.03</v>
      </c>
      <c r="C7" s="12">
        <f>C6*B7</f>
        <v>2.7097380000000002</v>
      </c>
      <c r="D7" s="2"/>
      <c r="E7" s="22" t="s">
        <v>12</v>
      </c>
      <c r="F7" s="23">
        <v>0.08</v>
      </c>
      <c r="G7" s="1"/>
    </row>
    <row r="8" spans="1:7" ht="18" customHeight="1" x14ac:dyDescent="0.4">
      <c r="A8" s="14" t="s">
        <v>22</v>
      </c>
      <c r="B8" s="15"/>
      <c r="C8" s="17">
        <f>C6-C7</f>
        <v>87.614862000000002</v>
      </c>
      <c r="D8" s="2"/>
      <c r="E8" s="22" t="s">
        <v>13</v>
      </c>
      <c r="F8" s="23">
        <v>0.04</v>
      </c>
      <c r="G8" s="1"/>
    </row>
    <row r="9" spans="1:7" ht="18" customHeight="1" x14ac:dyDescent="0.35">
      <c r="A9" s="13" t="s">
        <v>23</v>
      </c>
      <c r="B9" s="11">
        <v>0</v>
      </c>
      <c r="C9" s="12">
        <f>C8*B9</f>
        <v>0</v>
      </c>
      <c r="D9" s="2"/>
      <c r="E9" s="24"/>
      <c r="F9" s="25"/>
      <c r="G9" s="1"/>
    </row>
    <row r="10" spans="1:7" ht="18" customHeight="1" x14ac:dyDescent="0.4">
      <c r="A10" s="14" t="s">
        <v>24</v>
      </c>
      <c r="B10" s="15"/>
      <c r="C10" s="17">
        <f>C8+C9</f>
        <v>87.614862000000002</v>
      </c>
      <c r="D10" s="2"/>
      <c r="E10" s="2"/>
      <c r="F10" s="1"/>
      <c r="G10" s="1"/>
    </row>
    <row r="11" spans="1:7" ht="18" customHeight="1" x14ac:dyDescent="0.35">
      <c r="A11" s="13" t="s">
        <v>25</v>
      </c>
      <c r="B11" s="11">
        <v>0.2</v>
      </c>
      <c r="C11" s="12">
        <f>C10*B11</f>
        <v>17.5229724</v>
      </c>
      <c r="D11" s="2"/>
      <c r="E11" s="2"/>
      <c r="F11" s="1"/>
      <c r="G11" s="1"/>
    </row>
    <row r="12" spans="1:7" ht="18" customHeight="1" x14ac:dyDescent="0.4">
      <c r="A12" s="14" t="s">
        <v>14</v>
      </c>
      <c r="B12" s="15"/>
      <c r="C12" s="17">
        <f>C10+C11</f>
        <v>105.1378344</v>
      </c>
      <c r="D12" s="2"/>
      <c r="E12" s="2"/>
      <c r="F12" s="1"/>
      <c r="G12" s="1"/>
    </row>
    <row r="13" spans="1:7" ht="18" customHeight="1" x14ac:dyDescent="0.35">
      <c r="A13" s="13" t="s">
        <v>26</v>
      </c>
      <c r="B13" s="11">
        <v>0.05</v>
      </c>
      <c r="C13" s="12">
        <f>C12*B13</f>
        <v>5.2568917200000005</v>
      </c>
      <c r="D13" s="2"/>
      <c r="E13" s="3"/>
      <c r="F13" s="1"/>
      <c r="G13" s="1"/>
    </row>
    <row r="14" spans="1:7" ht="18" customHeight="1" x14ac:dyDescent="0.4">
      <c r="A14" s="14" t="s">
        <v>27</v>
      </c>
      <c r="B14" s="15"/>
      <c r="C14" s="17">
        <f>C12+C13</f>
        <v>110.39472612</v>
      </c>
      <c r="D14" s="2"/>
      <c r="E14" s="2"/>
      <c r="F14" s="4"/>
      <c r="G14" s="18"/>
    </row>
    <row r="15" spans="1:7" ht="18" customHeight="1" x14ac:dyDescent="0.35">
      <c r="A15" s="13" t="s">
        <v>28</v>
      </c>
      <c r="B15" s="11">
        <v>0.04</v>
      </c>
      <c r="C15" s="12">
        <f>(C14*B15)/(1-B15)</f>
        <v>4.5997802550000007</v>
      </c>
      <c r="D15" s="2"/>
      <c r="E15" s="2"/>
      <c r="F15" s="1"/>
      <c r="G15" s="1"/>
    </row>
    <row r="16" spans="1:7" ht="18" customHeight="1" x14ac:dyDescent="0.4">
      <c r="A16" s="14" t="s">
        <v>29</v>
      </c>
      <c r="B16" s="15"/>
      <c r="C16" s="17">
        <f>C14+C15</f>
        <v>114.994506375</v>
      </c>
      <c r="D16" s="2"/>
      <c r="E16" s="2"/>
      <c r="F16" s="1"/>
      <c r="G16" s="1"/>
    </row>
    <row r="17" spans="1:7" ht="18" customHeight="1" x14ac:dyDescent="0.35">
      <c r="A17" s="13" t="s">
        <v>30</v>
      </c>
      <c r="B17" s="11">
        <v>0.08</v>
      </c>
      <c r="C17" s="12">
        <f>(C16*B17)/(1-B17)</f>
        <v>9.9995222934782593</v>
      </c>
      <c r="D17" s="2"/>
      <c r="E17" s="2"/>
      <c r="F17" s="1"/>
      <c r="G17" s="1"/>
    </row>
    <row r="18" spans="1:7" ht="18" customHeight="1" x14ac:dyDescent="0.4">
      <c r="A18" s="14" t="s">
        <v>15</v>
      </c>
      <c r="B18" s="15"/>
      <c r="C18" s="17">
        <f>C16+C17</f>
        <v>124.99402866847826</v>
      </c>
      <c r="D18" s="2"/>
      <c r="E18" s="2"/>
      <c r="F18" s="1"/>
      <c r="G18" s="1"/>
    </row>
    <row r="19" spans="1:7" ht="15.5" x14ac:dyDescent="0.35">
      <c r="A19" s="7"/>
      <c r="B19" s="8"/>
      <c r="C19" s="8"/>
      <c r="D19" s="1"/>
      <c r="E19" s="1"/>
      <c r="F19" s="1"/>
      <c r="G19" s="1"/>
    </row>
    <row r="20" spans="1:7" x14ac:dyDescent="0.25">
      <c r="B20" s="1"/>
      <c r="C20" s="1"/>
      <c r="D20" s="2"/>
      <c r="E20" s="1"/>
      <c r="F20" s="1"/>
      <c r="G20" s="1"/>
    </row>
    <row r="21" spans="1:7" ht="17.5" x14ac:dyDescent="0.35">
      <c r="A21" s="5"/>
      <c r="B21" s="6"/>
      <c r="C21" s="6"/>
      <c r="D21" s="6"/>
      <c r="E21" s="1"/>
      <c r="F21" s="1"/>
      <c r="G21" s="1"/>
    </row>
    <row r="22" spans="1:7" ht="17.5" x14ac:dyDescent="0.35">
      <c r="A22" s="6"/>
      <c r="B22" s="6"/>
      <c r="C22" s="6"/>
      <c r="D22" s="6"/>
      <c r="E22" s="1"/>
      <c r="F22" s="1"/>
      <c r="G22" s="1"/>
    </row>
    <row r="23" spans="1:7" ht="17.5" x14ac:dyDescent="0.35">
      <c r="A23" s="6"/>
      <c r="B23" s="6"/>
      <c r="C23" s="6"/>
      <c r="D23" s="6"/>
      <c r="E23" s="1"/>
      <c r="F23" s="1"/>
      <c r="G23" s="1"/>
    </row>
    <row r="24" spans="1:7" ht="17.5" x14ac:dyDescent="0.35">
      <c r="A24" s="6"/>
      <c r="B24" s="6"/>
      <c r="C24" s="6"/>
      <c r="D24" s="6"/>
      <c r="E24" s="1"/>
      <c r="F24" s="1"/>
      <c r="G24" s="1"/>
    </row>
    <row r="25" spans="1:7" ht="17.5" x14ac:dyDescent="0.35">
      <c r="A25" s="6"/>
      <c r="B25" s="6"/>
      <c r="C25" s="6"/>
      <c r="D25" s="6"/>
      <c r="E25" s="1"/>
      <c r="F25" s="1"/>
      <c r="G25" s="1"/>
    </row>
    <row r="27" spans="1:7" ht="17.5" x14ac:dyDescent="0.35">
      <c r="A27" s="6"/>
    </row>
    <row r="28" spans="1:7" ht="17.5" x14ac:dyDescent="0.35">
      <c r="A28" s="6"/>
    </row>
    <row r="29" spans="1:7" ht="17.5" x14ac:dyDescent="0.35">
      <c r="A29" s="6"/>
    </row>
  </sheetData>
  <mergeCells count="2">
    <mergeCell ref="A1:C1"/>
    <mergeCell ref="A2:C2"/>
  </mergeCells>
  <phoneticPr fontId="2" type="noConversion"/>
  <pageMargins left="0.78740157499999996" right="0.78740157499999996" top="0.984251969" bottom="0.984251969" header="0.4921259845" footer="0.4921259845"/>
  <pageSetup paperSize="9"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14" sqref="C14:C17"/>
    </sheetView>
  </sheetViews>
  <sheetFormatPr baseColWidth="10" defaultColWidth="11.453125" defaultRowHeight="12.5" x14ac:dyDescent="0.25"/>
  <cols>
    <col min="1" max="1" width="41.26953125" customWidth="1"/>
    <col min="2" max="2" width="25.1796875" customWidth="1"/>
    <col min="3" max="3" width="34.453125" customWidth="1"/>
    <col min="5" max="5" width="27.7265625" customWidth="1"/>
    <col min="6" max="6" width="27.453125" customWidth="1"/>
  </cols>
  <sheetData>
    <row r="1" spans="1:6" ht="18" x14ac:dyDescent="0.4">
      <c r="A1" s="33" t="s">
        <v>0</v>
      </c>
      <c r="B1" s="34"/>
      <c r="C1" s="34"/>
      <c r="E1" s="26" t="s">
        <v>1</v>
      </c>
      <c r="F1" s="26"/>
    </row>
    <row r="2" spans="1:6" ht="35.25" customHeight="1" x14ac:dyDescent="0.4">
      <c r="A2" s="35" t="s">
        <v>16</v>
      </c>
      <c r="B2" s="36"/>
      <c r="C2" s="37"/>
      <c r="E2" s="27" t="s">
        <v>3</v>
      </c>
      <c r="F2" s="28" t="s">
        <v>4</v>
      </c>
    </row>
    <row r="3" spans="1:6" ht="18" x14ac:dyDescent="0.4">
      <c r="A3" s="9"/>
      <c r="B3" s="10" t="s">
        <v>5</v>
      </c>
      <c r="C3" s="10" t="s">
        <v>6</v>
      </c>
      <c r="E3" s="27" t="s">
        <v>7</v>
      </c>
      <c r="F3" s="28">
        <v>0.06</v>
      </c>
    </row>
    <row r="4" spans="1:6" ht="18" x14ac:dyDescent="0.4">
      <c r="A4" s="14" t="s">
        <v>3</v>
      </c>
      <c r="B4" s="16"/>
      <c r="C4" s="17">
        <v>100</v>
      </c>
      <c r="E4" s="27" t="s">
        <v>8</v>
      </c>
      <c r="F4" s="28">
        <v>0.03</v>
      </c>
    </row>
    <row r="5" spans="1:6" ht="17.5" x14ac:dyDescent="0.35">
      <c r="A5" s="13" t="s">
        <v>20</v>
      </c>
      <c r="B5" s="11"/>
      <c r="C5" s="12"/>
      <c r="E5" s="27" t="s">
        <v>9</v>
      </c>
      <c r="F5" s="28">
        <v>0.2</v>
      </c>
    </row>
    <row r="6" spans="1:6" ht="18" x14ac:dyDescent="0.4">
      <c r="A6" s="14" t="s">
        <v>10</v>
      </c>
      <c r="B6" s="16"/>
      <c r="C6" s="17"/>
      <c r="E6" s="27" t="s">
        <v>11</v>
      </c>
      <c r="F6" s="28" t="s">
        <v>17</v>
      </c>
    </row>
    <row r="7" spans="1:6" ht="17.5" x14ac:dyDescent="0.35">
      <c r="A7" s="13" t="s">
        <v>21</v>
      </c>
      <c r="B7" s="11"/>
      <c r="C7" s="12"/>
      <c r="E7" s="29" t="s">
        <v>12</v>
      </c>
      <c r="F7" s="30">
        <v>0.08</v>
      </c>
    </row>
    <row r="8" spans="1:6" ht="18" x14ac:dyDescent="0.4">
      <c r="A8" s="14" t="s">
        <v>22</v>
      </c>
      <c r="B8" s="15"/>
      <c r="C8" s="17"/>
      <c r="E8" s="29" t="s">
        <v>13</v>
      </c>
      <c r="F8" s="30">
        <v>0.04</v>
      </c>
    </row>
    <row r="9" spans="1:6" ht="17.5" x14ac:dyDescent="0.35">
      <c r="A9" s="13" t="s">
        <v>23</v>
      </c>
      <c r="B9" s="11"/>
      <c r="C9" s="12"/>
      <c r="E9" s="31" t="s">
        <v>15</v>
      </c>
      <c r="F9" s="31" t="s">
        <v>18</v>
      </c>
    </row>
    <row r="10" spans="1:6" ht="18" x14ac:dyDescent="0.4">
      <c r="A10" s="14" t="s">
        <v>24</v>
      </c>
      <c r="B10" s="15"/>
      <c r="C10" s="17"/>
    </row>
    <row r="11" spans="1:6" ht="17.5" x14ac:dyDescent="0.35">
      <c r="A11" s="13" t="s">
        <v>25</v>
      </c>
      <c r="B11" s="11"/>
      <c r="C11" s="12"/>
    </row>
    <row r="12" spans="1:6" ht="18" x14ac:dyDescent="0.4">
      <c r="A12" s="14" t="s">
        <v>14</v>
      </c>
      <c r="B12" s="15"/>
      <c r="C12" s="17"/>
    </row>
    <row r="13" spans="1:6" ht="17.5" x14ac:dyDescent="0.35">
      <c r="A13" s="13" t="s">
        <v>26</v>
      </c>
      <c r="B13" s="11"/>
      <c r="C13" s="12"/>
    </row>
    <row r="14" spans="1:6" ht="18" x14ac:dyDescent="0.4">
      <c r="A14" s="14" t="s">
        <v>27</v>
      </c>
      <c r="B14" s="15"/>
      <c r="C14" s="17"/>
    </row>
    <row r="15" spans="1:6" ht="17.5" x14ac:dyDescent="0.35">
      <c r="A15" s="13" t="s">
        <v>28</v>
      </c>
      <c r="B15" s="11"/>
      <c r="C15" s="12"/>
    </row>
    <row r="16" spans="1:6" ht="18" x14ac:dyDescent="0.4">
      <c r="A16" s="14" t="s">
        <v>29</v>
      </c>
      <c r="B16" s="15"/>
      <c r="C16" s="17"/>
    </row>
    <row r="17" spans="1:3" ht="17.5" x14ac:dyDescent="0.35">
      <c r="A17" s="13" t="s">
        <v>30</v>
      </c>
      <c r="B17" s="11"/>
      <c r="C17" s="12"/>
    </row>
    <row r="18" spans="1:3" ht="18" x14ac:dyDescent="0.4">
      <c r="A18" s="14" t="s">
        <v>15</v>
      </c>
      <c r="B18" s="15"/>
      <c r="C18" s="32">
        <v>125</v>
      </c>
    </row>
  </sheetData>
  <mergeCells count="2">
    <mergeCell ref="A1:C1"/>
    <mergeCell ref="A2:C2"/>
  </mergeCells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13" sqref="B13"/>
    </sheetView>
  </sheetViews>
  <sheetFormatPr baseColWidth="10" defaultColWidth="11.453125" defaultRowHeight="12.5" x14ac:dyDescent="0.25"/>
  <cols>
    <col min="1" max="1" width="41.26953125" customWidth="1"/>
    <col min="2" max="2" width="25.1796875" customWidth="1"/>
    <col min="3" max="3" width="34.453125" customWidth="1"/>
    <col min="4" max="4" width="9.1796875"/>
    <col min="5" max="5" width="27.7265625" customWidth="1"/>
    <col min="6" max="6" width="27.453125" customWidth="1"/>
  </cols>
  <sheetData>
    <row r="1" spans="1:6" ht="18" x14ac:dyDescent="0.4">
      <c r="A1" s="33" t="s">
        <v>0</v>
      </c>
      <c r="B1" s="34"/>
      <c r="C1" s="34"/>
      <c r="E1" s="26" t="s">
        <v>1</v>
      </c>
      <c r="F1" s="26"/>
    </row>
    <row r="2" spans="1:6" ht="35.25" customHeight="1" x14ac:dyDescent="0.4">
      <c r="A2" s="35" t="s">
        <v>19</v>
      </c>
      <c r="B2" s="36"/>
      <c r="C2" s="37"/>
      <c r="E2" s="27" t="s">
        <v>3</v>
      </c>
      <c r="F2" s="28" t="s">
        <v>17</v>
      </c>
    </row>
    <row r="3" spans="1:6" ht="18" x14ac:dyDescent="0.4">
      <c r="A3" s="9"/>
      <c r="B3" s="10" t="s">
        <v>5</v>
      </c>
      <c r="C3" s="10" t="s">
        <v>6</v>
      </c>
      <c r="E3" s="27" t="s">
        <v>7</v>
      </c>
      <c r="F3" s="28">
        <v>0.06</v>
      </c>
    </row>
    <row r="4" spans="1:6" ht="18" x14ac:dyDescent="0.4">
      <c r="A4" s="14" t="s">
        <v>3</v>
      </c>
      <c r="B4" s="16"/>
      <c r="C4" s="17">
        <f>C6/(1-B5)</f>
        <v>99.999326091498105</v>
      </c>
      <c r="E4" s="27" t="s">
        <v>8</v>
      </c>
      <c r="F4" s="28">
        <v>0.03</v>
      </c>
    </row>
    <row r="5" spans="1:6" ht="17.5" x14ac:dyDescent="0.35">
      <c r="A5" s="13" t="s">
        <v>20</v>
      </c>
      <c r="B5" s="11">
        <v>0.06</v>
      </c>
      <c r="C5" s="12">
        <f>C6-C4</f>
        <v>-5.9999595654898883</v>
      </c>
      <c r="E5" s="27" t="s">
        <v>9</v>
      </c>
      <c r="F5" s="28">
        <v>0.2</v>
      </c>
    </row>
    <row r="6" spans="1:6" ht="18" x14ac:dyDescent="0.4">
      <c r="A6" s="14" t="s">
        <v>10</v>
      </c>
      <c r="B6" s="16"/>
      <c r="C6" s="17">
        <f>C8/(1-B7)</f>
        <v>93.999366526008217</v>
      </c>
      <c r="E6" s="27" t="s">
        <v>11</v>
      </c>
      <c r="F6" s="28">
        <v>0.04</v>
      </c>
    </row>
    <row r="7" spans="1:6" ht="17.5" x14ac:dyDescent="0.35">
      <c r="A7" s="13" t="s">
        <v>21</v>
      </c>
      <c r="B7" s="11">
        <v>0.03</v>
      </c>
      <c r="C7" s="12">
        <f>C8-C6</f>
        <v>-2.8199809957802557</v>
      </c>
      <c r="E7" s="29" t="s">
        <v>12</v>
      </c>
      <c r="F7" s="30">
        <v>0.08</v>
      </c>
    </row>
    <row r="8" spans="1:6" ht="18" x14ac:dyDescent="0.4">
      <c r="A8" s="14" t="s">
        <v>22</v>
      </c>
      <c r="B8" s="15"/>
      <c r="C8" s="17">
        <f>C10/(1+B9)</f>
        <v>91.179385530227961</v>
      </c>
      <c r="E8" s="29" t="s">
        <v>13</v>
      </c>
      <c r="F8" s="30">
        <v>0.04</v>
      </c>
    </row>
    <row r="9" spans="1:6" ht="17.5" x14ac:dyDescent="0.35">
      <c r="A9" s="13" t="s">
        <v>23</v>
      </c>
      <c r="B9" s="11">
        <v>0</v>
      </c>
      <c r="C9" s="12">
        <f>C10-C8</f>
        <v>0</v>
      </c>
      <c r="E9" s="31" t="s">
        <v>15</v>
      </c>
      <c r="F9" s="31" t="s">
        <v>18</v>
      </c>
    </row>
    <row r="10" spans="1:6" ht="18" x14ac:dyDescent="0.4">
      <c r="A10" s="14" t="s">
        <v>24</v>
      </c>
      <c r="B10" s="15"/>
      <c r="C10" s="17">
        <f>C12/(1+B11)</f>
        <v>91.179385530227961</v>
      </c>
    </row>
    <row r="11" spans="1:6" ht="17.5" x14ac:dyDescent="0.35">
      <c r="A11" s="13" t="s">
        <v>25</v>
      </c>
      <c r="B11" s="11">
        <v>0.2</v>
      </c>
      <c r="C11" s="12">
        <f>C12-C10</f>
        <v>18.235877106045592</v>
      </c>
    </row>
    <row r="12" spans="1:6" ht="18" x14ac:dyDescent="0.4">
      <c r="A12" s="14" t="s">
        <v>14</v>
      </c>
      <c r="B12" s="15"/>
      <c r="C12" s="17">
        <f>C14/(1+B13)</f>
        <v>109.41526263627355</v>
      </c>
    </row>
    <row r="13" spans="1:6" ht="17.5" x14ac:dyDescent="0.35">
      <c r="A13" s="13" t="s">
        <v>26</v>
      </c>
      <c r="B13" s="38">
        <v>8.9999999999999993E-3</v>
      </c>
      <c r="C13" s="12">
        <f>(C14*B13)</f>
        <v>0.99359999999999993</v>
      </c>
    </row>
    <row r="14" spans="1:6" ht="18" x14ac:dyDescent="0.4">
      <c r="A14" s="14" t="s">
        <v>27</v>
      </c>
      <c r="B14" s="15"/>
      <c r="C14" s="17">
        <f>C16-C15</f>
        <v>110.4</v>
      </c>
    </row>
    <row r="15" spans="1:6" ht="17.5" x14ac:dyDescent="0.35">
      <c r="A15" s="13" t="s">
        <v>28</v>
      </c>
      <c r="B15" s="11">
        <v>0.04</v>
      </c>
      <c r="C15" s="12">
        <f>C16*B15</f>
        <v>4.6000000000000005</v>
      </c>
    </row>
    <row r="16" spans="1:6" ht="18" x14ac:dyDescent="0.4">
      <c r="A16" s="14" t="s">
        <v>29</v>
      </c>
      <c r="B16" s="15"/>
      <c r="C16" s="17">
        <f>C18-C17</f>
        <v>115</v>
      </c>
    </row>
    <row r="17" spans="1:3" ht="17.5" x14ac:dyDescent="0.35">
      <c r="A17" s="13" t="s">
        <v>30</v>
      </c>
      <c r="B17" s="11">
        <v>0.08</v>
      </c>
      <c r="C17" s="12">
        <f>C18*B17</f>
        <v>10</v>
      </c>
    </row>
    <row r="18" spans="1:3" ht="18" x14ac:dyDescent="0.4">
      <c r="A18" s="14" t="s">
        <v>15</v>
      </c>
      <c r="B18" s="15"/>
      <c r="C18" s="32">
        <v>125</v>
      </c>
    </row>
  </sheetData>
  <mergeCells count="2">
    <mergeCell ref="A1:C1"/>
    <mergeCell ref="A2:C2"/>
  </mergeCells>
  <phoneticPr fontId="2" type="noConversion"/>
  <pageMargins left="0.78740157499999996" right="0.78740157499999996" top="0.984251969" bottom="0.984251969" header="0.4921259845" footer="0.492125984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D6E6E2C0B0A06428B5C40AE229F350C" ma:contentTypeVersion="12" ma:contentTypeDescription="Ein neues Dokument erstellen." ma:contentTypeScope="" ma:versionID="9e9dbc9f92f18650a73072f57a7f7199">
  <xsd:schema xmlns:xsd="http://www.w3.org/2001/XMLSchema" xmlns:xs="http://www.w3.org/2001/XMLSchema" xmlns:p="http://schemas.microsoft.com/office/2006/metadata/properties" xmlns:ns2="ca118f7d-7339-4833-8001-ded2c5c3d1f7" xmlns:ns3="a278a54f-ee17-484f-bbcf-361ea9da9fa1" targetNamespace="http://schemas.microsoft.com/office/2006/metadata/properties" ma:root="true" ma:fieldsID="1c033179a878301493ba0fbe76857f23" ns2:_="" ns3:_="">
    <xsd:import namespace="ca118f7d-7339-4833-8001-ded2c5c3d1f7"/>
    <xsd:import namespace="a278a54f-ee17-484f-bbcf-361ea9da9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18f7d-7339-4833-8001-ded2c5c3d1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8a54f-ee17-484f-bbcf-361ea9da9fa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32AAE7-0A1A-4AEA-B059-588872FBEB24}">
  <ds:schemaRefs>
    <ds:schemaRef ds:uri="http://purl.org/dc/dcmitype/"/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a278a54f-ee17-484f-bbcf-361ea9da9fa1"/>
    <ds:schemaRef ds:uri="http://schemas.microsoft.com/office/infopath/2007/PartnerControls"/>
    <ds:schemaRef ds:uri="http://schemas.openxmlformats.org/package/2006/metadata/core-properties"/>
    <ds:schemaRef ds:uri="ca118f7d-7339-4833-8001-ded2c5c3d1f7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3D5C9CA-6D2E-4F2E-A026-5CD7BD7C26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118f7d-7339-4833-8001-ded2c5c3d1f7"/>
    <ds:schemaRef ds:uri="a278a54f-ee17-484f-bbcf-361ea9da9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3746ED-6DF8-4068-8E13-F81FDE8C72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Vorwärtskalulation</vt:lpstr>
      <vt:lpstr>Differenzkalkulation</vt:lpstr>
      <vt:lpstr>Rückwärtskalkulation</vt:lpstr>
    </vt:vector>
  </TitlesOfParts>
  <Manager/>
  <Company>OSZ IMT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Paul Vierkorn</cp:lastModifiedBy>
  <cp:revision/>
  <dcterms:created xsi:type="dcterms:W3CDTF">2004-11-08T10:54:42Z</dcterms:created>
  <dcterms:modified xsi:type="dcterms:W3CDTF">2025-01-27T11:59:53Z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0x0101009D6E6E2C0B0A06428B5C40AE229F350C</vt:lpwstr>
  </property>
</Properties>
</file>