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VISHWA S\project\NEWSIDDHIVINAYAKCHS\asset\"/>
    </mc:Choice>
  </mc:AlternateContent>
  <xr:revisionPtr revIDLastSave="0" documentId="13_ncr:1_{37B39611-3C19-4899-B16B-C004E4495C37}" xr6:coauthVersionLast="47" xr6:coauthVersionMax="47" xr10:uidLastSave="{00000000-0000-0000-0000-000000000000}"/>
  <bookViews>
    <workbookView xWindow="-108" yWindow="-108" windowWidth="23256" windowHeight="12576" xr2:uid="{28349D64-7397-48B4-9C99-C53E0170AFD1}"/>
  </bookViews>
  <sheets>
    <sheet name="Society Member" sheetId="1" r:id="rId1"/>
  </sheets>
  <definedNames>
    <definedName name="_xlnm._FilterDatabase" localSheetId="0" hidden="1">'Society Member'!$A$1:$K$225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8" i="1" l="1"/>
  <c r="I2" i="1"/>
  <c r="I192" i="1"/>
  <c r="I199" i="1"/>
  <c r="I115" i="1"/>
  <c r="I193" i="1"/>
  <c r="I221" i="1"/>
  <c r="I15" i="1"/>
  <c r="I17" i="1"/>
  <c r="I217" i="1"/>
  <c r="I87" i="1"/>
  <c r="I194" i="1"/>
  <c r="I149" i="1"/>
  <c r="I195" i="1"/>
  <c r="I62" i="1"/>
  <c r="I63" i="1"/>
  <c r="I116" i="1"/>
  <c r="I111" i="1"/>
  <c r="I189" i="1"/>
  <c r="I16" i="1"/>
  <c r="I64" i="1"/>
  <c r="I85" i="1"/>
  <c r="I185" i="1"/>
  <c r="I84" i="1"/>
  <c r="I136" i="1"/>
  <c r="I88" i="1"/>
  <c r="I209" i="1"/>
  <c r="I130" i="1"/>
  <c r="I162" i="1"/>
  <c r="I224" i="1"/>
  <c r="I223" i="1"/>
  <c r="I151" i="1"/>
  <c r="I117" i="1"/>
  <c r="I86" i="1"/>
  <c r="I138" i="1"/>
  <c r="I139" i="1"/>
  <c r="I196" i="1"/>
  <c r="I65" i="1"/>
  <c r="I140" i="1"/>
  <c r="I118" i="1"/>
  <c r="I61" i="1"/>
  <c r="I119" i="1"/>
  <c r="I197" i="1"/>
  <c r="I66" i="1"/>
  <c r="I141" i="1"/>
  <c r="I131" i="1"/>
  <c r="I67" i="1"/>
  <c r="I208" i="1"/>
  <c r="I165" i="1"/>
  <c r="I112" i="1"/>
  <c r="I68" i="1"/>
  <c r="I14" i="1"/>
  <c r="I69" i="1"/>
  <c r="I200" i="1"/>
  <c r="I89" i="1"/>
  <c r="I203" i="1"/>
  <c r="I70" i="1"/>
  <c r="I142" i="1"/>
  <c r="I90" i="1"/>
  <c r="I202" i="1"/>
  <c r="I71" i="1"/>
  <c r="I152" i="1"/>
  <c r="I120" i="1"/>
  <c r="I18" i="1"/>
  <c r="I19" i="1"/>
  <c r="I186" i="1"/>
  <c r="I40" i="1"/>
  <c r="I41" i="1"/>
  <c r="I126" i="1"/>
  <c r="I146" i="1"/>
  <c r="I169" i="1"/>
  <c r="I187" i="1"/>
  <c r="I166" i="1"/>
  <c r="I33" i="1"/>
  <c r="I20" i="1"/>
  <c r="I102" i="1"/>
  <c r="I154" i="1"/>
  <c r="I168" i="1"/>
  <c r="I34" i="1"/>
  <c r="I207" i="1"/>
  <c r="I103" i="1"/>
  <c r="I21" i="1"/>
  <c r="I160" i="1"/>
  <c r="I104" i="1"/>
  <c r="I219" i="1"/>
  <c r="I134" i="1"/>
  <c r="I188" i="1"/>
  <c r="I78" i="1"/>
  <c r="I99" i="1"/>
  <c r="I22" i="1"/>
  <c r="I23" i="1"/>
  <c r="I213" i="1"/>
  <c r="I12" i="1"/>
  <c r="I157" i="1"/>
  <c r="I204" i="1"/>
  <c r="I42" i="1"/>
  <c r="I4" i="1"/>
  <c r="I54" i="1"/>
  <c r="I24" i="1"/>
  <c r="I100" i="1"/>
  <c r="I105" i="1"/>
  <c r="I55" i="1"/>
  <c r="I35" i="1"/>
  <c r="I167" i="1"/>
  <c r="I25" i="1"/>
  <c r="I56" i="1"/>
  <c r="I101" i="1"/>
  <c r="I11" i="1"/>
  <c r="I43" i="1"/>
  <c r="I26" i="1"/>
  <c r="I106" i="1"/>
  <c r="I225" i="1"/>
  <c r="I176" i="1"/>
  <c r="I127" i="1"/>
  <c r="I53" i="1"/>
  <c r="I10" i="1"/>
  <c r="I184" i="1"/>
  <c r="I206" i="1"/>
  <c r="I79" i="1"/>
  <c r="I155" i="1"/>
  <c r="I9" i="1"/>
  <c r="I163" i="1"/>
  <c r="I57" i="1"/>
  <c r="I156" i="1"/>
  <c r="I158" i="1"/>
  <c r="I36" i="1"/>
  <c r="I44" i="1"/>
  <c r="I128" i="1"/>
  <c r="I32" i="1"/>
  <c r="I27" i="1"/>
  <c r="I147" i="1"/>
  <c r="I58" i="1"/>
  <c r="I45" i="1"/>
  <c r="I46" i="1"/>
  <c r="I47" i="1"/>
  <c r="I83" i="1"/>
  <c r="I59" i="1"/>
  <c r="I37" i="1"/>
  <c r="I107" i="1"/>
  <c r="I190" i="1"/>
  <c r="I28" i="1"/>
  <c r="I108" i="1"/>
  <c r="I80" i="1"/>
  <c r="I211" i="1"/>
  <c r="I222" i="1"/>
  <c r="I214" i="1"/>
  <c r="I201" i="1"/>
  <c r="I171" i="1"/>
  <c r="I81" i="1"/>
  <c r="I48" i="1"/>
  <c r="I150" i="1"/>
  <c r="I220" i="1"/>
  <c r="I216" i="1"/>
  <c r="I49" i="1"/>
  <c r="I109" i="1"/>
  <c r="I135" i="1"/>
  <c r="I38" i="1"/>
  <c r="I7" i="1"/>
  <c r="I60" i="1"/>
  <c r="I3" i="1"/>
  <c r="I182" i="1"/>
  <c r="I218" i="1"/>
  <c r="I164" i="1"/>
  <c r="I159" i="1"/>
  <c r="I50" i="1"/>
  <c r="I29" i="1"/>
  <c r="I30" i="1"/>
  <c r="I82" i="1"/>
  <c r="I31" i="1"/>
  <c r="I198" i="1"/>
  <c r="I51" i="1"/>
  <c r="I39" i="1"/>
  <c r="I161" i="1"/>
  <c r="I110" i="1"/>
  <c r="I52" i="1"/>
  <c r="I170" i="1"/>
  <c r="I132" i="1"/>
  <c r="I133" i="1"/>
  <c r="I113" i="1"/>
  <c r="I153" i="1"/>
  <c r="I121" i="1"/>
  <c r="I91" i="1"/>
  <c r="I92" i="1"/>
  <c r="I93" i="1"/>
  <c r="I94" i="1"/>
  <c r="I191" i="1"/>
  <c r="I95" i="1"/>
  <c r="I96" i="1"/>
  <c r="I72" i="1"/>
  <c r="I73" i="1"/>
  <c r="I122" i="1"/>
  <c r="I173" i="1"/>
  <c r="I5" i="1"/>
  <c r="I97" i="1"/>
  <c r="I8" i="1"/>
  <c r="I6" i="1"/>
  <c r="I172" i="1"/>
  <c r="I178" i="1"/>
  <c r="I137" i="1"/>
  <c r="I143" i="1"/>
  <c r="I123" i="1"/>
  <c r="I179" i="1"/>
  <c r="I124" i="1"/>
  <c r="I181" i="1"/>
  <c r="I215" i="1"/>
  <c r="I177" i="1"/>
  <c r="I144" i="1"/>
  <c r="I175" i="1"/>
  <c r="I180" i="1"/>
  <c r="I13" i="1"/>
  <c r="I212" i="1"/>
  <c r="I74" i="1"/>
  <c r="I210" i="1"/>
  <c r="I75" i="1"/>
  <c r="I125" i="1"/>
  <c r="I205" i="1"/>
  <c r="I174" i="1"/>
  <c r="I183" i="1"/>
  <c r="I145" i="1"/>
  <c r="I114" i="1"/>
  <c r="I76" i="1"/>
  <c r="I77" i="1"/>
  <c r="I98" i="1"/>
  <c r="I129" i="1"/>
  <c r="H148" i="1"/>
  <c r="H2" i="1"/>
  <c r="H192" i="1"/>
  <c r="H199" i="1"/>
  <c r="H115" i="1"/>
  <c r="H193" i="1"/>
  <c r="H221" i="1"/>
  <c r="H15" i="1"/>
  <c r="H17" i="1"/>
  <c r="H217" i="1"/>
  <c r="H87" i="1"/>
  <c r="H194" i="1"/>
  <c r="H149" i="1"/>
  <c r="H195" i="1"/>
  <c r="H62" i="1"/>
  <c r="H63" i="1"/>
  <c r="H116" i="1"/>
  <c r="H111" i="1"/>
  <c r="H189" i="1"/>
  <c r="H16" i="1"/>
  <c r="H64" i="1"/>
  <c r="H85" i="1"/>
  <c r="H185" i="1"/>
  <c r="H84" i="1"/>
  <c r="H136" i="1"/>
  <c r="H88" i="1"/>
  <c r="H209" i="1"/>
  <c r="H130" i="1"/>
  <c r="H162" i="1"/>
  <c r="H224" i="1"/>
  <c r="H223" i="1"/>
  <c r="H151" i="1"/>
  <c r="H117" i="1"/>
  <c r="H86" i="1"/>
  <c r="H138" i="1"/>
  <c r="H139" i="1"/>
  <c r="H196" i="1"/>
  <c r="H65" i="1"/>
  <c r="H140" i="1"/>
  <c r="H118" i="1"/>
  <c r="H61" i="1"/>
  <c r="H119" i="1"/>
  <c r="H197" i="1"/>
  <c r="H66" i="1"/>
  <c r="H141" i="1"/>
  <c r="H131" i="1"/>
  <c r="H67" i="1"/>
  <c r="H208" i="1"/>
  <c r="H165" i="1"/>
  <c r="H112" i="1"/>
  <c r="H68" i="1"/>
  <c r="H14" i="1"/>
  <c r="H69" i="1"/>
  <c r="H200" i="1"/>
  <c r="H89" i="1"/>
  <c r="H203" i="1"/>
  <c r="H70" i="1"/>
  <c r="H142" i="1"/>
  <c r="H90" i="1"/>
  <c r="H202" i="1"/>
  <c r="H71" i="1"/>
  <c r="H152" i="1"/>
  <c r="H120" i="1"/>
  <c r="H18" i="1"/>
  <c r="H19" i="1"/>
  <c r="H186" i="1"/>
  <c r="H40" i="1"/>
  <c r="H41" i="1"/>
  <c r="H126" i="1"/>
  <c r="H146" i="1"/>
  <c r="H169" i="1"/>
  <c r="H187" i="1"/>
  <c r="H166" i="1"/>
  <c r="H33" i="1"/>
  <c r="H20" i="1"/>
  <c r="H102" i="1"/>
  <c r="H154" i="1"/>
  <c r="H168" i="1"/>
  <c r="H34" i="1"/>
  <c r="H207" i="1"/>
  <c r="H103" i="1"/>
  <c r="H21" i="1"/>
  <c r="H160" i="1"/>
  <c r="H104" i="1"/>
  <c r="H219" i="1"/>
  <c r="H134" i="1"/>
  <c r="H188" i="1"/>
  <c r="H78" i="1"/>
  <c r="H99" i="1"/>
  <c r="H22" i="1"/>
  <c r="H23" i="1"/>
  <c r="H213" i="1"/>
  <c r="H12" i="1"/>
  <c r="H157" i="1"/>
  <c r="H204" i="1"/>
  <c r="H42" i="1"/>
  <c r="H4" i="1"/>
  <c r="H54" i="1"/>
  <c r="H24" i="1"/>
  <c r="H100" i="1"/>
  <c r="H105" i="1"/>
  <c r="H55" i="1"/>
  <c r="H35" i="1"/>
  <c r="H167" i="1"/>
  <c r="H25" i="1"/>
  <c r="H56" i="1"/>
  <c r="H101" i="1"/>
  <c r="H11" i="1"/>
  <c r="H43" i="1"/>
  <c r="H26" i="1"/>
  <c r="H106" i="1"/>
  <c r="H225" i="1"/>
  <c r="H176" i="1"/>
  <c r="H127" i="1"/>
  <c r="H53" i="1"/>
  <c r="H10" i="1"/>
  <c r="H184" i="1"/>
  <c r="H206" i="1"/>
  <c r="H79" i="1"/>
  <c r="H155" i="1"/>
  <c r="H9" i="1"/>
  <c r="H163" i="1"/>
  <c r="H57" i="1"/>
  <c r="H156" i="1"/>
  <c r="H158" i="1"/>
  <c r="H36" i="1"/>
  <c r="H44" i="1"/>
  <c r="H128" i="1"/>
  <c r="H32" i="1"/>
  <c r="H27" i="1"/>
  <c r="H147" i="1"/>
  <c r="H58" i="1"/>
  <c r="H45" i="1"/>
  <c r="H46" i="1"/>
  <c r="H47" i="1"/>
  <c r="H83" i="1"/>
  <c r="H59" i="1"/>
  <c r="H37" i="1"/>
  <c r="H107" i="1"/>
  <c r="H190" i="1"/>
  <c r="H28" i="1"/>
  <c r="H108" i="1"/>
  <c r="H80" i="1"/>
  <c r="H211" i="1"/>
  <c r="H222" i="1"/>
  <c r="H214" i="1"/>
  <c r="H201" i="1"/>
  <c r="H171" i="1"/>
  <c r="H81" i="1"/>
  <c r="H48" i="1"/>
  <c r="H150" i="1"/>
  <c r="H220" i="1"/>
  <c r="H216" i="1"/>
  <c r="H49" i="1"/>
  <c r="H109" i="1"/>
  <c r="H135" i="1"/>
  <c r="H38" i="1"/>
  <c r="H7" i="1"/>
  <c r="H60" i="1"/>
  <c r="H3" i="1"/>
  <c r="H182" i="1"/>
  <c r="H218" i="1"/>
  <c r="H164" i="1"/>
  <c r="H159" i="1"/>
  <c r="H50" i="1"/>
  <c r="H29" i="1"/>
  <c r="H30" i="1"/>
  <c r="H82" i="1"/>
  <c r="H31" i="1"/>
  <c r="H198" i="1"/>
  <c r="H51" i="1"/>
  <c r="H39" i="1"/>
  <c r="H161" i="1"/>
  <c r="H110" i="1"/>
  <c r="H52" i="1"/>
  <c r="H170" i="1"/>
  <c r="H132" i="1"/>
  <c r="H133" i="1"/>
  <c r="H113" i="1"/>
  <c r="H153" i="1"/>
  <c r="H121" i="1"/>
  <c r="H91" i="1"/>
  <c r="H92" i="1"/>
  <c r="H93" i="1"/>
  <c r="H94" i="1"/>
  <c r="H191" i="1"/>
  <c r="H95" i="1"/>
  <c r="H96" i="1"/>
  <c r="H72" i="1"/>
  <c r="H73" i="1"/>
  <c r="H122" i="1"/>
  <c r="H173" i="1"/>
  <c r="H5" i="1"/>
  <c r="H97" i="1"/>
  <c r="H8" i="1"/>
  <c r="H6" i="1"/>
  <c r="H172" i="1"/>
  <c r="H178" i="1"/>
  <c r="H137" i="1"/>
  <c r="H143" i="1"/>
  <c r="H123" i="1"/>
  <c r="H179" i="1"/>
  <c r="H124" i="1"/>
  <c r="H181" i="1"/>
  <c r="H215" i="1"/>
  <c r="H177" i="1"/>
  <c r="H144" i="1"/>
  <c r="H175" i="1"/>
  <c r="H180" i="1"/>
  <c r="H13" i="1"/>
  <c r="H212" i="1"/>
  <c r="H74" i="1"/>
  <c r="H210" i="1"/>
  <c r="H75" i="1"/>
  <c r="H125" i="1"/>
  <c r="H205" i="1"/>
  <c r="H174" i="1"/>
  <c r="H183" i="1"/>
  <c r="H145" i="1"/>
  <c r="H114" i="1"/>
  <c r="H76" i="1"/>
  <c r="H77" i="1"/>
  <c r="H98" i="1"/>
  <c r="H129" i="1"/>
  <c r="K129" i="1" l="1"/>
  <c r="K82" i="1"/>
  <c r="K83" i="1"/>
  <c r="K167" i="1"/>
  <c r="K18" i="1"/>
  <c r="K151" i="1"/>
  <c r="K98" i="1"/>
  <c r="K125" i="1"/>
  <c r="K144" i="1"/>
  <c r="K137" i="1"/>
  <c r="K122" i="1"/>
  <c r="K92" i="1"/>
  <c r="K52" i="1"/>
  <c r="K30" i="1"/>
  <c r="K60" i="1"/>
  <c r="K150" i="1"/>
  <c r="K80" i="1"/>
  <c r="K47" i="1"/>
  <c r="K44" i="1"/>
  <c r="K79" i="1"/>
  <c r="K106" i="1"/>
  <c r="K35" i="1"/>
  <c r="K204" i="1"/>
  <c r="K188" i="1"/>
  <c r="K34" i="1"/>
  <c r="K169" i="1"/>
  <c r="K120" i="1"/>
  <c r="K89" i="1"/>
  <c r="K67" i="1"/>
  <c r="K140" i="1"/>
  <c r="K223" i="1"/>
  <c r="K185" i="1"/>
  <c r="K62" i="1"/>
  <c r="K221" i="1"/>
  <c r="K173" i="1"/>
  <c r="K3" i="1"/>
  <c r="K128" i="1"/>
  <c r="K42" i="1"/>
  <c r="K187" i="1"/>
  <c r="K203" i="1"/>
  <c r="K84" i="1"/>
  <c r="K77" i="1"/>
  <c r="K75" i="1"/>
  <c r="K177" i="1"/>
  <c r="K178" i="1"/>
  <c r="K73" i="1"/>
  <c r="K91" i="1"/>
  <c r="K110" i="1"/>
  <c r="K29" i="1"/>
  <c r="K7" i="1"/>
  <c r="K48" i="1"/>
  <c r="K108" i="1"/>
  <c r="K46" i="1"/>
  <c r="K36" i="1"/>
  <c r="K206" i="1"/>
  <c r="K26" i="1"/>
  <c r="K55" i="1"/>
  <c r="K157" i="1"/>
  <c r="K134" i="1"/>
  <c r="K168" i="1"/>
  <c r="K146" i="1"/>
  <c r="K152" i="1"/>
  <c r="K200" i="1"/>
  <c r="K131" i="1"/>
  <c r="K65" i="1"/>
  <c r="K224" i="1"/>
  <c r="K85" i="1"/>
  <c r="K195" i="1"/>
  <c r="K193" i="1"/>
  <c r="K170" i="1"/>
  <c r="K211" i="1"/>
  <c r="K225" i="1"/>
  <c r="K207" i="1"/>
  <c r="K118" i="1"/>
  <c r="K15" i="1"/>
  <c r="K76" i="1"/>
  <c r="K210" i="1"/>
  <c r="K215" i="1"/>
  <c r="K172" i="1"/>
  <c r="K72" i="1"/>
  <c r="K121" i="1"/>
  <c r="K161" i="1"/>
  <c r="K50" i="1"/>
  <c r="K38" i="1"/>
  <c r="K81" i="1"/>
  <c r="K28" i="1"/>
  <c r="K45" i="1"/>
  <c r="K158" i="1"/>
  <c r="K184" i="1"/>
  <c r="K43" i="1"/>
  <c r="K105" i="1"/>
  <c r="K12" i="1"/>
  <c r="K219" i="1"/>
  <c r="K154" i="1"/>
  <c r="K126" i="1"/>
  <c r="K71" i="1"/>
  <c r="K69" i="1"/>
  <c r="K141" i="1"/>
  <c r="K196" i="1"/>
  <c r="K162" i="1"/>
  <c r="K64" i="1"/>
  <c r="K149" i="1"/>
  <c r="K115" i="1"/>
  <c r="K93" i="1"/>
  <c r="K220" i="1"/>
  <c r="K155" i="1"/>
  <c r="K78" i="1"/>
  <c r="K208" i="1"/>
  <c r="K63" i="1"/>
  <c r="K114" i="1"/>
  <c r="K74" i="1"/>
  <c r="K181" i="1"/>
  <c r="K6" i="1"/>
  <c r="K96" i="1"/>
  <c r="K153" i="1"/>
  <c r="K39" i="1"/>
  <c r="K159" i="1"/>
  <c r="K135" i="1"/>
  <c r="K171" i="1"/>
  <c r="K190" i="1"/>
  <c r="K58" i="1"/>
  <c r="K156" i="1"/>
  <c r="K10" i="1"/>
  <c r="K11" i="1"/>
  <c r="K100" i="1"/>
  <c r="K213" i="1"/>
  <c r="K104" i="1"/>
  <c r="K102" i="1"/>
  <c r="K41" i="1"/>
  <c r="K202" i="1"/>
  <c r="K14" i="1"/>
  <c r="K66" i="1"/>
  <c r="K139" i="1"/>
  <c r="K130" i="1"/>
  <c r="K16" i="1"/>
  <c r="K194" i="1"/>
  <c r="K199" i="1"/>
  <c r="K205" i="1"/>
  <c r="K124" i="1"/>
  <c r="K113" i="1"/>
  <c r="K109" i="1"/>
  <c r="K147" i="1"/>
  <c r="K57" i="1"/>
  <c r="K53" i="1"/>
  <c r="K101" i="1"/>
  <c r="K160" i="1"/>
  <c r="K20" i="1"/>
  <c r="K40" i="1"/>
  <c r="K90" i="1"/>
  <c r="K68" i="1"/>
  <c r="K197" i="1"/>
  <c r="K138" i="1"/>
  <c r="K209" i="1"/>
  <c r="K189" i="1"/>
  <c r="K87" i="1"/>
  <c r="K192" i="1"/>
  <c r="K175" i="1"/>
  <c r="K145" i="1"/>
  <c r="K8" i="1"/>
  <c r="K51" i="1"/>
  <c r="K201" i="1"/>
  <c r="K23" i="1"/>
  <c r="K183" i="1"/>
  <c r="K13" i="1"/>
  <c r="K179" i="1"/>
  <c r="K97" i="1"/>
  <c r="K191" i="1"/>
  <c r="K133" i="1"/>
  <c r="K198" i="1"/>
  <c r="K218" i="1"/>
  <c r="K49" i="1"/>
  <c r="K214" i="1"/>
  <c r="K37" i="1"/>
  <c r="K27" i="1"/>
  <c r="K163" i="1"/>
  <c r="K127" i="1"/>
  <c r="K56" i="1"/>
  <c r="K54" i="1"/>
  <c r="K22" i="1"/>
  <c r="K21" i="1"/>
  <c r="K33" i="1"/>
  <c r="K186" i="1"/>
  <c r="K142" i="1"/>
  <c r="K112" i="1"/>
  <c r="K119" i="1"/>
  <c r="K86" i="1"/>
  <c r="K88" i="1"/>
  <c r="K111" i="1"/>
  <c r="K217" i="1"/>
  <c r="K2" i="1"/>
  <c r="K143" i="1"/>
  <c r="K212" i="1"/>
  <c r="K95" i="1"/>
  <c r="K164" i="1"/>
  <c r="K107" i="1"/>
  <c r="K24" i="1"/>
  <c r="K174" i="1"/>
  <c r="K180" i="1"/>
  <c r="K123" i="1"/>
  <c r="K5" i="1"/>
  <c r="K94" i="1"/>
  <c r="K132" i="1"/>
  <c r="K31" i="1"/>
  <c r="K182" i="1"/>
  <c r="K216" i="1"/>
  <c r="K222" i="1"/>
  <c r="K59" i="1"/>
  <c r="K32" i="1"/>
  <c r="K9" i="1"/>
  <c r="K176" i="1"/>
  <c r="K25" i="1"/>
  <c r="K4" i="1"/>
  <c r="K99" i="1"/>
  <c r="K103" i="1"/>
  <c r="K166" i="1"/>
  <c r="K19" i="1"/>
  <c r="K70" i="1"/>
  <c r="K165" i="1"/>
  <c r="K61" i="1"/>
  <c r="K117" i="1"/>
  <c r="K136" i="1"/>
  <c r="K116" i="1"/>
  <c r="K17" i="1"/>
  <c r="K148" i="1"/>
</calcChain>
</file>

<file path=xl/sharedStrings.xml><?xml version="1.0" encoding="utf-8"?>
<sst xmlns="http://schemas.openxmlformats.org/spreadsheetml/2006/main" count="234" uniqueCount="234">
  <si>
    <t>1001 DAVID JONES WALTER</t>
  </si>
  <si>
    <t>1002 BHUJBAL DASHARAT MARUTI</t>
  </si>
  <si>
    <t>1003 TRIVEDI KUNDAN B.</t>
  </si>
  <si>
    <t>1004 PATEL LAKHAN HARJI</t>
  </si>
  <si>
    <t>1005 MEHTA ATUL M. &amp; TRUPTI A. MEHTA</t>
  </si>
  <si>
    <t>1006 MEHER VINAYAK SHRIPATRAO</t>
  </si>
  <si>
    <t>1007 BAPNA DINESHKUMAR BANSILAL &amp; KANTA DINESHKUMAR BAPNA</t>
  </si>
  <si>
    <t>1008 SHAH PAVANKUMAR SHANTILAL</t>
  </si>
  <si>
    <t>1009 DEDIA DEVESH DINESH</t>
  </si>
  <si>
    <t>1010 SONI SHILPA ARJUN &amp; ARJUN MITHALAL SONI</t>
  </si>
  <si>
    <t>1011 MORE ASHA PRAKASH</t>
  </si>
  <si>
    <t>1012 BHANAGE UTTAM GENUBA</t>
  </si>
  <si>
    <t>1013 GANDHI AJAY NAGINDAS</t>
  </si>
  <si>
    <t>1014 BHUJBAL DAGDU HANUMANT</t>
  </si>
  <si>
    <t>1015 PATIL MILIND VASANT</t>
  </si>
  <si>
    <t>1016 MR. VIJAY NATHURAM, MRS. RUPALI &amp; MS. SIMRAN KHARPUDE</t>
  </si>
  <si>
    <t>1101 DAVE SHILPA MUKESH &amp; MUKESH CHAMPAKLAL DAVE</t>
  </si>
  <si>
    <t>1102 FURIA HEMANT M. &amp; FURIA MRUDULA HEMANT</t>
  </si>
  <si>
    <t>1103 SHAH MRUDULA HEMANT</t>
  </si>
  <si>
    <t>1104 M/S. KARAMSHI PACHARIA &amp; CO.</t>
  </si>
  <si>
    <t>1105 MRS. MEGHA DILIP KHEDEKAR &amp; MR. DILIP TUKARAM KHEDEKAR</t>
  </si>
  <si>
    <t>1106 KARNANI PUSHPA NARAIN</t>
  </si>
  <si>
    <t>1107 KAD SHANKAR LAHANOO</t>
  </si>
  <si>
    <t>1108 BANDAL DILIP SHAJIRAO</t>
  </si>
  <si>
    <t>1109 MR. VIJAY SHIVPRASAD BEHERA &amp; MRS VIBHUTI VIJAY BEHERA</t>
  </si>
  <si>
    <t>1110 VIJAY SHIVPRASAD BEHERA &amp; VIBHUTI VIJAY BEHERA</t>
  </si>
  <si>
    <t>1111 RAMBHIA SHILPA GIRISH &amp; GIRISH CHAPSHI RAMBHIA</t>
  </si>
  <si>
    <t>1112 MANGESH B SHINDE &amp; VAISHALI M SHINDE</t>
  </si>
  <si>
    <t>1113 HARCHEKAR ALHAD C</t>
  </si>
  <si>
    <t>1114 BHUJBAL LAXMAN MARUTI</t>
  </si>
  <si>
    <t>1115 AJMERA CHANDRESH N. &amp; USHA C. AJMERA</t>
  </si>
  <si>
    <t>1116 WAGHMARE RAMESH NAMDEO</t>
  </si>
  <si>
    <t>1201 TRIPATHI NAVINCHANDRA RAVILAL</t>
  </si>
  <si>
    <t>1202 TRIPATHI NAVINCHANDRA RAVILAL</t>
  </si>
  <si>
    <t>1203 BHANUSHALI BALWANT NARAYANJI</t>
  </si>
  <si>
    <t>1204 PATEL HARILAL KANJI &amp; CHANDRIKA H.V. PATEL</t>
  </si>
  <si>
    <t>1205 SURYAVANSHI PRAMILA BAJIRAO</t>
  </si>
  <si>
    <t>1206 MORE RAMDAS DINKAR</t>
  </si>
  <si>
    <t>1207 KALE RAVINDRA BHIKAJI</t>
  </si>
  <si>
    <t>1208 SHEDE RAJESH VISHNU</t>
  </si>
  <si>
    <t>1209 MASKE SHOBANA KAKASAHEB</t>
  </si>
  <si>
    <t>1210 Mrs. SUREKHA RAMDAS MORE &amp; Mr. RAMDAS DINKAR MORE</t>
  </si>
  <si>
    <t>1211 ASHOKKUMAR MAROO</t>
  </si>
  <si>
    <t>1212 RAMI KAMLESH R.</t>
  </si>
  <si>
    <t>1213 M/S. JAYANTILAL VITHALDAS &amp; SONS</t>
  </si>
  <si>
    <t>1214 PANDIT VIJAY SAKHARAM</t>
  </si>
  <si>
    <t>1215 NAIK DEVAKI V.</t>
  </si>
  <si>
    <t>1216 DHARAMSHI VARSHA J.</t>
  </si>
  <si>
    <t>1301 WAGH SHIVNATH BHIKURAM</t>
  </si>
  <si>
    <t>1302 SHAH MANJULA K.</t>
  </si>
  <si>
    <t>1303 NANDU DOLI AMRUTLAL</t>
  </si>
  <si>
    <t>1304 GADA CHANCHALBEN DEVCHAND</t>
  </si>
  <si>
    <t>1305 PARDALE CHANDRAKANT GANPAT</t>
  </si>
  <si>
    <t>1306 PARMAR DEVENDRA LALIT &amp; SHAKUNTALA LALIT PARMAR</t>
  </si>
  <si>
    <t>1307 DAVE REENA K.</t>
  </si>
  <si>
    <t>1308 RAUT BABURAO BHAGWAN</t>
  </si>
  <si>
    <t>1309 TEJANI HARESH VRAJLAL &amp; USHA HARESH TEJANI</t>
  </si>
  <si>
    <t>1310 SHINDE NAMRATA RAVINDRA</t>
  </si>
  <si>
    <t>1311 CHAVDA KESUR VERVA &amp; CHAVDA HANSHA KESUR</t>
  </si>
  <si>
    <t>1312 RASAL BAHU VITHOBA</t>
  </si>
  <si>
    <t>1313 CHAUHAN JATIN JAGJIVNDAS</t>
  </si>
  <si>
    <t>1314 MARU KESARBAI N. &amp; HARESH N. MARU</t>
  </si>
  <si>
    <t>1315 VARPE LAXMAN BALSHIRAM</t>
  </si>
  <si>
    <t>1316 VARPE LAXMAN BALSHIRAM</t>
  </si>
  <si>
    <t>1401 SHINDE BABAJI ABU</t>
  </si>
  <si>
    <t>1402 JOUHARI MAN MOHAN</t>
  </si>
  <si>
    <t>1403 GOLE ARUN MARUTI</t>
  </si>
  <si>
    <t>1404 GAVHANE SANDHYA GANESH</t>
  </si>
  <si>
    <t>1405 DHOMSE KAILAS TUKARAM</t>
  </si>
  <si>
    <t>1406 M/S. CHATARAM NARUMAL &amp; SONS</t>
  </si>
  <si>
    <t>1407 GUNDA ANAND NARSAYYA</t>
  </si>
  <si>
    <t>1408 M/S. CHATARAM NARUMAL &amp; SONS</t>
  </si>
  <si>
    <t>1409 THAKKAR GEETA KANUBHAI &amp; KANUBHAI JAICHANDBHAI THAKKAR</t>
  </si>
  <si>
    <t>1410 KALE UJWALA RAJARAM</t>
  </si>
  <si>
    <t>1411 SETH VIKRAM PRASAD</t>
  </si>
  <si>
    <t>1412 ANBHULE VINAYAK BHAUSAHEB</t>
  </si>
  <si>
    <t>1413 SURANA MAHENDRA</t>
  </si>
  <si>
    <t>1414 PARDALE PRAKASH S.</t>
  </si>
  <si>
    <t>1415 WALMIKI SUSHILKUMAR DEERSINGH</t>
  </si>
  <si>
    <t>1416 AMOL PUNDALIK LOKHANDE</t>
  </si>
  <si>
    <t>1501 PATIL VIVEKANAND GAJANAN</t>
  </si>
  <si>
    <t>1502 SHAH RAMA ANIL</t>
  </si>
  <si>
    <t>1503 SHAH ANIL S.</t>
  </si>
  <si>
    <t>1504 JOSHI INDRA DEV &amp; JOSHI DURGA</t>
  </si>
  <si>
    <t>1505 VIDYA SHANKAR MALUSARE</t>
  </si>
  <si>
    <t>1506 BORSE PUSHPA MANOHAR</t>
  </si>
  <si>
    <t>1507 MORE VILAS SITARAM</t>
  </si>
  <si>
    <t>1508 SANDEEP SHANKARLAL JAIN</t>
  </si>
  <si>
    <t>1509 MR SHIVRAJ DILIP GOPALE &amp; MRS. SUVIKA SHIVRAJ GOPALE</t>
  </si>
  <si>
    <t>1510 KONDE SUNIL SHIVAJI</t>
  </si>
  <si>
    <t>1511 SURANA RAMESH &amp; ANJANA R. SURANA</t>
  </si>
  <si>
    <t>1512 UBALE DATTATRAY SOPANRAO</t>
  </si>
  <si>
    <t xml:space="preserve">1513 JAYENDRA ASHOK YEWALE &amp;  MANGAL ASHOK YEWALE _x000D_
</t>
  </si>
  <si>
    <t>1514  MR. SACHIN ASHOK &amp; MRS. RUPALI SACHIN KANGANE</t>
  </si>
  <si>
    <t>1515 SUTHAR RATANLAL BALURAM</t>
  </si>
  <si>
    <t>1516 BAJPAI SUSHMA</t>
  </si>
  <si>
    <t>1601 SHETTY UMANATH K.</t>
  </si>
  <si>
    <t>1602 KALPANA PRAVIN PATEL &amp;  ANKUR PRAVIN PATEL</t>
  </si>
  <si>
    <t>1603 PADALKAR RAMKUMAR K. &amp; VIDYA R. PADALKAR</t>
  </si>
  <si>
    <t>1604 SUHAS CHANDRAKANT SAWANT</t>
  </si>
  <si>
    <t>1605 SHARMA KANAIYALAL PARMANAND &amp; SANJAY PARMANAND SHARMA</t>
  </si>
  <si>
    <t>1606 INGALE SANGEETA SHANKAR</t>
  </si>
  <si>
    <t>1607 MEHTA BIPINCHANDRA BHOGHILAL</t>
  </si>
  <si>
    <t>1608 POOJA GUBBALA NAGA PRASAD</t>
  </si>
  <si>
    <t>1609 RAM NARESH BHAIYALAL NIRMAL AND MRS. SUNITA R NIRMAL</t>
  </si>
  <si>
    <t>1610 GADA NAVINCHANDRA KUNVARJI &amp; NEETA NAVINCHANDRA GADA</t>
  </si>
  <si>
    <t>1611 BAPNA SUBHKARAN SUWALAL</t>
  </si>
  <si>
    <t>1612 SHARMA SANJAY PARAMANAND &amp; KANIYALAL P. SHARMA</t>
  </si>
  <si>
    <t>1613 VIJAY MAHIPAT MORE &amp; VISHAKHA VIJAY MORE</t>
  </si>
  <si>
    <t>1614 PARMAR RAJESHKUMAR J. &amp; JAGDISH V. PARMAR</t>
  </si>
  <si>
    <t>1615 HANUMANT DADA PAWAR</t>
  </si>
  <si>
    <t>1616 BANSOD MANISH TUKARAM</t>
  </si>
  <si>
    <t>1701 WANI KIRANCHANDDAS S.</t>
  </si>
  <si>
    <t>1702 M/S. SHAH &amp; MEHTA (PARTNER)</t>
  </si>
  <si>
    <t>1703 MANGA S. JANAGAM &amp; MR. SAIDULU VENKATAIAH JANAGAM</t>
  </si>
  <si>
    <t>1704 KONDEJKAR PURSHOTAM BHAGWAN &amp; MRS. VANDANA P. KONDEJKAR</t>
  </si>
  <si>
    <t>1705 THAKKAR DIVYABEN DILIP</t>
  </si>
  <si>
    <t>1706 Mr. NARESH YADAV</t>
  </si>
  <si>
    <t>1707 SAWANT SUNANDA CHANDRAKANT</t>
  </si>
  <si>
    <t>1708 KHEDEKAR DILIP TUKARAM</t>
  </si>
  <si>
    <t>1709 KALPESH MULJIBHAI SHAH &amp; MRS. MADHVI KALPESH SHAH</t>
  </si>
  <si>
    <t>1710  BABAN EKNATH BUCHAKE &amp;  MALA BABAN BUCHAKE</t>
  </si>
  <si>
    <t>1711 KANANDE SANTOSH SUDAM</t>
  </si>
  <si>
    <t>1712 M/S. CHANDRA BROS.</t>
  </si>
  <si>
    <t>1713 HANDE VISHNU BHIMAJI</t>
  </si>
  <si>
    <t>1714 SHELKE MADHURI PRASHANT</t>
  </si>
  <si>
    <t>1715 JAIN VIKRAM SHANKARLAL</t>
  </si>
  <si>
    <t>1716 THAKKAR ARTI RAJESH</t>
  </si>
  <si>
    <t>1801 MS. KAVITA AMOL GAGARE &amp;  AMOL NIVRUTTI GAGARE</t>
  </si>
  <si>
    <t>1802 SHREYA UMARVAISHY</t>
  </si>
  <si>
    <t>1803 D'MELLO STEPHEN J. &amp; D'MELLO SYLVIA STEPHEN</t>
  </si>
  <si>
    <t>1804 RAO G. VENKATESHWAR</t>
  </si>
  <si>
    <t>1805 SHAH ATUL PRAVINCHANDRA &amp; FALGUNI ATUL SHAH</t>
  </si>
  <si>
    <t>1806 MEHTA SURESH JAYANTILAL</t>
  </si>
  <si>
    <t>1807 CHIRAG SURESHKUMAR MEHTA &amp;  LEENA SURESHKUMAR MEHTA</t>
  </si>
  <si>
    <t>1808 JOSHI HIREN R. &amp; PRATIBHA H. JOSHI</t>
  </si>
  <si>
    <t>1809 THAKKAR KAMLESH P.</t>
  </si>
  <si>
    <t>1810 DABHADE AMOL D &amp; SUMAN D. DABHADE</t>
  </si>
  <si>
    <t>1811 MRS. LAXMI AMOL DABHADE MR. AMOL DHARMRAJ DABHADE</t>
  </si>
  <si>
    <t>1812 GHOSHALKAR NITIN YASHWANT</t>
  </si>
  <si>
    <t>1813 JADHAV BALSHIRAM TUKARAM</t>
  </si>
  <si>
    <t>1814 PANDYA CHARUMATI JITENDRA</t>
  </si>
  <si>
    <t>1815 JAGTAP ASHOK BALASAHEB</t>
  </si>
  <si>
    <t>1816 DONGARE NIRMALA MAHESH &amp; MR. DONGARE MAHESH RAMCHANDRA</t>
  </si>
  <si>
    <t>1901 TIKONE SUREKHA SAHEBRAO</t>
  </si>
  <si>
    <t>1902 SAINI SURESH B.</t>
  </si>
  <si>
    <t>1903 SUTAR DINESH B. &amp; SUTAR SHANTA DINESH</t>
  </si>
  <si>
    <t>1904 BAGAL SHAMRAO SAUDAGAR &amp; SANGEETA SHAMRAO BAGAL</t>
  </si>
  <si>
    <t>1905 MRS. SHOBHA GANPAT BANGAR</t>
  </si>
  <si>
    <t>1906 PANDEY SUSHILKUMAR RAMAYAN</t>
  </si>
  <si>
    <t>1907 MORE ASHOK B.</t>
  </si>
  <si>
    <t>1908 SAVE ARUNA SHARAD &amp; NIRANJAN SHARAD SAVE</t>
  </si>
  <si>
    <t>1909 GITE SUNIL DYANDEO</t>
  </si>
  <si>
    <t>1910 GITE SUNIL DYANDEO</t>
  </si>
  <si>
    <t>1911 MORE PANDURANG RAOBA</t>
  </si>
  <si>
    <t>1912 GADHAVE BHIMRAO DHARMU</t>
  </si>
  <si>
    <t>1913 MR. RAJESH EKNATH PINGLE &amp;  MRS. PRIYANKA RAJESH PINGLE</t>
  </si>
  <si>
    <t>1914 NEHERKAR DEEPAK RAMDAS</t>
  </si>
  <si>
    <t>1915 THORAT GAHINAJI BHAGUJI</t>
  </si>
  <si>
    <t>1916 LALITHA SAIDULU NARAGONI &amp; MR. PRAVEENKUMAR SAIDULU NARAGONI</t>
  </si>
  <si>
    <t>2001 SMT. ANACHAI HIRALAL KAWARIYA</t>
  </si>
  <si>
    <t>2002 HEGDE KASHINATH BASAWNATH</t>
  </si>
  <si>
    <t>2003 BELLE KALYANI BIRAPPA</t>
  </si>
  <si>
    <t>2004 GARUD GANESH NAMDEO</t>
  </si>
  <si>
    <t>2005 ARYA BALMUKUND KHIMJI</t>
  </si>
  <si>
    <t>2006 MAHADIK TATYASAHEB</t>
  </si>
  <si>
    <t>2007 GOGRI CHETAN G. &amp; LEENA C. GOGRI</t>
  </si>
  <si>
    <t>2008 TRIVEDI BHANUPRASAD D. &amp; VIJAYABEN B. TRIVEDI</t>
  </si>
  <si>
    <t>2009 HEMANT BACHULAL GANGAR &amp; NEETA HEMANT GANGAR</t>
  </si>
  <si>
    <t>2010 SALIAN MADHUSUDAN PUNDLIK &amp; ASHALATA M. SALIAN</t>
  </si>
  <si>
    <t>2011 DALVI DILIP ASHRUBA</t>
  </si>
  <si>
    <t>2012 KOLHE TANAJI RAMCHANDRA</t>
  </si>
  <si>
    <t>2013 MANDE ABHIMANYU RAMCHANDRA</t>
  </si>
  <si>
    <t>2014 SHINDE RAJKUMAR ANANT</t>
  </si>
  <si>
    <t>2015 PATEL MAHESH NARAYANBHAI</t>
  </si>
  <si>
    <t>2016 GHANSHYAM PARYANI</t>
  </si>
  <si>
    <t>2101 ANARADEVI AMRUTLALVAISHYA</t>
  </si>
  <si>
    <t>2102 SHENOY SHANTHARAM BABURAO</t>
  </si>
  <si>
    <t>2103 PANDEY SANJAY JOKUPRASAD</t>
  </si>
  <si>
    <t>2104 CHAUHAN PARESHKUMAR CHUNNILAL</t>
  </si>
  <si>
    <t>2105 DOSHI ARUNA ROHITKUMAR &amp; DOSHI ROHITKUMAR CHABILDAS</t>
  </si>
  <si>
    <t>2106 MEMON ISMAIL SULEMAN</t>
  </si>
  <si>
    <t>2107 SHAH RAJESH J. &amp; PINA R. SHAH</t>
  </si>
  <si>
    <t>2108 SAVLA CHANDRAKANT LALJI &amp; SAVLA KUSUM CHANDRAKANT</t>
  </si>
  <si>
    <t>2109 PANGE RAJENDRA JAGANNATH</t>
  </si>
  <si>
    <t>2110 MANVEL VARSHA SAMSON</t>
  </si>
  <si>
    <t>2111 THORAT CHANDRAKANT KRISHNA</t>
  </si>
  <si>
    <t>2112 BANKAR SHAILAJA ASHOK</t>
  </si>
  <si>
    <t>2113 TRIVEDI BHUPENDRA HIMMATLAL &amp; HANSHA BHUPENDRA TRI VEDI</t>
  </si>
  <si>
    <t>2114 SHINDE UJWALA VIJAY</t>
  </si>
  <si>
    <t>2115 SHETH BHANUMATI SHANTILAL</t>
  </si>
  <si>
    <t>2116 KHANDEKAR SANJAY SHRIPATI</t>
  </si>
  <si>
    <t>2201 MRS. SUWARNA GANESH &amp; MR. GANESH VASANT DERE</t>
  </si>
  <si>
    <t>2202 MR. DHANANJAY GAHINAJI &amp; MRS. SUVARNA DHANANJAY THORAT</t>
  </si>
  <si>
    <t>2203 NITESH KUMAR PARASMAL BAFNA</t>
  </si>
  <si>
    <t>2204 ALKABEN H CHOLERA &amp;. PALAK ATULBHAI THAKKAR</t>
  </si>
  <si>
    <t>2205 JAGTAP SURESH NARAYANRAO &amp; MANDAKINI SURESH JAGTAP</t>
  </si>
  <si>
    <t>2206 JADHAV SIDDHI SANTOSH</t>
  </si>
  <si>
    <t>2207 TRIVEDI ANIL R, PRADEEP R, BHUPENDRA R, SANJAY R</t>
  </si>
  <si>
    <t>2208 SINGH RAMSUBHAG M. &amp; SHIVLAL M. SINGH &amp;</t>
  </si>
  <si>
    <t>2209 GIDE KAILASH DATTARAYA &amp; SAVITA KAILASH GIDE</t>
  </si>
  <si>
    <t>2210 DAVE NARAYAN KISHANLAL</t>
  </si>
  <si>
    <t>2211 MR. KAPIL DHARMSHI PATEL</t>
  </si>
  <si>
    <t>2212 MAKHARIA ATUL S.</t>
  </si>
  <si>
    <t>2213 AGRAHARI SURESH M. &amp; AGRAHARI NISHA SURESH</t>
  </si>
  <si>
    <t>2214 MEHTA MAHENDRA PRANJIVANDAS</t>
  </si>
  <si>
    <t>2215 M/S. RAMESHKUMAR GOPALDAS</t>
  </si>
  <si>
    <t>2216 DALVI RUTUJA ROHIT &amp; DALVI ROHIT SHANKAR</t>
  </si>
  <si>
    <t>2301 KANSE LAXMI JANARDAN</t>
  </si>
  <si>
    <t>2302 KANSE JANARDHAN RAMBHAU</t>
  </si>
  <si>
    <t>2303 Mr. JITENDRA JAMNADAS ASHAR</t>
  </si>
  <si>
    <t>2304 URADE RAJU PRALHAD</t>
  </si>
  <si>
    <t>2305 KENIKAR ANIL VITHAL</t>
  </si>
  <si>
    <t>2306 ARJUN SHYAMLAL YADAV &amp; HARINDRA YADAV</t>
  </si>
  <si>
    <t>2307 LALAN CHANDRIKA LAHARCHAND &amp; LAHARCHAND KALYANJI LALAN</t>
  </si>
  <si>
    <t>2308 METHA MOHANLAL G. &amp; VANDANA M. METHA</t>
  </si>
  <si>
    <t>2309 PATEL KOKILA CHANDU</t>
  </si>
  <si>
    <t>2310 MORE SHANTARAM SHIVRAM</t>
  </si>
  <si>
    <t>2311 MR. KIRAN DAMJI MANGE</t>
  </si>
  <si>
    <t>2312 BHANUSHALI VALLABHJI K. &amp; VIMLABEN V. BHANUSHALI</t>
  </si>
  <si>
    <t>2313 THAKKAR NITIN SHIVJIBHAI</t>
  </si>
  <si>
    <t>2314 VIRENDRAKUMAR AMRUTLAL VAISHYA</t>
  </si>
  <si>
    <t>2315 HOLKAR CHANDRAKANT RAMCHANDRA</t>
  </si>
  <si>
    <t>2316 HOLKAR CHANDRAKANT RAMCHANDRA</t>
  </si>
  <si>
    <t>Current Balance</t>
  </si>
  <si>
    <t>NAME</t>
  </si>
  <si>
    <t>CREDIT OPENING</t>
  </si>
  <si>
    <t>DEBIT OPENING</t>
  </si>
  <si>
    <t>DEBIT</t>
  </si>
  <si>
    <t>CREDIT</t>
  </si>
  <si>
    <t>TOTAL CREDIT</t>
  </si>
  <si>
    <t>TOTAL DEBIT</t>
  </si>
  <si>
    <t>CURRENT BALANCE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</si>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</sst>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&quot;0.00&quot; Dr&quot;"/>
    <numFmt numFmtId="165" formatCode="&quot;&quot;0.00"/>
    <numFmt numFmtId="166" formatCode="&quot;&quot;0"/>
    <numFmt numFmtId="167" formatCode="&quot;&quot;0.00&quot; Cr&quot;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horizontal="right" vertical="top"/>
    </xf>
    <xf numFmtId="165" fontId="2" fillId="0" borderId="1" xfId="0" applyNumberFormat="1" applyFont="1" applyBorder="1" applyAlignment="1">
      <alignment horizontal="right" vertical="top"/>
    </xf>
    <xf numFmtId="166" fontId="1" fillId="0" borderId="1" xfId="0" applyNumberFormat="1" applyFont="1" applyBorder="1" applyAlignment="1">
      <alignment horizontal="right" vertical="top"/>
    </xf>
    <xf numFmtId="49" fontId="1" fillId="3" borderId="1" xfId="0" applyNumberFormat="1" applyFont="1" applyFill="1" applyBorder="1" applyAlignment="1">
      <alignment vertical="top"/>
    </xf>
    <xf numFmtId="167" fontId="1" fillId="0" borderId="1" xfId="0" applyNumberFormat="1" applyFont="1" applyBorder="1" applyAlignment="1">
      <alignment horizontal="right" vertical="top"/>
    </xf>
    <xf numFmtId="166" fontId="2" fillId="0" borderId="1" xfId="0" applyNumberFormat="1" applyFont="1" applyBorder="1" applyAlignment="1">
      <alignment horizontal="right" vertical="top"/>
    </xf>
    <xf numFmtId="49" fontId="1" fillId="0" borderId="1" xfId="0" applyNumberFormat="1" applyFont="1" applyBorder="1" applyAlignment="1">
      <alignment vertical="top" wrapText="1"/>
    </xf>
    <xf numFmtId="0" fontId="3" fillId="0" borderId="1" xfId="0" applyFont="1" applyBorder="1"/>
    <xf numFmtId="0" fontId="3" fillId="0" borderId="0" xfId="0" applyFont="1"/>
    <xf numFmtId="49" fontId="3" fillId="0" borderId="1" xfId="0" applyNumberFormat="1" applyFont="1" applyBorder="1"/>
    <xf numFmtId="49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BFE6-C009-4A13-842C-AA0F7D9FC01C}">
  <dimension ref="A1:M225"/>
  <sheetViews>
    <sheetView tabSelected="1" zoomScale="115" zoomScaleNormal="115" workbookViewId="0">
      <selection activeCell="J13" sqref="J13"/>
    </sheetView>
  </sheetViews>
  <sheetFormatPr defaultRowHeight="13.8" x14ac:dyDescent="0.25"/>
  <cols>
    <col min="1" max="1" width="63.109375" style="11" bestFit="1" customWidth="1"/>
    <col min="2" max="2" width="13.88671875" style="11" customWidth="1"/>
    <col min="3" max="3" width="11.6640625" style="11" bestFit="1" customWidth="1"/>
    <col min="4" max="5" width="10.6640625" style="11" bestFit="1" customWidth="1"/>
    <col min="6" max="6" width="11.6640625" style="11" bestFit="1" customWidth="1"/>
    <col min="7" max="7" width="8.88671875" style="11"/>
    <col min="8" max="8" width="9" style="11" bestFit="1" customWidth="1"/>
    <col min="9" max="9" width="13.109375" style="11" bestFit="1" customWidth="1"/>
    <col min="10" max="10" width="8.88671875" style="11"/>
    <col min="11" max="11" width="14.21875" style="11" bestFit="1" customWidth="1"/>
    <col min="12" max="16384" width="8.88671875" style="11"/>
  </cols>
  <sheetData>
    <row r="1" spans="1:13" ht="27.6" x14ac:dyDescent="0.25">
      <c r="A1" s="13" t="s">
        <v>225</v>
      </c>
      <c r="B1" s="16" t="s">
        <v>226</v>
      </c>
      <c r="C1" s="16" t="s">
        <v>227</v>
      </c>
      <c r="D1" s="16" t="s">
        <v>228</v>
      </c>
      <c r="E1" s="13" t="s">
        <v>229</v>
      </c>
      <c r="F1" s="16" t="s">
        <v>233</v>
      </c>
      <c r="G1" s="15"/>
      <c r="H1" s="17" t="s">
        <v>230</v>
      </c>
      <c r="I1" s="17" t="s">
        <v>231</v>
      </c>
      <c r="J1" s="15"/>
      <c r="K1" s="17" t="s">
        <v>232</v>
      </c>
      <c r="L1" s="14"/>
      <c r="M1" s="11" t="s">
        <v>224</v>
      </c>
    </row>
    <row r="2" spans="1:13" x14ac:dyDescent="0.25">
      <c r="A2" s="6" t="s">
        <v>2</v>
      </c>
      <c r="B2" s="7">
        <v>7578</v>
      </c>
      <c r="C2" s="10"/>
      <c r="D2" s="4">
        <v>61500</v>
      </c>
      <c r="E2" s="4">
        <v>62637</v>
      </c>
      <c r="F2" s="7">
        <v>8715</v>
      </c>
      <c r="G2" s="10"/>
      <c r="H2" s="12">
        <f>B2+E2</f>
        <v>70215</v>
      </c>
      <c r="I2" s="18">
        <f>C2+D2</f>
        <v>61500</v>
      </c>
      <c r="J2" s="10"/>
      <c r="K2" s="12">
        <f>I2-H2</f>
        <v>-8715</v>
      </c>
      <c r="M2" s="11">
        <v>0</v>
      </c>
    </row>
    <row r="3" spans="1:13" x14ac:dyDescent="0.25">
      <c r="A3" s="2" t="s">
        <v>160</v>
      </c>
      <c r="B3" s="7">
        <v>8305</v>
      </c>
      <c r="C3" s="10"/>
      <c r="D3" s="4">
        <v>54603</v>
      </c>
      <c r="E3" s="4">
        <v>53784</v>
      </c>
      <c r="F3" s="3">
        <v>7486</v>
      </c>
      <c r="G3" s="10"/>
      <c r="H3" s="12">
        <f>B3+E3</f>
        <v>62089</v>
      </c>
      <c r="I3" s="18">
        <f>C3+D3</f>
        <v>54603</v>
      </c>
      <c r="J3" s="10"/>
      <c r="K3" s="12">
        <f>I3-H3</f>
        <v>-7486</v>
      </c>
      <c r="M3" s="11">
        <v>0</v>
      </c>
    </row>
    <row r="4" spans="1:13" x14ac:dyDescent="0.25">
      <c r="A4" s="6" t="s">
        <v>97</v>
      </c>
      <c r="B4" s="2"/>
      <c r="C4" s="5"/>
      <c r="D4" s="4">
        <v>57873</v>
      </c>
      <c r="E4" s="4">
        <v>61916</v>
      </c>
      <c r="F4" s="7">
        <v>4043</v>
      </c>
      <c r="G4" s="10"/>
      <c r="H4" s="12">
        <f>B4+E4</f>
        <v>61916</v>
      </c>
      <c r="I4" s="18">
        <f>C4+D4</f>
        <v>57873</v>
      </c>
      <c r="J4" s="10"/>
      <c r="K4" s="12">
        <f>I4-H4</f>
        <v>-4043</v>
      </c>
      <c r="M4" s="11">
        <v>-11620</v>
      </c>
    </row>
    <row r="5" spans="1:13" x14ac:dyDescent="0.25">
      <c r="A5" s="6" t="s">
        <v>193</v>
      </c>
      <c r="B5" s="7">
        <v>1574</v>
      </c>
      <c r="C5" s="10"/>
      <c r="D5" s="4">
        <v>63457</v>
      </c>
      <c r="E5" s="4">
        <v>65643</v>
      </c>
      <c r="F5" s="7">
        <v>3760</v>
      </c>
      <c r="G5" s="10"/>
      <c r="H5" s="12">
        <f>B5+E5</f>
        <v>67217</v>
      </c>
      <c r="I5" s="18">
        <f>C5+D5</f>
        <v>63457</v>
      </c>
      <c r="J5" s="10"/>
      <c r="K5" s="12">
        <f>I5-H5</f>
        <v>-3760</v>
      </c>
      <c r="M5" s="11">
        <v>7274</v>
      </c>
    </row>
    <row r="6" spans="1:13" x14ac:dyDescent="0.25">
      <c r="A6" s="6" t="s">
        <v>196</v>
      </c>
      <c r="B6" s="2"/>
      <c r="C6" s="5"/>
      <c r="D6" s="4">
        <v>65087</v>
      </c>
      <c r="E6" s="4">
        <v>68657</v>
      </c>
      <c r="F6" s="7">
        <v>3570</v>
      </c>
      <c r="G6" s="10"/>
      <c r="H6" s="12">
        <f>B6+E6</f>
        <v>68657</v>
      </c>
      <c r="I6" s="18">
        <f>C6+D6</f>
        <v>65087</v>
      </c>
      <c r="J6" s="10"/>
      <c r="K6" s="12">
        <f>I6-H6</f>
        <v>-3570</v>
      </c>
      <c r="M6" s="11">
        <v>7274</v>
      </c>
    </row>
    <row r="7" spans="1:13" x14ac:dyDescent="0.25">
      <c r="A7" s="6" t="s">
        <v>158</v>
      </c>
      <c r="B7" s="2"/>
      <c r="C7" s="5"/>
      <c r="D7" s="4">
        <v>58670</v>
      </c>
      <c r="E7" s="4">
        <v>60784</v>
      </c>
      <c r="F7" s="7">
        <v>2114</v>
      </c>
      <c r="G7" s="10"/>
      <c r="H7" s="12">
        <f>B7+E7</f>
        <v>60784</v>
      </c>
      <c r="I7" s="18">
        <f>C7+D7</f>
        <v>58670</v>
      </c>
      <c r="J7" s="10"/>
      <c r="K7" s="12">
        <f>I7-H7</f>
        <v>-2114</v>
      </c>
      <c r="M7" s="11">
        <v>0</v>
      </c>
    </row>
    <row r="8" spans="1:13" x14ac:dyDescent="0.25">
      <c r="A8" s="6" t="s">
        <v>195</v>
      </c>
      <c r="B8" s="2"/>
      <c r="C8" s="3">
        <v>3853</v>
      </c>
      <c r="D8" s="4">
        <v>67804</v>
      </c>
      <c r="E8" s="4">
        <v>73400</v>
      </c>
      <c r="F8" s="7">
        <v>1743</v>
      </c>
      <c r="G8" s="10"/>
      <c r="H8" s="12">
        <f>B8+E8</f>
        <v>73400</v>
      </c>
      <c r="I8" s="18">
        <f>C8+D8</f>
        <v>71657</v>
      </c>
      <c r="J8" s="10"/>
      <c r="K8" s="12">
        <f>I8-H8</f>
        <v>-1743</v>
      </c>
      <c r="M8" s="11">
        <v>7274</v>
      </c>
    </row>
    <row r="9" spans="1:13" x14ac:dyDescent="0.25">
      <c r="A9" s="6" t="s">
        <v>121</v>
      </c>
      <c r="B9" s="2"/>
      <c r="C9" s="5"/>
      <c r="D9" s="4">
        <v>48249</v>
      </c>
      <c r="E9" s="4">
        <v>49498</v>
      </c>
      <c r="F9" s="7">
        <v>1249</v>
      </c>
      <c r="G9" s="10"/>
      <c r="H9" s="12">
        <f>B9+E9</f>
        <v>49498</v>
      </c>
      <c r="I9" s="18">
        <f>C9+D9</f>
        <v>48249</v>
      </c>
      <c r="J9" s="10"/>
      <c r="K9" s="12">
        <f>I9-H9</f>
        <v>-1249</v>
      </c>
      <c r="M9" s="11">
        <v>80527</v>
      </c>
    </row>
    <row r="10" spans="1:13" x14ac:dyDescent="0.25">
      <c r="A10" s="6" t="s">
        <v>116</v>
      </c>
      <c r="B10" s="2"/>
      <c r="C10" s="5"/>
      <c r="D10" s="4">
        <v>39156</v>
      </c>
      <c r="E10" s="4">
        <v>40188</v>
      </c>
      <c r="F10" s="7">
        <v>1032</v>
      </c>
      <c r="G10" s="10"/>
      <c r="H10" s="12">
        <f>B10+E10</f>
        <v>40188</v>
      </c>
      <c r="I10" s="18">
        <f>C10+D10</f>
        <v>39156</v>
      </c>
      <c r="J10" s="10"/>
      <c r="K10" s="12">
        <f>I10-H10</f>
        <v>-1032</v>
      </c>
      <c r="M10" s="11">
        <v>-1714</v>
      </c>
    </row>
    <row r="11" spans="1:13" x14ac:dyDescent="0.25">
      <c r="A11" s="6" t="s">
        <v>108</v>
      </c>
      <c r="B11" s="2"/>
      <c r="C11" s="5"/>
      <c r="D11" s="4">
        <v>59521</v>
      </c>
      <c r="E11" s="4">
        <v>60301</v>
      </c>
      <c r="F11" s="7">
        <v>780</v>
      </c>
      <c r="G11" s="10"/>
      <c r="H11" s="12">
        <f>B11+E11</f>
        <v>60301</v>
      </c>
      <c r="I11" s="18">
        <f>C11+D11</f>
        <v>59521</v>
      </c>
      <c r="J11" s="10"/>
      <c r="K11" s="12">
        <f>I11-H11</f>
        <v>-780</v>
      </c>
      <c r="M11" s="11">
        <v>-1846</v>
      </c>
    </row>
    <row r="12" spans="1:13" x14ac:dyDescent="0.25">
      <c r="A12" s="6" t="s">
        <v>93</v>
      </c>
      <c r="B12" s="7">
        <v>5000</v>
      </c>
      <c r="C12" s="10"/>
      <c r="D12" s="4">
        <v>57964</v>
      </c>
      <c r="E12" s="4">
        <v>53387</v>
      </c>
      <c r="F12" s="7">
        <v>423</v>
      </c>
      <c r="G12" s="10"/>
      <c r="H12" s="12">
        <f>B12+E12</f>
        <v>58387</v>
      </c>
      <c r="I12" s="18">
        <f>C12+D12</f>
        <v>57964</v>
      </c>
      <c r="J12" s="10"/>
      <c r="K12" s="12">
        <f>I12-H12</f>
        <v>-423</v>
      </c>
      <c r="M12" s="11">
        <v>46885</v>
      </c>
    </row>
    <row r="13" spans="1:13" x14ac:dyDescent="0.25">
      <c r="A13" s="6" t="s">
        <v>210</v>
      </c>
      <c r="B13" s="2"/>
      <c r="C13" s="5"/>
      <c r="D13" s="4">
        <v>52852</v>
      </c>
      <c r="E13" s="4">
        <v>52855</v>
      </c>
      <c r="F13" s="7">
        <v>3</v>
      </c>
      <c r="G13" s="10"/>
      <c r="H13" s="12">
        <f>B13+E13</f>
        <v>52855</v>
      </c>
      <c r="I13" s="18">
        <f>C13+D13</f>
        <v>52852</v>
      </c>
      <c r="J13" s="10"/>
      <c r="K13" s="12">
        <f>I13-H13</f>
        <v>-3</v>
      </c>
      <c r="M13" s="11">
        <v>0</v>
      </c>
    </row>
    <row r="14" spans="1:13" x14ac:dyDescent="0.25">
      <c r="A14" s="6" t="s">
        <v>52</v>
      </c>
      <c r="B14" s="2"/>
      <c r="C14" s="5"/>
      <c r="D14" s="4">
        <v>64655</v>
      </c>
      <c r="E14" s="4">
        <v>64655</v>
      </c>
      <c r="F14" s="7"/>
      <c r="G14" s="10"/>
      <c r="H14" s="12">
        <f>B14+E14</f>
        <v>64655</v>
      </c>
      <c r="I14" s="18">
        <f>C14+D14</f>
        <v>64655</v>
      </c>
      <c r="J14" s="10"/>
      <c r="K14" s="12">
        <f>I14-H14</f>
        <v>0</v>
      </c>
      <c r="M14" s="11">
        <v>7274</v>
      </c>
    </row>
    <row r="15" spans="1:13" x14ac:dyDescent="0.25">
      <c r="A15" s="6" t="s">
        <v>8</v>
      </c>
      <c r="B15" s="2"/>
      <c r="C15" s="3">
        <v>148</v>
      </c>
      <c r="D15" s="4">
        <v>72295</v>
      </c>
      <c r="E15" s="4">
        <v>71252</v>
      </c>
      <c r="F15" s="7">
        <v>1191</v>
      </c>
      <c r="G15" s="10"/>
      <c r="H15" s="12">
        <f>B15+E15</f>
        <v>71252</v>
      </c>
      <c r="I15" s="18">
        <f>C15+D15</f>
        <v>72443</v>
      </c>
      <c r="J15" s="10"/>
      <c r="K15" s="12">
        <f>I15-H15</f>
        <v>1191</v>
      </c>
      <c r="M15" s="11">
        <v>0</v>
      </c>
    </row>
    <row r="16" spans="1:13" x14ac:dyDescent="0.25">
      <c r="A16" s="6" t="s">
        <v>20</v>
      </c>
      <c r="B16" s="2"/>
      <c r="C16" s="3">
        <v>19183</v>
      </c>
      <c r="D16" s="4">
        <v>72336</v>
      </c>
      <c r="E16" s="4">
        <v>89804</v>
      </c>
      <c r="F16" s="7">
        <v>1715</v>
      </c>
      <c r="G16" s="10"/>
      <c r="H16" s="12">
        <f>B16+E16</f>
        <v>89804</v>
      </c>
      <c r="I16" s="18">
        <f>C16+D16</f>
        <v>91519</v>
      </c>
      <c r="J16" s="10"/>
      <c r="K16" s="12">
        <f>I16-H16</f>
        <v>1715</v>
      </c>
      <c r="M16" s="11">
        <v>7274</v>
      </c>
    </row>
    <row r="17" spans="1:13" x14ac:dyDescent="0.25">
      <c r="A17" s="6" t="s">
        <v>9</v>
      </c>
      <c r="B17" s="2"/>
      <c r="C17" s="5"/>
      <c r="D17" s="4">
        <v>72884</v>
      </c>
      <c r="E17" s="4">
        <v>71084</v>
      </c>
      <c r="F17" s="7">
        <v>1800</v>
      </c>
      <c r="G17" s="10"/>
      <c r="H17" s="12">
        <f>B17+E17</f>
        <v>71084</v>
      </c>
      <c r="I17" s="18">
        <f>C17+D17</f>
        <v>72884</v>
      </c>
      <c r="J17" s="10"/>
      <c r="K17" s="12">
        <f>I17-H17</f>
        <v>1800</v>
      </c>
      <c r="M17" s="11">
        <v>0</v>
      </c>
    </row>
    <row r="18" spans="1:13" x14ac:dyDescent="0.25">
      <c r="A18" s="1" t="s">
        <v>64</v>
      </c>
      <c r="B18" s="2"/>
      <c r="C18" s="5"/>
      <c r="D18" s="4">
        <v>47609</v>
      </c>
      <c r="E18" s="4">
        <v>45366</v>
      </c>
      <c r="F18" s="5">
        <v>2243</v>
      </c>
      <c r="G18" s="10"/>
      <c r="H18" s="12">
        <f>B18+E18</f>
        <v>45366</v>
      </c>
      <c r="I18" s="18">
        <f>C18+D18</f>
        <v>47609</v>
      </c>
      <c r="J18" s="10"/>
      <c r="K18" s="12">
        <f>I18-H18</f>
        <v>2243</v>
      </c>
      <c r="M18" s="11">
        <v>0</v>
      </c>
    </row>
    <row r="19" spans="1:13" x14ac:dyDescent="0.25">
      <c r="A19" s="1" t="s">
        <v>65</v>
      </c>
      <c r="B19" s="2"/>
      <c r="C19" s="5"/>
      <c r="D19" s="4">
        <v>56199</v>
      </c>
      <c r="E19" s="4">
        <v>53956</v>
      </c>
      <c r="F19" s="5">
        <v>2243</v>
      </c>
      <c r="G19" s="10"/>
      <c r="H19" s="12">
        <f>B19+E19</f>
        <v>53956</v>
      </c>
      <c r="I19" s="18">
        <f>C19+D19</f>
        <v>56199</v>
      </c>
      <c r="J19" s="10"/>
      <c r="K19" s="12">
        <f>I19-H19</f>
        <v>2243</v>
      </c>
      <c r="M19" s="11">
        <v>0</v>
      </c>
    </row>
    <row r="20" spans="1:13" x14ac:dyDescent="0.25">
      <c r="A20" s="1" t="s">
        <v>75</v>
      </c>
      <c r="B20" s="2"/>
      <c r="C20" s="5"/>
      <c r="D20" s="4">
        <v>47819</v>
      </c>
      <c r="E20" s="4">
        <v>45576</v>
      </c>
      <c r="F20" s="5">
        <v>2243</v>
      </c>
      <c r="G20" s="10"/>
      <c r="H20" s="12">
        <f>B20+E20</f>
        <v>45576</v>
      </c>
      <c r="I20" s="18">
        <f>C20+D20</f>
        <v>47819</v>
      </c>
      <c r="J20" s="10"/>
      <c r="K20" s="12">
        <f>I20-H20</f>
        <v>2243</v>
      </c>
      <c r="M20" s="11">
        <v>0</v>
      </c>
    </row>
    <row r="21" spans="1:13" x14ac:dyDescent="0.25">
      <c r="A21" s="1" t="s">
        <v>82</v>
      </c>
      <c r="B21" s="2"/>
      <c r="C21" s="5"/>
      <c r="D21" s="4">
        <v>46564</v>
      </c>
      <c r="E21" s="4">
        <v>44321</v>
      </c>
      <c r="F21" s="5">
        <v>2243</v>
      </c>
      <c r="G21" s="10"/>
      <c r="H21" s="12">
        <f>B21+E21</f>
        <v>44321</v>
      </c>
      <c r="I21" s="18">
        <f>C21+D21</f>
        <v>46564</v>
      </c>
      <c r="J21" s="10"/>
      <c r="K21" s="12">
        <f>I21-H21</f>
        <v>2243</v>
      </c>
      <c r="M21" s="11">
        <v>7290</v>
      </c>
    </row>
    <row r="22" spans="1:13" x14ac:dyDescent="0.25">
      <c r="A22" s="1" t="s">
        <v>90</v>
      </c>
      <c r="B22" s="2"/>
      <c r="C22" s="3">
        <v>1950</v>
      </c>
      <c r="D22" s="4">
        <v>46564</v>
      </c>
      <c r="E22" s="4">
        <v>46271</v>
      </c>
      <c r="F22" s="5">
        <v>2243</v>
      </c>
      <c r="G22" s="10"/>
      <c r="H22" s="12">
        <f>B22+E22</f>
        <v>46271</v>
      </c>
      <c r="I22" s="18">
        <f>C22+D22</f>
        <v>48514</v>
      </c>
      <c r="J22" s="10"/>
      <c r="K22" s="12">
        <f>I22-H22</f>
        <v>2243</v>
      </c>
      <c r="M22" s="11">
        <v>-2690</v>
      </c>
    </row>
    <row r="23" spans="1:13" x14ac:dyDescent="0.25">
      <c r="A23" s="1" t="s">
        <v>91</v>
      </c>
      <c r="B23" s="2"/>
      <c r="C23" s="5"/>
      <c r="D23" s="4">
        <v>44089</v>
      </c>
      <c r="E23" s="4">
        <v>41846</v>
      </c>
      <c r="F23" s="5">
        <v>2243</v>
      </c>
      <c r="G23" s="10"/>
      <c r="H23" s="12">
        <f>B23+E23</f>
        <v>41846</v>
      </c>
      <c r="I23" s="18">
        <f>C23+D23</f>
        <v>44089</v>
      </c>
      <c r="J23" s="10"/>
      <c r="K23" s="12">
        <f>I23-H23</f>
        <v>2243</v>
      </c>
      <c r="M23" s="11">
        <v>0</v>
      </c>
    </row>
    <row r="24" spans="1:13" x14ac:dyDescent="0.25">
      <c r="A24" s="1" t="s">
        <v>99</v>
      </c>
      <c r="B24" s="2"/>
      <c r="C24" s="5"/>
      <c r="D24" s="4">
        <v>47574</v>
      </c>
      <c r="E24" s="4">
        <v>45331</v>
      </c>
      <c r="F24" s="5">
        <v>2243</v>
      </c>
      <c r="G24" s="10"/>
      <c r="H24" s="12">
        <f>B24+E24</f>
        <v>45331</v>
      </c>
      <c r="I24" s="18">
        <f>C24+D24</f>
        <v>47574</v>
      </c>
      <c r="J24" s="10"/>
      <c r="K24" s="12">
        <f>I24-H24</f>
        <v>2243</v>
      </c>
      <c r="M24" s="11">
        <v>0</v>
      </c>
    </row>
    <row r="25" spans="1:13" x14ac:dyDescent="0.25">
      <c r="A25" s="1" t="s">
        <v>105</v>
      </c>
      <c r="B25" s="2"/>
      <c r="C25" s="5"/>
      <c r="D25" s="4">
        <v>47373</v>
      </c>
      <c r="E25" s="4">
        <v>45130</v>
      </c>
      <c r="F25" s="5">
        <v>2243</v>
      </c>
      <c r="G25" s="10"/>
      <c r="H25" s="12">
        <f>B25+E25</f>
        <v>45130</v>
      </c>
      <c r="I25" s="18">
        <f>C25+D25</f>
        <v>47373</v>
      </c>
      <c r="J25" s="10"/>
      <c r="K25" s="12">
        <f>I25-H25</f>
        <v>2243</v>
      </c>
      <c r="M25" s="11">
        <v>6772</v>
      </c>
    </row>
    <row r="26" spans="1:13" x14ac:dyDescent="0.25">
      <c r="A26" s="1" t="s">
        <v>110</v>
      </c>
      <c r="B26" s="2"/>
      <c r="C26" s="5"/>
      <c r="D26" s="4">
        <v>47373</v>
      </c>
      <c r="E26" s="4">
        <v>45130</v>
      </c>
      <c r="F26" s="5">
        <v>2243</v>
      </c>
      <c r="G26" s="10"/>
      <c r="H26" s="12">
        <f>B26+E26</f>
        <v>45130</v>
      </c>
      <c r="I26" s="18">
        <f>C26+D26</f>
        <v>47373</v>
      </c>
      <c r="J26" s="10"/>
      <c r="K26" s="12">
        <f>I26-H26</f>
        <v>2243</v>
      </c>
      <c r="M26" s="11">
        <v>-457</v>
      </c>
    </row>
    <row r="27" spans="1:13" x14ac:dyDescent="0.25">
      <c r="A27" s="1" t="s">
        <v>130</v>
      </c>
      <c r="B27" s="2"/>
      <c r="C27" s="5"/>
      <c r="D27" s="4">
        <v>46587</v>
      </c>
      <c r="E27" s="4">
        <v>44344</v>
      </c>
      <c r="F27" s="5">
        <v>2243</v>
      </c>
      <c r="G27" s="10"/>
      <c r="H27" s="12">
        <f>B27+E27</f>
        <v>44344</v>
      </c>
      <c r="I27" s="18">
        <f>C27+D27</f>
        <v>46587</v>
      </c>
      <c r="J27" s="10"/>
      <c r="K27" s="12">
        <f>I27-H27</f>
        <v>2243</v>
      </c>
      <c r="M27" s="11">
        <v>0</v>
      </c>
    </row>
    <row r="28" spans="1:13" x14ac:dyDescent="0.25">
      <c r="A28" s="1" t="s">
        <v>141</v>
      </c>
      <c r="B28" s="2"/>
      <c r="C28" s="5"/>
      <c r="D28" s="4">
        <v>46587</v>
      </c>
      <c r="E28" s="4">
        <v>44344</v>
      </c>
      <c r="F28" s="5">
        <v>2243</v>
      </c>
      <c r="G28" s="10"/>
      <c r="H28" s="12">
        <f>B28+E28</f>
        <v>44344</v>
      </c>
      <c r="I28" s="18">
        <f>C28+D28</f>
        <v>46587</v>
      </c>
      <c r="J28" s="10"/>
      <c r="K28" s="12">
        <f>I28-H28</f>
        <v>2243</v>
      </c>
      <c r="M28" s="11">
        <v>0</v>
      </c>
    </row>
    <row r="29" spans="1:13" x14ac:dyDescent="0.25">
      <c r="A29" s="1" t="s">
        <v>166</v>
      </c>
      <c r="B29" s="2"/>
      <c r="C29" s="5"/>
      <c r="D29" s="4">
        <v>46614</v>
      </c>
      <c r="E29" s="4">
        <v>44371</v>
      </c>
      <c r="F29" s="5">
        <v>2243</v>
      </c>
      <c r="G29" s="10"/>
      <c r="H29" s="12">
        <f>B29+E29</f>
        <v>44371</v>
      </c>
      <c r="I29" s="18">
        <f>C29+D29</f>
        <v>46614</v>
      </c>
      <c r="J29" s="10"/>
      <c r="K29" s="12">
        <f>I29-H29</f>
        <v>2243</v>
      </c>
      <c r="M29" s="11">
        <v>16363</v>
      </c>
    </row>
    <row r="30" spans="1:13" x14ac:dyDescent="0.25">
      <c r="A30" s="1" t="s">
        <v>167</v>
      </c>
      <c r="B30" s="2"/>
      <c r="C30" s="5"/>
      <c r="D30" s="4">
        <v>46614</v>
      </c>
      <c r="E30" s="4">
        <v>44371</v>
      </c>
      <c r="F30" s="5">
        <v>2243</v>
      </c>
      <c r="G30" s="10"/>
      <c r="H30" s="12">
        <f>B30+E30</f>
        <v>44371</v>
      </c>
      <c r="I30" s="18">
        <f>C30+D30</f>
        <v>46614</v>
      </c>
      <c r="J30" s="10"/>
      <c r="K30" s="12">
        <f>I30-H30</f>
        <v>2243</v>
      </c>
      <c r="M30" s="11">
        <v>0</v>
      </c>
    </row>
    <row r="31" spans="1:13" x14ac:dyDescent="0.25">
      <c r="A31" s="1" t="s">
        <v>169</v>
      </c>
      <c r="B31" s="7">
        <v>3100</v>
      </c>
      <c r="C31" s="10"/>
      <c r="D31" s="4">
        <v>46614</v>
      </c>
      <c r="E31" s="4">
        <v>41271</v>
      </c>
      <c r="F31" s="5">
        <v>2243</v>
      </c>
      <c r="G31" s="10"/>
      <c r="H31" s="12">
        <f>B31+E31</f>
        <v>44371</v>
      </c>
      <c r="I31" s="18">
        <f>C31+D31</f>
        <v>46614</v>
      </c>
      <c r="J31" s="10"/>
      <c r="K31" s="12">
        <f>I31-H31</f>
        <v>2243</v>
      </c>
      <c r="M31" s="11">
        <v>3647</v>
      </c>
    </row>
    <row r="32" spans="1:13" x14ac:dyDescent="0.25">
      <c r="A32" s="6" t="s">
        <v>129</v>
      </c>
      <c r="B32" s="2"/>
      <c r="C32" s="5"/>
      <c r="D32" s="4">
        <v>70864</v>
      </c>
      <c r="E32" s="4">
        <v>68478</v>
      </c>
      <c r="F32" s="7">
        <v>2386</v>
      </c>
      <c r="G32" s="10"/>
      <c r="H32" s="12">
        <f>B32+E32</f>
        <v>68478</v>
      </c>
      <c r="I32" s="18">
        <f>C32+D32</f>
        <v>70864</v>
      </c>
      <c r="J32" s="10"/>
      <c r="K32" s="12">
        <f>I32-H32</f>
        <v>2386</v>
      </c>
      <c r="M32" s="11">
        <v>414636</v>
      </c>
    </row>
    <row r="33" spans="1:13" x14ac:dyDescent="0.25">
      <c r="A33" s="1" t="s">
        <v>74</v>
      </c>
      <c r="B33" s="2"/>
      <c r="C33" s="5"/>
      <c r="D33" s="4">
        <v>54659</v>
      </c>
      <c r="E33" s="4">
        <v>52192</v>
      </c>
      <c r="F33" s="5">
        <v>2467</v>
      </c>
      <c r="G33" s="10"/>
      <c r="H33" s="12">
        <f>B33+E33</f>
        <v>52192</v>
      </c>
      <c r="I33" s="18">
        <f>C33+D33</f>
        <v>54659</v>
      </c>
      <c r="J33" s="10"/>
      <c r="K33" s="12">
        <f>I33-H33</f>
        <v>2467</v>
      </c>
      <c r="M33" s="11">
        <v>172348</v>
      </c>
    </row>
    <row r="34" spans="1:13" x14ac:dyDescent="0.25">
      <c r="A34" s="1" t="s">
        <v>79</v>
      </c>
      <c r="B34" s="2"/>
      <c r="C34" s="5"/>
      <c r="D34" s="4">
        <v>51232</v>
      </c>
      <c r="E34" s="4">
        <v>48765</v>
      </c>
      <c r="F34" s="5">
        <v>2467</v>
      </c>
      <c r="G34" s="10"/>
      <c r="H34" s="12">
        <f>B34+E34</f>
        <v>48765</v>
      </c>
      <c r="I34" s="18">
        <f>C34+D34</f>
        <v>51232</v>
      </c>
      <c r="J34" s="10"/>
      <c r="K34" s="12">
        <f>I34-H34</f>
        <v>2467</v>
      </c>
      <c r="M34" s="11">
        <v>0</v>
      </c>
    </row>
    <row r="35" spans="1:13" x14ac:dyDescent="0.25">
      <c r="A35" s="1" t="s">
        <v>103</v>
      </c>
      <c r="B35" s="2"/>
      <c r="C35" s="5"/>
      <c r="D35" s="4">
        <v>53350</v>
      </c>
      <c r="E35" s="4">
        <v>50883</v>
      </c>
      <c r="F35" s="5">
        <v>2467</v>
      </c>
      <c r="G35" s="10"/>
      <c r="H35" s="12">
        <f>B35+E35</f>
        <v>50883</v>
      </c>
      <c r="I35" s="18">
        <f>C35+D35</f>
        <v>53350</v>
      </c>
      <c r="J35" s="10"/>
      <c r="K35" s="12">
        <f>I35-H35</f>
        <v>2467</v>
      </c>
      <c r="M35" s="11">
        <v>0</v>
      </c>
    </row>
    <row r="36" spans="1:13" x14ac:dyDescent="0.25">
      <c r="A36" s="1" t="s">
        <v>126</v>
      </c>
      <c r="B36" s="2"/>
      <c r="C36" s="5"/>
      <c r="D36" s="4">
        <v>51018</v>
      </c>
      <c r="E36" s="4">
        <v>48551</v>
      </c>
      <c r="F36" s="5">
        <v>2467</v>
      </c>
      <c r="G36" s="10"/>
      <c r="H36" s="12">
        <f>B36+E36</f>
        <v>48551</v>
      </c>
      <c r="I36" s="18">
        <f>C36+D36</f>
        <v>51018</v>
      </c>
      <c r="J36" s="10"/>
      <c r="K36" s="12">
        <f>I36-H36</f>
        <v>2467</v>
      </c>
      <c r="M36" s="11">
        <v>0</v>
      </c>
    </row>
    <row r="37" spans="1:13" x14ac:dyDescent="0.25">
      <c r="A37" s="1" t="s">
        <v>138</v>
      </c>
      <c r="B37" s="2"/>
      <c r="C37" s="3">
        <v>4351</v>
      </c>
      <c r="D37" s="4">
        <v>50693</v>
      </c>
      <c r="E37" s="4">
        <v>52577</v>
      </c>
      <c r="F37" s="5">
        <v>2467</v>
      </c>
      <c r="G37" s="10"/>
      <c r="H37" s="12">
        <f>B37+E37</f>
        <v>52577</v>
      </c>
      <c r="I37" s="18">
        <f>C37+D37</f>
        <v>55044</v>
      </c>
      <c r="J37" s="10"/>
      <c r="K37" s="12">
        <f>I37-H37</f>
        <v>2467</v>
      </c>
      <c r="M37" s="11">
        <v>0</v>
      </c>
    </row>
    <row r="38" spans="1:13" x14ac:dyDescent="0.25">
      <c r="A38" s="1" t="s">
        <v>157</v>
      </c>
      <c r="B38" s="7">
        <v>2300</v>
      </c>
      <c r="C38" s="10"/>
      <c r="D38" s="4">
        <v>54754</v>
      </c>
      <c r="E38" s="4">
        <v>49987</v>
      </c>
      <c r="F38" s="5">
        <v>2467</v>
      </c>
      <c r="G38" s="10"/>
      <c r="H38" s="12">
        <f>B38+E38</f>
        <v>52287</v>
      </c>
      <c r="I38" s="18">
        <f>C38+D38</f>
        <v>54754</v>
      </c>
      <c r="J38" s="10"/>
      <c r="K38" s="12">
        <f>I38-H38</f>
        <v>2467</v>
      </c>
      <c r="M38" s="11">
        <v>0</v>
      </c>
    </row>
    <row r="39" spans="1:13" x14ac:dyDescent="0.25">
      <c r="A39" s="1" t="s">
        <v>172</v>
      </c>
      <c r="B39" s="2"/>
      <c r="C39" s="5"/>
      <c r="D39" s="4">
        <v>56207</v>
      </c>
      <c r="E39" s="4">
        <v>53740</v>
      </c>
      <c r="F39" s="5">
        <v>2467</v>
      </c>
      <c r="G39" s="10"/>
      <c r="H39" s="12">
        <f>B39+E39</f>
        <v>53740</v>
      </c>
      <c r="I39" s="18">
        <f>C39+D39</f>
        <v>56207</v>
      </c>
      <c r="J39" s="10"/>
      <c r="K39" s="12">
        <f>I39-H39</f>
        <v>2467</v>
      </c>
      <c r="M39" s="11">
        <v>6419</v>
      </c>
    </row>
    <row r="40" spans="1:13" x14ac:dyDescent="0.25">
      <c r="A40" s="1" t="s">
        <v>67</v>
      </c>
      <c r="B40" s="2"/>
      <c r="C40" s="5"/>
      <c r="D40" s="4">
        <v>51509</v>
      </c>
      <c r="E40" s="4">
        <v>48966</v>
      </c>
      <c r="F40" s="5">
        <v>2543</v>
      </c>
      <c r="G40" s="10"/>
      <c r="H40" s="12">
        <f>B40+E40</f>
        <v>48966</v>
      </c>
      <c r="I40" s="18">
        <f>C40+D40</f>
        <v>51509</v>
      </c>
      <c r="J40" s="10"/>
      <c r="K40" s="12">
        <f>I40-H40</f>
        <v>2543</v>
      </c>
      <c r="M40" s="11">
        <v>0</v>
      </c>
    </row>
    <row r="41" spans="1:13" x14ac:dyDescent="0.25">
      <c r="A41" s="1" t="s">
        <v>68</v>
      </c>
      <c r="B41" s="2"/>
      <c r="C41" s="5"/>
      <c r="D41" s="4">
        <v>48709</v>
      </c>
      <c r="E41" s="4">
        <v>46166</v>
      </c>
      <c r="F41" s="5">
        <v>2543</v>
      </c>
      <c r="G41" s="10"/>
      <c r="H41" s="12">
        <f>B41+E41</f>
        <v>46166</v>
      </c>
      <c r="I41" s="18">
        <f>C41+D41</f>
        <v>48709</v>
      </c>
      <c r="J41" s="10"/>
      <c r="K41" s="12">
        <f>I41-H41</f>
        <v>2543</v>
      </c>
      <c r="M41" s="11">
        <v>0</v>
      </c>
    </row>
    <row r="42" spans="1:13" x14ac:dyDescent="0.25">
      <c r="A42" s="1" t="s">
        <v>96</v>
      </c>
      <c r="B42" s="2"/>
      <c r="C42" s="5"/>
      <c r="D42" s="4">
        <v>51273</v>
      </c>
      <c r="E42" s="4">
        <v>48730</v>
      </c>
      <c r="F42" s="5">
        <v>2543</v>
      </c>
      <c r="G42" s="10"/>
      <c r="H42" s="12">
        <f>B42+E42</f>
        <v>48730</v>
      </c>
      <c r="I42" s="18">
        <f>C42+D42</f>
        <v>51273</v>
      </c>
      <c r="J42" s="10"/>
      <c r="K42" s="12">
        <f>I42-H42</f>
        <v>2543</v>
      </c>
      <c r="M42" s="11">
        <v>0</v>
      </c>
    </row>
    <row r="43" spans="1:13" x14ac:dyDescent="0.25">
      <c r="A43" s="1" t="s">
        <v>109</v>
      </c>
      <c r="B43" s="2"/>
      <c r="C43" s="5"/>
      <c r="D43" s="4">
        <v>49173</v>
      </c>
      <c r="E43" s="4">
        <v>46630</v>
      </c>
      <c r="F43" s="5">
        <v>2543</v>
      </c>
      <c r="G43" s="10"/>
      <c r="H43" s="12">
        <f>B43+E43</f>
        <v>46630</v>
      </c>
      <c r="I43" s="18">
        <f>C43+D43</f>
        <v>49173</v>
      </c>
      <c r="J43" s="10"/>
      <c r="K43" s="12">
        <f>I43-H43</f>
        <v>2543</v>
      </c>
      <c r="M43" s="11">
        <v>6419</v>
      </c>
    </row>
    <row r="44" spans="1:13" x14ac:dyDescent="0.25">
      <c r="A44" s="1" t="s">
        <v>127</v>
      </c>
      <c r="B44" s="2"/>
      <c r="C44" s="5"/>
      <c r="D44" s="4">
        <v>58888</v>
      </c>
      <c r="E44" s="4">
        <v>56345</v>
      </c>
      <c r="F44" s="5">
        <v>2543</v>
      </c>
      <c r="G44" s="10"/>
      <c r="H44" s="12">
        <f>B44+E44</f>
        <v>56345</v>
      </c>
      <c r="I44" s="18">
        <f>C44+D44</f>
        <v>58888</v>
      </c>
      <c r="J44" s="10"/>
      <c r="K44" s="12">
        <f>I44-H44</f>
        <v>2543</v>
      </c>
      <c r="M44" s="11">
        <v>0</v>
      </c>
    </row>
    <row r="45" spans="1:13" x14ac:dyDescent="0.25">
      <c r="A45" s="1" t="s">
        <v>133</v>
      </c>
      <c r="B45" s="2"/>
      <c r="C45" s="5"/>
      <c r="D45" s="4">
        <v>58664</v>
      </c>
      <c r="E45" s="4">
        <v>56121</v>
      </c>
      <c r="F45" s="5">
        <v>2543</v>
      </c>
      <c r="G45" s="10"/>
      <c r="H45" s="12">
        <f>B45+E45</f>
        <v>56121</v>
      </c>
      <c r="I45" s="18">
        <f>C45+D45</f>
        <v>58664</v>
      </c>
      <c r="J45" s="10"/>
      <c r="K45" s="12">
        <f>I45-H45</f>
        <v>2543</v>
      </c>
      <c r="M45" s="11">
        <v>6419</v>
      </c>
    </row>
    <row r="46" spans="1:13" x14ac:dyDescent="0.25">
      <c r="A46" s="1" t="s">
        <v>134</v>
      </c>
      <c r="B46" s="2"/>
      <c r="C46" s="5"/>
      <c r="D46" s="4">
        <v>63394</v>
      </c>
      <c r="E46" s="4">
        <v>60851</v>
      </c>
      <c r="F46" s="5">
        <v>2543</v>
      </c>
      <c r="G46" s="10"/>
      <c r="H46" s="12">
        <f>B46+E46</f>
        <v>60851</v>
      </c>
      <c r="I46" s="18">
        <f>C46+D46</f>
        <v>63394</v>
      </c>
      <c r="J46" s="10"/>
      <c r="K46" s="12">
        <f>I46-H46</f>
        <v>2543</v>
      </c>
      <c r="M46" s="11">
        <v>0</v>
      </c>
    </row>
    <row r="47" spans="1:13" x14ac:dyDescent="0.25">
      <c r="A47" s="1" t="s">
        <v>135</v>
      </c>
      <c r="B47" s="2"/>
      <c r="C47" s="5"/>
      <c r="D47" s="4">
        <v>50487</v>
      </c>
      <c r="E47" s="4">
        <v>47944</v>
      </c>
      <c r="F47" s="5">
        <v>2543</v>
      </c>
      <c r="G47" s="10"/>
      <c r="H47" s="12">
        <f>B47+E47</f>
        <v>47944</v>
      </c>
      <c r="I47" s="18">
        <f>C47+D47</f>
        <v>50487</v>
      </c>
      <c r="J47" s="10"/>
      <c r="K47" s="12">
        <f>I47-H47</f>
        <v>2543</v>
      </c>
      <c r="M47" s="11">
        <v>0</v>
      </c>
    </row>
    <row r="48" spans="1:13" x14ac:dyDescent="0.25">
      <c r="A48" s="1" t="s">
        <v>150</v>
      </c>
      <c r="B48" s="2"/>
      <c r="C48" s="5"/>
      <c r="D48" s="4">
        <v>51465</v>
      </c>
      <c r="E48" s="4">
        <v>48922</v>
      </c>
      <c r="F48" s="5">
        <v>2543</v>
      </c>
      <c r="G48" s="10"/>
      <c r="H48" s="12">
        <f>B48+E48</f>
        <v>48922</v>
      </c>
      <c r="I48" s="18">
        <f>C48+D48</f>
        <v>51465</v>
      </c>
      <c r="J48" s="10"/>
      <c r="K48" s="12">
        <f>I48-H48</f>
        <v>2543</v>
      </c>
      <c r="M48" s="11">
        <v>0</v>
      </c>
    </row>
    <row r="49" spans="1:13" x14ac:dyDescent="0.25">
      <c r="A49" s="1" t="s">
        <v>154</v>
      </c>
      <c r="B49" s="2"/>
      <c r="C49" s="5"/>
      <c r="D49" s="4">
        <v>59558</v>
      </c>
      <c r="E49" s="4">
        <v>57015</v>
      </c>
      <c r="F49" s="5">
        <v>2543</v>
      </c>
      <c r="G49" s="10"/>
      <c r="H49" s="12">
        <f>B49+E49</f>
        <v>57015</v>
      </c>
      <c r="I49" s="18">
        <f>C49+D49</f>
        <v>59558</v>
      </c>
      <c r="J49" s="10"/>
      <c r="K49" s="12">
        <f>I49-H49</f>
        <v>2543</v>
      </c>
      <c r="M49" s="11">
        <v>0</v>
      </c>
    </row>
    <row r="50" spans="1:13" x14ac:dyDescent="0.25">
      <c r="A50" s="1" t="s">
        <v>165</v>
      </c>
      <c r="B50" s="2"/>
      <c r="C50" s="3">
        <v>2135</v>
      </c>
      <c r="D50" s="4">
        <v>57062</v>
      </c>
      <c r="E50" s="4">
        <v>56654</v>
      </c>
      <c r="F50" s="5">
        <v>2543</v>
      </c>
      <c r="G50" s="10"/>
      <c r="H50" s="12">
        <f>B50+E50</f>
        <v>56654</v>
      </c>
      <c r="I50" s="18">
        <f>C50+D50</f>
        <v>59197</v>
      </c>
      <c r="J50" s="10"/>
      <c r="K50" s="12">
        <f>I50-H50</f>
        <v>2543</v>
      </c>
      <c r="M50" s="11">
        <v>13587</v>
      </c>
    </row>
    <row r="51" spans="1:13" x14ac:dyDescent="0.25">
      <c r="A51" s="1" t="s">
        <v>171</v>
      </c>
      <c r="B51" s="2"/>
      <c r="C51" s="3">
        <v>30937</v>
      </c>
      <c r="D51" s="4">
        <v>62399</v>
      </c>
      <c r="E51" s="4">
        <v>90793</v>
      </c>
      <c r="F51" s="5">
        <v>2543</v>
      </c>
      <c r="G51" s="10"/>
      <c r="H51" s="12">
        <f>B51+E51</f>
        <v>90793</v>
      </c>
      <c r="I51" s="18">
        <f>C51+D51</f>
        <v>93336</v>
      </c>
      <c r="J51" s="10"/>
      <c r="K51" s="12">
        <f>I51-H51</f>
        <v>2543</v>
      </c>
      <c r="M51" s="11">
        <v>4496</v>
      </c>
    </row>
    <row r="52" spans="1:13" x14ac:dyDescent="0.25">
      <c r="A52" s="1" t="s">
        <v>175</v>
      </c>
      <c r="B52" s="2"/>
      <c r="C52" s="5"/>
      <c r="D52" s="4">
        <v>50514</v>
      </c>
      <c r="E52" s="4">
        <v>47971</v>
      </c>
      <c r="F52" s="5">
        <v>2543</v>
      </c>
      <c r="G52" s="10"/>
      <c r="H52" s="12">
        <f>B52+E52</f>
        <v>47971</v>
      </c>
      <c r="I52" s="18">
        <f>C52+D52</f>
        <v>50514</v>
      </c>
      <c r="J52" s="10"/>
      <c r="K52" s="12">
        <f>I52-H52</f>
        <v>2543</v>
      </c>
      <c r="M52" s="11">
        <v>0</v>
      </c>
    </row>
    <row r="53" spans="1:13" x14ac:dyDescent="0.25">
      <c r="A53" s="1" t="s">
        <v>115</v>
      </c>
      <c r="B53" s="2"/>
      <c r="C53" s="5"/>
      <c r="D53" s="4">
        <v>50493</v>
      </c>
      <c r="E53" s="4">
        <v>47726</v>
      </c>
      <c r="F53" s="5">
        <v>2767</v>
      </c>
      <c r="G53" s="10"/>
      <c r="H53" s="12">
        <f>B53+E53</f>
        <v>47726</v>
      </c>
      <c r="I53" s="18">
        <f>C53+D53</f>
        <v>50493</v>
      </c>
      <c r="J53" s="10"/>
      <c r="K53" s="12">
        <f>I53-H53</f>
        <v>2767</v>
      </c>
      <c r="M53" s="11">
        <v>0</v>
      </c>
    </row>
    <row r="54" spans="1:13" x14ac:dyDescent="0.25">
      <c r="A54" s="1" t="s">
        <v>98</v>
      </c>
      <c r="B54" s="2"/>
      <c r="C54" s="5"/>
      <c r="D54" s="4">
        <v>55173</v>
      </c>
      <c r="E54" s="4">
        <v>52330</v>
      </c>
      <c r="F54" s="5">
        <v>2843</v>
      </c>
      <c r="G54" s="10"/>
      <c r="H54" s="12">
        <f>B54+E54</f>
        <v>52330</v>
      </c>
      <c r="I54" s="18">
        <f>C54+D54</f>
        <v>55173</v>
      </c>
      <c r="J54" s="10"/>
      <c r="K54" s="12">
        <f>I54-H54</f>
        <v>2843</v>
      </c>
      <c r="M54" s="11">
        <v>-2905</v>
      </c>
    </row>
    <row r="55" spans="1:13" x14ac:dyDescent="0.25">
      <c r="A55" s="1" t="s">
        <v>102</v>
      </c>
      <c r="B55" s="2"/>
      <c r="C55" s="5"/>
      <c r="D55" s="4">
        <v>52973</v>
      </c>
      <c r="E55" s="4">
        <v>50130</v>
      </c>
      <c r="F55" s="5">
        <v>2843</v>
      </c>
      <c r="G55" s="10"/>
      <c r="H55" s="12">
        <f>B55+E55</f>
        <v>50130</v>
      </c>
      <c r="I55" s="18">
        <f>C55+D55</f>
        <v>52973</v>
      </c>
      <c r="J55" s="10"/>
      <c r="K55" s="12">
        <f>I55-H55</f>
        <v>2843</v>
      </c>
      <c r="M55" s="11">
        <v>0</v>
      </c>
    </row>
    <row r="56" spans="1:13" x14ac:dyDescent="0.25">
      <c r="A56" s="1" t="s">
        <v>106</v>
      </c>
      <c r="B56" s="2"/>
      <c r="C56" s="5"/>
      <c r="D56" s="4">
        <v>57653</v>
      </c>
      <c r="E56" s="4">
        <v>54810</v>
      </c>
      <c r="F56" s="5">
        <v>2843</v>
      </c>
      <c r="G56" s="10"/>
      <c r="H56" s="12">
        <f>B56+E56</f>
        <v>54810</v>
      </c>
      <c r="I56" s="18">
        <f>C56+D56</f>
        <v>57653</v>
      </c>
      <c r="J56" s="10"/>
      <c r="K56" s="12">
        <f>I56-H56</f>
        <v>2843</v>
      </c>
      <c r="M56" s="11">
        <v>7372</v>
      </c>
    </row>
    <row r="57" spans="1:13" x14ac:dyDescent="0.25">
      <c r="A57" s="1" t="s">
        <v>123</v>
      </c>
      <c r="B57" s="2"/>
      <c r="C57" s="5"/>
      <c r="D57" s="4">
        <v>51498</v>
      </c>
      <c r="E57" s="4">
        <v>48655</v>
      </c>
      <c r="F57" s="5">
        <v>2843</v>
      </c>
      <c r="G57" s="10"/>
      <c r="H57" s="12">
        <f>B57+E57</f>
        <v>48655</v>
      </c>
      <c r="I57" s="18">
        <f>C57+D57</f>
        <v>51498</v>
      </c>
      <c r="J57" s="10"/>
      <c r="K57" s="12">
        <f>I57-H57</f>
        <v>2843</v>
      </c>
      <c r="M57" s="11">
        <v>0</v>
      </c>
    </row>
    <row r="58" spans="1:13" x14ac:dyDescent="0.25">
      <c r="A58" s="1" t="s">
        <v>132</v>
      </c>
      <c r="B58" s="2"/>
      <c r="C58" s="5"/>
      <c r="D58" s="4">
        <v>54387</v>
      </c>
      <c r="E58" s="4">
        <v>51544</v>
      </c>
      <c r="F58" s="5">
        <v>2843</v>
      </c>
      <c r="G58" s="10"/>
      <c r="H58" s="12">
        <f>B58+E58</f>
        <v>51544</v>
      </c>
      <c r="I58" s="18">
        <f>C58+D58</f>
        <v>54387</v>
      </c>
      <c r="J58" s="10"/>
      <c r="K58" s="12">
        <f>I58-H58</f>
        <v>2843</v>
      </c>
      <c r="M58" s="11">
        <v>7233</v>
      </c>
    </row>
    <row r="59" spans="1:13" x14ac:dyDescent="0.25">
      <c r="A59" s="1" t="s">
        <v>137</v>
      </c>
      <c r="B59" s="2"/>
      <c r="C59" s="5"/>
      <c r="D59" s="4">
        <v>54387</v>
      </c>
      <c r="E59" s="4">
        <v>51544</v>
      </c>
      <c r="F59" s="5">
        <v>2843</v>
      </c>
      <c r="G59" s="10"/>
      <c r="H59" s="12">
        <f>B59+E59</f>
        <v>51544</v>
      </c>
      <c r="I59" s="18">
        <f>C59+D59</f>
        <v>54387</v>
      </c>
      <c r="J59" s="10"/>
      <c r="K59" s="12">
        <f>I59-H59</f>
        <v>2843</v>
      </c>
      <c r="M59" s="11">
        <v>0</v>
      </c>
    </row>
    <row r="60" spans="1:13" x14ac:dyDescent="0.25">
      <c r="A60" s="1" t="s">
        <v>159</v>
      </c>
      <c r="B60" s="2"/>
      <c r="C60" s="5"/>
      <c r="D60" s="4">
        <v>56129</v>
      </c>
      <c r="E60" s="4">
        <v>53286</v>
      </c>
      <c r="F60" s="5">
        <v>2843</v>
      </c>
      <c r="G60" s="10"/>
      <c r="H60" s="12">
        <f>B60+E60</f>
        <v>53286</v>
      </c>
      <c r="I60" s="18">
        <f>C60+D60</f>
        <v>56129</v>
      </c>
      <c r="J60" s="10"/>
      <c r="K60" s="12">
        <f>I60-H60</f>
        <v>2843</v>
      </c>
      <c r="M60" s="11">
        <v>7233</v>
      </c>
    </row>
    <row r="61" spans="1:13" x14ac:dyDescent="0.25">
      <c r="A61" s="2" t="s">
        <v>41</v>
      </c>
      <c r="B61" s="2"/>
      <c r="C61" s="5"/>
      <c r="D61" s="4">
        <v>63615</v>
      </c>
      <c r="E61" s="4">
        <v>60711</v>
      </c>
      <c r="F61" s="3">
        <v>2904</v>
      </c>
      <c r="G61" s="10"/>
      <c r="H61" s="12">
        <f>B61+E61</f>
        <v>60711</v>
      </c>
      <c r="I61" s="18">
        <f>C61+D61</f>
        <v>63615</v>
      </c>
      <c r="J61" s="10"/>
      <c r="K61" s="12">
        <f>I61-H61</f>
        <v>2904</v>
      </c>
      <c r="M61" s="11">
        <v>0</v>
      </c>
    </row>
    <row r="62" spans="1:13" x14ac:dyDescent="0.25">
      <c r="A62" s="1" t="s">
        <v>15</v>
      </c>
      <c r="B62" s="2"/>
      <c r="C62" s="3">
        <v>10625</v>
      </c>
      <c r="D62" s="4">
        <v>68126</v>
      </c>
      <c r="E62" s="4">
        <v>75846</v>
      </c>
      <c r="F62" s="5">
        <v>2905</v>
      </c>
      <c r="G62" s="10"/>
      <c r="H62" s="12">
        <f>B62+E62</f>
        <v>75846</v>
      </c>
      <c r="I62" s="18">
        <f>C62+D62</f>
        <v>78751</v>
      </c>
      <c r="J62" s="10"/>
      <c r="K62" s="12">
        <f>I62-H62</f>
        <v>2905</v>
      </c>
      <c r="M62" s="11">
        <v>7233</v>
      </c>
    </row>
    <row r="63" spans="1:13" x14ac:dyDescent="0.25">
      <c r="A63" s="1" t="s">
        <v>16</v>
      </c>
      <c r="B63" s="2"/>
      <c r="C63" s="5"/>
      <c r="D63" s="4">
        <v>71881</v>
      </c>
      <c r="E63" s="4">
        <v>68976</v>
      </c>
      <c r="F63" s="5">
        <v>2905</v>
      </c>
      <c r="G63" s="10"/>
      <c r="H63" s="12">
        <f>B63+E63</f>
        <v>68976</v>
      </c>
      <c r="I63" s="18">
        <f>C63+D63</f>
        <v>71881</v>
      </c>
      <c r="J63" s="10"/>
      <c r="K63" s="12">
        <f>I63-H63</f>
        <v>2905</v>
      </c>
      <c r="M63" s="11">
        <v>0</v>
      </c>
    </row>
    <row r="64" spans="1:13" x14ac:dyDescent="0.25">
      <c r="A64" s="1" t="s">
        <v>21</v>
      </c>
      <c r="B64" s="2"/>
      <c r="C64" s="5"/>
      <c r="D64" s="4">
        <v>61109</v>
      </c>
      <c r="E64" s="4">
        <v>58204</v>
      </c>
      <c r="F64" s="5">
        <v>2905</v>
      </c>
      <c r="G64" s="10"/>
      <c r="H64" s="12">
        <f>B64+E64</f>
        <v>58204</v>
      </c>
      <c r="I64" s="18">
        <f>C64+D64</f>
        <v>61109</v>
      </c>
      <c r="J64" s="10"/>
      <c r="K64" s="12">
        <f>I64-H64</f>
        <v>2905</v>
      </c>
      <c r="M64" s="11">
        <v>1300</v>
      </c>
    </row>
    <row r="65" spans="1:13" x14ac:dyDescent="0.25">
      <c r="A65" s="1" t="s">
        <v>38</v>
      </c>
      <c r="B65" s="2"/>
      <c r="C65" s="5"/>
      <c r="D65" s="4">
        <v>60775</v>
      </c>
      <c r="E65" s="4">
        <v>57870</v>
      </c>
      <c r="F65" s="5">
        <v>2905</v>
      </c>
      <c r="G65" s="10"/>
      <c r="H65" s="12">
        <f>B65+E65</f>
        <v>57870</v>
      </c>
      <c r="I65" s="18">
        <f>C65+D65</f>
        <v>60775</v>
      </c>
      <c r="J65" s="10"/>
      <c r="K65" s="12">
        <f>I65-H65</f>
        <v>2905</v>
      </c>
      <c r="M65" s="11">
        <v>0</v>
      </c>
    </row>
    <row r="66" spans="1:13" x14ac:dyDescent="0.25">
      <c r="A66" s="1" t="s">
        <v>44</v>
      </c>
      <c r="B66" s="2"/>
      <c r="C66" s="3">
        <v>201548</v>
      </c>
      <c r="D66" s="4">
        <v>96082</v>
      </c>
      <c r="E66" s="4">
        <v>294725</v>
      </c>
      <c r="F66" s="5">
        <v>2905</v>
      </c>
      <c r="G66" s="10"/>
      <c r="H66" s="12">
        <f>B66+E66</f>
        <v>294725</v>
      </c>
      <c r="I66" s="18">
        <f>C66+D66</f>
        <v>297630</v>
      </c>
      <c r="J66" s="10"/>
      <c r="K66" s="12">
        <f>I66-H66</f>
        <v>2905</v>
      </c>
      <c r="M66" s="11">
        <v>0</v>
      </c>
    </row>
    <row r="67" spans="1:13" x14ac:dyDescent="0.25">
      <c r="A67" s="1" t="s">
        <v>47</v>
      </c>
      <c r="B67" s="2"/>
      <c r="C67" s="5"/>
      <c r="D67" s="4">
        <v>66325</v>
      </c>
      <c r="E67" s="4">
        <v>63420</v>
      </c>
      <c r="F67" s="5">
        <v>2905</v>
      </c>
      <c r="G67" s="10"/>
      <c r="H67" s="12">
        <f>B67+E67</f>
        <v>63420</v>
      </c>
      <c r="I67" s="18">
        <f>C67+D67</f>
        <v>66325</v>
      </c>
      <c r="J67" s="10"/>
      <c r="K67" s="12">
        <f>I67-H67</f>
        <v>2905</v>
      </c>
      <c r="M67" s="11">
        <v>0</v>
      </c>
    </row>
    <row r="68" spans="1:13" x14ac:dyDescent="0.25">
      <c r="A68" s="1" t="s">
        <v>51</v>
      </c>
      <c r="B68" s="2"/>
      <c r="C68" s="5"/>
      <c r="D68" s="4">
        <v>61439</v>
      </c>
      <c r="E68" s="4">
        <v>58534</v>
      </c>
      <c r="F68" s="5">
        <v>2905</v>
      </c>
      <c r="G68" s="10"/>
      <c r="H68" s="12">
        <f>B68+E68</f>
        <v>58534</v>
      </c>
      <c r="I68" s="18">
        <f>C68+D68</f>
        <v>61439</v>
      </c>
      <c r="J68" s="10"/>
      <c r="K68" s="12">
        <f>I68-H68</f>
        <v>2905</v>
      </c>
      <c r="M68" s="11">
        <v>7722</v>
      </c>
    </row>
    <row r="69" spans="1:13" x14ac:dyDescent="0.25">
      <c r="A69" s="1" t="s">
        <v>53</v>
      </c>
      <c r="B69" s="2"/>
      <c r="C69" s="5"/>
      <c r="D69" s="4">
        <v>61439</v>
      </c>
      <c r="E69" s="4">
        <v>58534</v>
      </c>
      <c r="F69" s="5">
        <v>2905</v>
      </c>
      <c r="G69" s="10"/>
      <c r="H69" s="12">
        <f>B69+E69</f>
        <v>58534</v>
      </c>
      <c r="I69" s="18">
        <f>C69+D69</f>
        <v>61439</v>
      </c>
      <c r="J69" s="10"/>
      <c r="K69" s="12">
        <f>I69-H69</f>
        <v>2905</v>
      </c>
      <c r="M69" s="11">
        <v>0</v>
      </c>
    </row>
    <row r="70" spans="1:13" x14ac:dyDescent="0.25">
      <c r="A70" s="1" t="s">
        <v>57</v>
      </c>
      <c r="B70" s="2"/>
      <c r="C70" s="5"/>
      <c r="D70" s="4">
        <v>61589</v>
      </c>
      <c r="E70" s="4">
        <v>58684</v>
      </c>
      <c r="F70" s="5">
        <v>2905</v>
      </c>
      <c r="G70" s="10"/>
      <c r="H70" s="12">
        <f>B70+E70</f>
        <v>58684</v>
      </c>
      <c r="I70" s="18">
        <f>C70+D70</f>
        <v>61589</v>
      </c>
      <c r="J70" s="10"/>
      <c r="K70" s="12">
        <f>I70-H70</f>
        <v>2905</v>
      </c>
      <c r="M70" s="11">
        <v>0</v>
      </c>
    </row>
    <row r="71" spans="1:13" x14ac:dyDescent="0.25">
      <c r="A71" s="1" t="s">
        <v>61</v>
      </c>
      <c r="B71" s="2"/>
      <c r="C71" s="5"/>
      <c r="D71" s="4">
        <v>64839</v>
      </c>
      <c r="E71" s="4">
        <v>61934</v>
      </c>
      <c r="F71" s="5">
        <v>2905</v>
      </c>
      <c r="G71" s="10"/>
      <c r="H71" s="12">
        <f>B71+E71</f>
        <v>61934</v>
      </c>
      <c r="I71" s="18">
        <f>C71+D71</f>
        <v>64839</v>
      </c>
      <c r="J71" s="10"/>
      <c r="K71" s="12">
        <f>I71-H71</f>
        <v>2905</v>
      </c>
      <c r="M71" s="11">
        <v>0</v>
      </c>
    </row>
    <row r="72" spans="1:13" x14ac:dyDescent="0.25">
      <c r="A72" s="1" t="s">
        <v>189</v>
      </c>
      <c r="B72" s="2"/>
      <c r="C72" s="5"/>
      <c r="D72" s="4">
        <v>61575</v>
      </c>
      <c r="E72" s="4">
        <v>58670</v>
      </c>
      <c r="F72" s="5">
        <v>2905</v>
      </c>
      <c r="G72" s="10"/>
      <c r="H72" s="12">
        <f>B72+E72</f>
        <v>58670</v>
      </c>
      <c r="I72" s="18">
        <f>C72+D72</f>
        <v>61575</v>
      </c>
      <c r="J72" s="10"/>
      <c r="K72" s="12">
        <f>I72-H72</f>
        <v>2905</v>
      </c>
      <c r="M72" s="11">
        <v>1313</v>
      </c>
    </row>
    <row r="73" spans="1:13" x14ac:dyDescent="0.25">
      <c r="A73" s="1" t="s">
        <v>190</v>
      </c>
      <c r="B73" s="2"/>
      <c r="C73" s="5"/>
      <c r="D73" s="4">
        <v>58775</v>
      </c>
      <c r="E73" s="4">
        <v>55870</v>
      </c>
      <c r="F73" s="5">
        <v>2905</v>
      </c>
      <c r="G73" s="10"/>
      <c r="H73" s="12">
        <f>B73+E73</f>
        <v>55870</v>
      </c>
      <c r="I73" s="18">
        <f>C73+D73</f>
        <v>58775</v>
      </c>
      <c r="J73" s="10"/>
      <c r="K73" s="12">
        <f>I73-H73</f>
        <v>2905</v>
      </c>
      <c r="M73" s="11">
        <v>10697</v>
      </c>
    </row>
    <row r="74" spans="1:13" x14ac:dyDescent="0.25">
      <c r="A74" s="1" t="s">
        <v>212</v>
      </c>
      <c r="B74" s="2"/>
      <c r="C74" s="5"/>
      <c r="D74" s="4">
        <v>59924</v>
      </c>
      <c r="E74" s="4">
        <v>57019</v>
      </c>
      <c r="F74" s="5">
        <v>2905</v>
      </c>
      <c r="G74" s="10"/>
      <c r="H74" s="12">
        <f>B74+E74</f>
        <v>57019</v>
      </c>
      <c r="I74" s="18">
        <f>C74+D74</f>
        <v>59924</v>
      </c>
      <c r="J74" s="10"/>
      <c r="K74" s="12">
        <f>I74-H74</f>
        <v>2905</v>
      </c>
      <c r="M74" s="11">
        <v>7722</v>
      </c>
    </row>
    <row r="75" spans="1:13" x14ac:dyDescent="0.25">
      <c r="A75" s="1" t="s">
        <v>214</v>
      </c>
      <c r="B75" s="2"/>
      <c r="C75" s="5"/>
      <c r="D75" s="4">
        <v>62627</v>
      </c>
      <c r="E75" s="4">
        <v>59722</v>
      </c>
      <c r="F75" s="5">
        <v>2905</v>
      </c>
      <c r="G75" s="10"/>
      <c r="H75" s="12">
        <f>B75+E75</f>
        <v>59722</v>
      </c>
      <c r="I75" s="18">
        <f>C75+D75</f>
        <v>62627</v>
      </c>
      <c r="J75" s="10"/>
      <c r="K75" s="12">
        <f>I75-H75</f>
        <v>2905</v>
      </c>
      <c r="M75" s="11">
        <v>5479</v>
      </c>
    </row>
    <row r="76" spans="1:13" x14ac:dyDescent="0.25">
      <c r="A76" s="1" t="s">
        <v>221</v>
      </c>
      <c r="B76" s="2"/>
      <c r="C76" s="5"/>
      <c r="D76" s="4">
        <v>64794</v>
      </c>
      <c r="E76" s="4">
        <v>61889</v>
      </c>
      <c r="F76" s="5">
        <v>2905</v>
      </c>
      <c r="G76" s="10"/>
      <c r="H76" s="12">
        <f>B76+E76</f>
        <v>61889</v>
      </c>
      <c r="I76" s="18">
        <f>C76+D76</f>
        <v>64794</v>
      </c>
      <c r="J76" s="10"/>
      <c r="K76" s="12">
        <f>I76-H76</f>
        <v>2905</v>
      </c>
      <c r="M76" s="11">
        <v>0</v>
      </c>
    </row>
    <row r="77" spans="1:13" x14ac:dyDescent="0.25">
      <c r="A77" s="2" t="s">
        <v>222</v>
      </c>
      <c r="B77" s="2"/>
      <c r="C77" s="5"/>
      <c r="D77" s="4">
        <v>63106</v>
      </c>
      <c r="E77" s="4">
        <v>60201</v>
      </c>
      <c r="F77" s="3">
        <v>2905</v>
      </c>
      <c r="G77" s="10"/>
      <c r="H77" s="12">
        <f>B77+E77</f>
        <v>60201</v>
      </c>
      <c r="I77" s="18">
        <f>C77+D77</f>
        <v>63106</v>
      </c>
      <c r="J77" s="10"/>
      <c r="K77" s="12">
        <f>I77-H77</f>
        <v>2905</v>
      </c>
      <c r="M77" s="11">
        <v>0</v>
      </c>
    </row>
    <row r="78" spans="1:13" x14ac:dyDescent="0.25">
      <c r="A78" s="1" t="s">
        <v>88</v>
      </c>
      <c r="B78" s="2"/>
      <c r="C78" s="3">
        <v>2435</v>
      </c>
      <c r="D78" s="4">
        <v>53980</v>
      </c>
      <c r="E78" s="4">
        <v>53498</v>
      </c>
      <c r="F78" s="5">
        <v>2917</v>
      </c>
      <c r="G78" s="10"/>
      <c r="H78" s="12">
        <f>B78+E78</f>
        <v>53498</v>
      </c>
      <c r="I78" s="18">
        <f>C78+D78</f>
        <v>56415</v>
      </c>
      <c r="J78" s="10"/>
      <c r="K78" s="12">
        <f>I78-H78</f>
        <v>2917</v>
      </c>
      <c r="M78" s="11">
        <v>12543</v>
      </c>
    </row>
    <row r="79" spans="1:13" x14ac:dyDescent="0.25">
      <c r="A79" s="1" t="s">
        <v>119</v>
      </c>
      <c r="B79" s="2"/>
      <c r="C79" s="5"/>
      <c r="D79" s="4">
        <v>63321</v>
      </c>
      <c r="E79" s="4">
        <v>60404</v>
      </c>
      <c r="F79" s="5">
        <v>2917</v>
      </c>
      <c r="G79" s="10"/>
      <c r="H79" s="12">
        <f>B79+E79</f>
        <v>60404</v>
      </c>
      <c r="I79" s="18">
        <f>C79+D79</f>
        <v>63321</v>
      </c>
      <c r="J79" s="10"/>
      <c r="K79" s="12">
        <f>I79-H79</f>
        <v>2917</v>
      </c>
      <c r="M79" s="11">
        <v>8316.0999999999985</v>
      </c>
    </row>
    <row r="80" spans="1:13" x14ac:dyDescent="0.25">
      <c r="A80" s="1" t="s">
        <v>143</v>
      </c>
      <c r="B80" s="2"/>
      <c r="C80" s="5"/>
      <c r="D80" s="4">
        <v>51882</v>
      </c>
      <c r="E80" s="4">
        <v>48965</v>
      </c>
      <c r="F80" s="5">
        <v>2917</v>
      </c>
      <c r="G80" s="10"/>
      <c r="H80" s="12">
        <f>B80+E80</f>
        <v>48965</v>
      </c>
      <c r="I80" s="18">
        <f>C80+D80</f>
        <v>51882</v>
      </c>
      <c r="J80" s="10"/>
      <c r="K80" s="12">
        <f>I80-H80</f>
        <v>2917</v>
      </c>
      <c r="M80" s="11">
        <v>5479</v>
      </c>
    </row>
    <row r="81" spans="1:13" x14ac:dyDescent="0.25">
      <c r="A81" s="1" t="s">
        <v>149</v>
      </c>
      <c r="B81" s="2"/>
      <c r="C81" s="5"/>
      <c r="D81" s="4">
        <v>53258</v>
      </c>
      <c r="E81" s="4">
        <v>50341</v>
      </c>
      <c r="F81" s="5">
        <v>2917</v>
      </c>
      <c r="G81" s="10"/>
      <c r="H81" s="12">
        <f>B81+E81</f>
        <v>50341</v>
      </c>
      <c r="I81" s="18">
        <f>C81+D81</f>
        <v>53258</v>
      </c>
      <c r="J81" s="10"/>
      <c r="K81" s="12">
        <f>I81-H81</f>
        <v>2917</v>
      </c>
      <c r="M81" s="11">
        <v>0</v>
      </c>
    </row>
    <row r="82" spans="1:13" x14ac:dyDescent="0.25">
      <c r="A82" s="2" t="s">
        <v>168</v>
      </c>
      <c r="B82" s="2"/>
      <c r="C82" s="3">
        <v>4375</v>
      </c>
      <c r="D82" s="4">
        <v>60465</v>
      </c>
      <c r="E82" s="4">
        <v>61923</v>
      </c>
      <c r="F82" s="3">
        <v>2917</v>
      </c>
      <c r="G82" s="10"/>
      <c r="H82" s="12">
        <f>B82+E82</f>
        <v>61923</v>
      </c>
      <c r="I82" s="18">
        <f>C82+D82</f>
        <v>64840</v>
      </c>
      <c r="J82" s="10"/>
      <c r="K82" s="12">
        <f>I82-H82</f>
        <v>2917</v>
      </c>
      <c r="M82" s="11">
        <v>13732</v>
      </c>
    </row>
    <row r="83" spans="1:13" x14ac:dyDescent="0.25">
      <c r="A83" s="1" t="s">
        <v>136</v>
      </c>
      <c r="B83" s="2"/>
      <c r="C83" s="5"/>
      <c r="D83" s="4">
        <v>59350</v>
      </c>
      <c r="E83" s="4">
        <v>56207</v>
      </c>
      <c r="F83" s="5">
        <v>3143</v>
      </c>
      <c r="G83" s="10"/>
      <c r="H83" s="12">
        <f>B83+E83</f>
        <v>56207</v>
      </c>
      <c r="I83" s="18">
        <f>C83+D83</f>
        <v>59350</v>
      </c>
      <c r="J83" s="10"/>
      <c r="K83" s="12">
        <f>I83-H83</f>
        <v>3143</v>
      </c>
      <c r="M83" s="11">
        <v>0</v>
      </c>
    </row>
    <row r="84" spans="1:13" x14ac:dyDescent="0.25">
      <c r="A84" s="6" t="s">
        <v>24</v>
      </c>
      <c r="B84" s="2"/>
      <c r="C84" s="5"/>
      <c r="D84" s="4">
        <v>65145</v>
      </c>
      <c r="E84" s="4">
        <v>61956</v>
      </c>
      <c r="F84" s="7">
        <v>3189</v>
      </c>
      <c r="G84" s="10"/>
      <c r="H84" s="12">
        <f>B84+E84</f>
        <v>61956</v>
      </c>
      <c r="I84" s="18">
        <f>C84+D84</f>
        <v>65145</v>
      </c>
      <c r="J84" s="10"/>
      <c r="K84" s="12">
        <f>I84-H84</f>
        <v>3189</v>
      </c>
      <c r="M84" s="11">
        <v>0</v>
      </c>
    </row>
    <row r="85" spans="1:13" x14ac:dyDescent="0.25">
      <c r="A85" s="1" t="s">
        <v>22</v>
      </c>
      <c r="B85" s="2"/>
      <c r="C85" s="5"/>
      <c r="D85" s="4">
        <v>72069</v>
      </c>
      <c r="E85" s="4">
        <v>68873</v>
      </c>
      <c r="F85" s="5">
        <v>3196</v>
      </c>
      <c r="G85" s="10"/>
      <c r="H85" s="12">
        <f>B85+E85</f>
        <v>68873</v>
      </c>
      <c r="I85" s="18">
        <f>C85+D85</f>
        <v>72069</v>
      </c>
      <c r="J85" s="10"/>
      <c r="K85" s="12">
        <f>I85-H85</f>
        <v>3196</v>
      </c>
      <c r="M85" s="11">
        <v>4434</v>
      </c>
    </row>
    <row r="86" spans="1:13" x14ac:dyDescent="0.25">
      <c r="A86" s="1" t="s">
        <v>34</v>
      </c>
      <c r="B86" s="2"/>
      <c r="C86" s="5"/>
      <c r="D86" s="4">
        <v>61518</v>
      </c>
      <c r="E86" s="4">
        <v>58322</v>
      </c>
      <c r="F86" s="5">
        <v>3196</v>
      </c>
      <c r="G86" s="10"/>
      <c r="H86" s="12">
        <f>B86+E86</f>
        <v>58322</v>
      </c>
      <c r="I86" s="18">
        <f>C86+D86</f>
        <v>61518</v>
      </c>
      <c r="J86" s="10"/>
      <c r="K86" s="12">
        <f>I86-H86</f>
        <v>3196</v>
      </c>
      <c r="M86" s="11">
        <v>0</v>
      </c>
    </row>
    <row r="87" spans="1:13" x14ac:dyDescent="0.25">
      <c r="A87" s="1" t="s">
        <v>11</v>
      </c>
      <c r="B87" s="2"/>
      <c r="C87" s="5"/>
      <c r="D87" s="4">
        <v>65380</v>
      </c>
      <c r="E87" s="4">
        <v>62175</v>
      </c>
      <c r="F87" s="5">
        <v>3205</v>
      </c>
      <c r="G87" s="10"/>
      <c r="H87" s="12">
        <f>B87+E87</f>
        <v>62175</v>
      </c>
      <c r="I87" s="18">
        <f>C87+D87</f>
        <v>65380</v>
      </c>
      <c r="J87" s="10"/>
      <c r="K87" s="12">
        <f>I87-H87</f>
        <v>3205</v>
      </c>
      <c r="M87" s="11">
        <v>69334</v>
      </c>
    </row>
    <row r="88" spans="1:13" x14ac:dyDescent="0.25">
      <c r="A88" s="1" t="s">
        <v>26</v>
      </c>
      <c r="B88" s="2"/>
      <c r="C88" s="5"/>
      <c r="D88" s="4">
        <v>65535</v>
      </c>
      <c r="E88" s="4">
        <v>62330</v>
      </c>
      <c r="F88" s="5">
        <v>3205</v>
      </c>
      <c r="G88" s="10"/>
      <c r="H88" s="12">
        <f>B88+E88</f>
        <v>62330</v>
      </c>
      <c r="I88" s="18">
        <f>C88+D88</f>
        <v>65535</v>
      </c>
      <c r="J88" s="10"/>
      <c r="K88" s="12">
        <f>I88-H88</f>
        <v>3205</v>
      </c>
      <c r="M88" s="11">
        <v>0</v>
      </c>
    </row>
    <row r="89" spans="1:13" x14ac:dyDescent="0.25">
      <c r="A89" s="1" t="s">
        <v>55</v>
      </c>
      <c r="B89" s="2"/>
      <c r="C89" s="5"/>
      <c r="D89" s="4">
        <v>67175</v>
      </c>
      <c r="E89" s="4">
        <v>63970</v>
      </c>
      <c r="F89" s="5">
        <v>3205</v>
      </c>
      <c r="G89" s="10"/>
      <c r="H89" s="12">
        <f>B89+E89</f>
        <v>63970</v>
      </c>
      <c r="I89" s="18">
        <f>C89+D89</f>
        <v>67175</v>
      </c>
      <c r="J89" s="10"/>
      <c r="K89" s="12">
        <f>I89-H89</f>
        <v>3205</v>
      </c>
      <c r="M89" s="11">
        <v>7204</v>
      </c>
    </row>
    <row r="90" spans="1:13" x14ac:dyDescent="0.25">
      <c r="A90" s="1" t="s">
        <v>59</v>
      </c>
      <c r="B90" s="2"/>
      <c r="C90" s="3">
        <v>2676</v>
      </c>
      <c r="D90" s="4">
        <v>65617</v>
      </c>
      <c r="E90" s="4">
        <v>65088</v>
      </c>
      <c r="F90" s="5">
        <v>3205</v>
      </c>
      <c r="G90" s="10"/>
      <c r="H90" s="12">
        <f>B90+E90</f>
        <v>65088</v>
      </c>
      <c r="I90" s="18">
        <f>C90+D90</f>
        <v>68293</v>
      </c>
      <c r="J90" s="10"/>
      <c r="K90" s="12">
        <f>I90-H90</f>
        <v>3205</v>
      </c>
      <c r="M90" s="11">
        <v>0</v>
      </c>
    </row>
    <row r="91" spans="1:13" x14ac:dyDescent="0.25">
      <c r="A91" s="1" t="s">
        <v>182</v>
      </c>
      <c r="B91" s="2"/>
      <c r="C91" s="5"/>
      <c r="D91" s="4">
        <v>66057</v>
      </c>
      <c r="E91" s="4">
        <v>62852</v>
      </c>
      <c r="F91" s="5">
        <v>3205</v>
      </c>
      <c r="G91" s="10"/>
      <c r="H91" s="12">
        <f>B91+E91</f>
        <v>62852</v>
      </c>
      <c r="I91" s="18">
        <f>C91+D91</f>
        <v>66057</v>
      </c>
      <c r="J91" s="10"/>
      <c r="K91" s="12">
        <f>I91-H91</f>
        <v>3205</v>
      </c>
      <c r="M91" s="11">
        <v>0</v>
      </c>
    </row>
    <row r="92" spans="1:13" x14ac:dyDescent="0.25">
      <c r="A92" s="1" t="s">
        <v>183</v>
      </c>
      <c r="B92" s="2"/>
      <c r="C92" s="5"/>
      <c r="D92" s="4">
        <v>65630</v>
      </c>
      <c r="E92" s="4">
        <v>62425</v>
      </c>
      <c r="F92" s="5">
        <v>3205</v>
      </c>
      <c r="G92" s="10"/>
      <c r="H92" s="12">
        <f>B92+E92</f>
        <v>62425</v>
      </c>
      <c r="I92" s="18">
        <f>C92+D92</f>
        <v>65630</v>
      </c>
      <c r="J92" s="10"/>
      <c r="K92" s="12">
        <f>I92-H92</f>
        <v>3205</v>
      </c>
      <c r="M92" s="11">
        <v>0</v>
      </c>
    </row>
    <row r="93" spans="1:13" x14ac:dyDescent="0.25">
      <c r="A93" s="1" t="s">
        <v>184</v>
      </c>
      <c r="B93" s="2"/>
      <c r="C93" s="5"/>
      <c r="D93" s="4">
        <v>62675</v>
      </c>
      <c r="E93" s="4">
        <v>59470</v>
      </c>
      <c r="F93" s="5">
        <v>3205</v>
      </c>
      <c r="G93" s="10"/>
      <c r="H93" s="12">
        <f>B93+E93</f>
        <v>59470</v>
      </c>
      <c r="I93" s="18">
        <f>C93+D93</f>
        <v>62675</v>
      </c>
      <c r="J93" s="10"/>
      <c r="K93" s="12">
        <f>I93-H93</f>
        <v>3205</v>
      </c>
      <c r="M93" s="11">
        <v>0</v>
      </c>
    </row>
    <row r="94" spans="1:13" x14ac:dyDescent="0.25">
      <c r="A94" s="1" t="s">
        <v>185</v>
      </c>
      <c r="B94" s="2"/>
      <c r="C94" s="5"/>
      <c r="D94" s="4">
        <v>60975</v>
      </c>
      <c r="E94" s="4">
        <v>57770</v>
      </c>
      <c r="F94" s="5">
        <v>3205</v>
      </c>
      <c r="G94" s="10"/>
      <c r="H94" s="12">
        <f>B94+E94</f>
        <v>57770</v>
      </c>
      <c r="I94" s="18">
        <f>C94+D94</f>
        <v>60975</v>
      </c>
      <c r="J94" s="10"/>
      <c r="K94" s="12">
        <f>I94-H94</f>
        <v>3205</v>
      </c>
      <c r="M94" s="11">
        <v>29432</v>
      </c>
    </row>
    <row r="95" spans="1:13" x14ac:dyDescent="0.25">
      <c r="A95" s="1" t="s">
        <v>187</v>
      </c>
      <c r="B95" s="2"/>
      <c r="C95" s="5"/>
      <c r="D95" s="4">
        <v>71054</v>
      </c>
      <c r="E95" s="4">
        <v>67849</v>
      </c>
      <c r="F95" s="5">
        <v>3205</v>
      </c>
      <c r="G95" s="10"/>
      <c r="H95" s="12">
        <f>B95+E95</f>
        <v>67849</v>
      </c>
      <c r="I95" s="18">
        <f>C95+D95</f>
        <v>71054</v>
      </c>
      <c r="J95" s="10"/>
      <c r="K95" s="12">
        <f>I95-H95</f>
        <v>3205</v>
      </c>
      <c r="M95" s="11">
        <v>-3566</v>
      </c>
    </row>
    <row r="96" spans="1:13" x14ac:dyDescent="0.25">
      <c r="A96" s="1" t="s">
        <v>188</v>
      </c>
      <c r="B96" s="2"/>
      <c r="C96" s="5"/>
      <c r="D96" s="4">
        <v>65075</v>
      </c>
      <c r="E96" s="4">
        <v>61870</v>
      </c>
      <c r="F96" s="5">
        <v>3205</v>
      </c>
      <c r="G96" s="10"/>
      <c r="H96" s="12">
        <f>B96+E96</f>
        <v>61870</v>
      </c>
      <c r="I96" s="18">
        <f>C96+D96</f>
        <v>65075</v>
      </c>
      <c r="J96" s="10"/>
      <c r="K96" s="12">
        <f>I96-H96</f>
        <v>3205</v>
      </c>
      <c r="M96" s="11">
        <v>3979</v>
      </c>
    </row>
    <row r="97" spans="1:13" x14ac:dyDescent="0.25">
      <c r="A97" s="1" t="s">
        <v>194</v>
      </c>
      <c r="B97" s="2"/>
      <c r="C97" s="5"/>
      <c r="D97" s="4">
        <v>67693</v>
      </c>
      <c r="E97" s="4">
        <v>64488</v>
      </c>
      <c r="F97" s="5">
        <v>3205</v>
      </c>
      <c r="G97" s="10"/>
      <c r="H97" s="12">
        <f>B97+E97</f>
        <v>64488</v>
      </c>
      <c r="I97" s="18">
        <f>C97+D97</f>
        <v>67693</v>
      </c>
      <c r="J97" s="10"/>
      <c r="K97" s="12">
        <f>I97-H97</f>
        <v>3205</v>
      </c>
      <c r="M97" s="11">
        <v>8664</v>
      </c>
    </row>
    <row r="98" spans="1:13" x14ac:dyDescent="0.25">
      <c r="A98" s="1" t="s">
        <v>223</v>
      </c>
      <c r="B98" s="2"/>
      <c r="C98" s="5"/>
      <c r="D98" s="4">
        <v>64440</v>
      </c>
      <c r="E98" s="4">
        <v>61235</v>
      </c>
      <c r="F98" s="5">
        <v>3205</v>
      </c>
      <c r="G98" s="10"/>
      <c r="H98" s="12">
        <f>B98+E98</f>
        <v>61235</v>
      </c>
      <c r="I98" s="18">
        <f>C98+D98</f>
        <v>64440</v>
      </c>
      <c r="J98" s="10"/>
      <c r="K98" s="12">
        <f>I98-H98</f>
        <v>3205</v>
      </c>
      <c r="M98" s="11">
        <v>0</v>
      </c>
    </row>
    <row r="99" spans="1:13" x14ac:dyDescent="0.25">
      <c r="A99" s="1" t="s">
        <v>89</v>
      </c>
      <c r="B99" s="2"/>
      <c r="C99" s="5"/>
      <c r="D99" s="4">
        <v>57964</v>
      </c>
      <c r="E99" s="4">
        <v>54597</v>
      </c>
      <c r="F99" s="5">
        <v>3367</v>
      </c>
      <c r="G99" s="10"/>
      <c r="H99" s="12">
        <f>B99+E99</f>
        <v>54597</v>
      </c>
      <c r="I99" s="18">
        <f>C99+D99</f>
        <v>57964</v>
      </c>
      <c r="J99" s="10"/>
      <c r="K99" s="12">
        <f>I99-H99</f>
        <v>3367</v>
      </c>
      <c r="M99" s="11">
        <v>-6286</v>
      </c>
    </row>
    <row r="100" spans="1:13" x14ac:dyDescent="0.25">
      <c r="A100" s="2" t="s">
        <v>100</v>
      </c>
      <c r="B100" s="2"/>
      <c r="C100" s="5"/>
      <c r="D100" s="4">
        <v>48434</v>
      </c>
      <c r="E100" s="4">
        <v>45055</v>
      </c>
      <c r="F100" s="3">
        <v>3379</v>
      </c>
      <c r="G100" s="10"/>
      <c r="H100" s="12">
        <f>B100+E100</f>
        <v>45055</v>
      </c>
      <c r="I100" s="18">
        <f>C100+D100</f>
        <v>48434</v>
      </c>
      <c r="J100" s="10"/>
      <c r="K100" s="12">
        <f>I100-H100</f>
        <v>3379</v>
      </c>
      <c r="M100" s="11">
        <v>0</v>
      </c>
    </row>
    <row r="101" spans="1:13" x14ac:dyDescent="0.25">
      <c r="A101" s="2" t="s">
        <v>107</v>
      </c>
      <c r="B101" s="2"/>
      <c r="C101" s="5"/>
      <c r="D101" s="4">
        <v>51881</v>
      </c>
      <c r="E101" s="4">
        <v>48502</v>
      </c>
      <c r="F101" s="3">
        <v>3379</v>
      </c>
      <c r="G101" s="10"/>
      <c r="H101" s="12">
        <f>B101+E101</f>
        <v>48502</v>
      </c>
      <c r="I101" s="18">
        <f>C101+D101</f>
        <v>51881</v>
      </c>
      <c r="J101" s="10"/>
      <c r="K101" s="12">
        <f>I101-H101</f>
        <v>3379</v>
      </c>
      <c r="M101" s="11">
        <v>0</v>
      </c>
    </row>
    <row r="102" spans="1:13" x14ac:dyDescent="0.25">
      <c r="A102" s="2" t="s">
        <v>76</v>
      </c>
      <c r="B102" s="2"/>
      <c r="C102" s="3">
        <v>5510</v>
      </c>
      <c r="D102" s="4">
        <v>65919</v>
      </c>
      <c r="E102" s="4">
        <v>67986</v>
      </c>
      <c r="F102" s="3">
        <v>3443</v>
      </c>
      <c r="G102" s="10"/>
      <c r="H102" s="12">
        <f>B102+E102</f>
        <v>67986</v>
      </c>
      <c r="I102" s="18">
        <f>C102+D102</f>
        <v>71429</v>
      </c>
      <c r="J102" s="10"/>
      <c r="K102" s="12">
        <f>I102-H102</f>
        <v>3443</v>
      </c>
      <c r="M102" s="11">
        <v>795</v>
      </c>
    </row>
    <row r="103" spans="1:13" x14ac:dyDescent="0.25">
      <c r="A103" s="1" t="s">
        <v>81</v>
      </c>
      <c r="B103" s="2"/>
      <c r="C103" s="5"/>
      <c r="D103" s="4">
        <v>55864</v>
      </c>
      <c r="E103" s="4">
        <v>52421</v>
      </c>
      <c r="F103" s="5">
        <v>3443</v>
      </c>
      <c r="G103" s="10"/>
      <c r="H103" s="12">
        <f>B103+E103</f>
        <v>52421</v>
      </c>
      <c r="I103" s="18">
        <f>C103+D103</f>
        <v>55864</v>
      </c>
      <c r="J103" s="10"/>
      <c r="K103" s="12">
        <f>I103-H103</f>
        <v>3443</v>
      </c>
      <c r="M103" s="11">
        <v>0</v>
      </c>
    </row>
    <row r="104" spans="1:13" x14ac:dyDescent="0.25">
      <c r="A104" s="1" t="s">
        <v>84</v>
      </c>
      <c r="B104" s="2"/>
      <c r="C104" s="3">
        <v>4279</v>
      </c>
      <c r="D104" s="4">
        <v>62064</v>
      </c>
      <c r="E104" s="4">
        <v>62900</v>
      </c>
      <c r="F104" s="5">
        <v>3443</v>
      </c>
      <c r="G104" s="10"/>
      <c r="H104" s="12">
        <f>B104+E104</f>
        <v>62900</v>
      </c>
      <c r="I104" s="18">
        <f>C104+D104</f>
        <v>66343</v>
      </c>
      <c r="J104" s="10"/>
      <c r="K104" s="12">
        <f>I104-H104</f>
        <v>3443</v>
      </c>
      <c r="M104" s="11">
        <v>0</v>
      </c>
    </row>
    <row r="105" spans="1:13" x14ac:dyDescent="0.25">
      <c r="A105" s="1" t="s">
        <v>101</v>
      </c>
      <c r="B105" s="2"/>
      <c r="C105" s="5"/>
      <c r="D105" s="4">
        <v>55773</v>
      </c>
      <c r="E105" s="4">
        <v>52330</v>
      </c>
      <c r="F105" s="5">
        <v>3443</v>
      </c>
      <c r="G105" s="10"/>
      <c r="H105" s="12">
        <f>B105+E105</f>
        <v>52330</v>
      </c>
      <c r="I105" s="18">
        <f>C105+D105</f>
        <v>55773</v>
      </c>
      <c r="J105" s="10"/>
      <c r="K105" s="12">
        <f>I105-H105</f>
        <v>3443</v>
      </c>
      <c r="M105" s="11">
        <v>0</v>
      </c>
    </row>
    <row r="106" spans="1:13" x14ac:dyDescent="0.25">
      <c r="A106" s="1" t="s">
        <v>111</v>
      </c>
      <c r="B106" s="2"/>
      <c r="C106" s="5"/>
      <c r="D106" s="4">
        <v>64151</v>
      </c>
      <c r="E106" s="4">
        <v>60708</v>
      </c>
      <c r="F106" s="5">
        <v>3443</v>
      </c>
      <c r="G106" s="10"/>
      <c r="H106" s="12">
        <f>B106+E106</f>
        <v>60708</v>
      </c>
      <c r="I106" s="18">
        <f>C106+D106</f>
        <v>64151</v>
      </c>
      <c r="J106" s="10"/>
      <c r="K106" s="12">
        <f>I106-H106</f>
        <v>3443</v>
      </c>
      <c r="M106" s="11">
        <v>5243</v>
      </c>
    </row>
    <row r="107" spans="1:13" x14ac:dyDescent="0.25">
      <c r="A107" s="1" t="s">
        <v>139</v>
      </c>
      <c r="B107" s="2"/>
      <c r="C107" s="5"/>
      <c r="D107" s="4">
        <v>63367</v>
      </c>
      <c r="E107" s="4">
        <v>59924</v>
      </c>
      <c r="F107" s="5">
        <v>3443</v>
      </c>
      <c r="G107" s="10"/>
      <c r="H107" s="12">
        <f>B107+E107</f>
        <v>59924</v>
      </c>
      <c r="I107" s="18">
        <f>C107+D107</f>
        <v>63367</v>
      </c>
      <c r="J107" s="10"/>
      <c r="K107" s="12">
        <f>I107-H107</f>
        <v>3443</v>
      </c>
      <c r="M107" s="11">
        <v>0</v>
      </c>
    </row>
    <row r="108" spans="1:13" x14ac:dyDescent="0.25">
      <c r="A108" s="1" t="s">
        <v>142</v>
      </c>
      <c r="B108" s="2"/>
      <c r="C108" s="5"/>
      <c r="D108" s="4">
        <v>67169</v>
      </c>
      <c r="E108" s="4">
        <v>63726</v>
      </c>
      <c r="F108" s="5">
        <v>3443</v>
      </c>
      <c r="G108" s="10"/>
      <c r="H108" s="12">
        <f>B108+E108</f>
        <v>63726</v>
      </c>
      <c r="I108" s="18">
        <f>C108+D108</f>
        <v>67169</v>
      </c>
      <c r="J108" s="10"/>
      <c r="K108" s="12">
        <f>I108-H108</f>
        <v>3443</v>
      </c>
      <c r="M108" s="11">
        <v>0</v>
      </c>
    </row>
    <row r="109" spans="1:13" x14ac:dyDescent="0.25">
      <c r="A109" s="1" t="s">
        <v>155</v>
      </c>
      <c r="B109" s="2"/>
      <c r="C109" s="5"/>
      <c r="D109" s="4">
        <v>60762</v>
      </c>
      <c r="E109" s="4">
        <v>57319</v>
      </c>
      <c r="F109" s="5">
        <v>3443</v>
      </c>
      <c r="G109" s="10"/>
      <c r="H109" s="12">
        <f>B109+E109</f>
        <v>57319</v>
      </c>
      <c r="I109" s="18">
        <f>C109+D109</f>
        <v>60762</v>
      </c>
      <c r="J109" s="10"/>
      <c r="K109" s="12">
        <f>I109-H109</f>
        <v>3443</v>
      </c>
      <c r="M109" s="11">
        <v>795</v>
      </c>
    </row>
    <row r="110" spans="1:13" x14ac:dyDescent="0.25">
      <c r="A110" s="1" t="s">
        <v>174</v>
      </c>
      <c r="B110" s="2"/>
      <c r="C110" s="3">
        <v>8526</v>
      </c>
      <c r="D110" s="4">
        <v>68271</v>
      </c>
      <c r="E110" s="4">
        <v>73354</v>
      </c>
      <c r="F110" s="5">
        <v>3443</v>
      </c>
      <c r="G110" s="10"/>
      <c r="H110" s="12">
        <f>B110+E110</f>
        <v>73354</v>
      </c>
      <c r="I110" s="18">
        <f>C110+D110</f>
        <v>76797</v>
      </c>
      <c r="J110" s="10"/>
      <c r="K110" s="12">
        <f>I110-H110</f>
        <v>3443</v>
      </c>
      <c r="M110" s="11">
        <v>-3697</v>
      </c>
    </row>
    <row r="111" spans="1:13" x14ac:dyDescent="0.25">
      <c r="A111" s="1" t="s">
        <v>18</v>
      </c>
      <c r="B111" s="2"/>
      <c r="C111" s="3">
        <v>82750</v>
      </c>
      <c r="D111" s="4">
        <v>77531</v>
      </c>
      <c r="E111" s="4">
        <v>156776</v>
      </c>
      <c r="F111" s="5">
        <v>3505</v>
      </c>
      <c r="G111" s="10"/>
      <c r="H111" s="12">
        <f>B111+E111</f>
        <v>156776</v>
      </c>
      <c r="I111" s="18">
        <f>C111+D111</f>
        <v>160281</v>
      </c>
      <c r="J111" s="10"/>
      <c r="K111" s="12">
        <f>I111-H111</f>
        <v>3505</v>
      </c>
      <c r="M111" s="11">
        <v>0</v>
      </c>
    </row>
    <row r="112" spans="1:13" x14ac:dyDescent="0.25">
      <c r="A112" s="1" t="s">
        <v>50</v>
      </c>
      <c r="B112" s="2"/>
      <c r="C112" s="5"/>
      <c r="D112" s="4">
        <v>66839</v>
      </c>
      <c r="E112" s="4">
        <v>63334</v>
      </c>
      <c r="F112" s="5">
        <v>3505</v>
      </c>
      <c r="G112" s="10"/>
      <c r="H112" s="12">
        <f>B112+E112</f>
        <v>63334</v>
      </c>
      <c r="I112" s="18">
        <f>C112+D112</f>
        <v>66839</v>
      </c>
      <c r="J112" s="10"/>
      <c r="K112" s="12">
        <f>I112-H112</f>
        <v>3505</v>
      </c>
      <c r="M112" s="11">
        <v>0</v>
      </c>
    </row>
    <row r="113" spans="1:13" x14ac:dyDescent="0.25">
      <c r="A113" s="1" t="s">
        <v>179</v>
      </c>
      <c r="B113" s="2"/>
      <c r="C113" s="5"/>
      <c r="D113" s="4">
        <v>66575</v>
      </c>
      <c r="E113" s="4">
        <v>63070</v>
      </c>
      <c r="F113" s="5">
        <v>3505</v>
      </c>
      <c r="G113" s="10"/>
      <c r="H113" s="12">
        <f>B113+E113</f>
        <v>63070</v>
      </c>
      <c r="I113" s="18">
        <f>C113+D113</f>
        <v>66575</v>
      </c>
      <c r="J113" s="10"/>
      <c r="K113" s="12">
        <f>I113-H113</f>
        <v>3505</v>
      </c>
      <c r="M113" s="11">
        <v>0</v>
      </c>
    </row>
    <row r="114" spans="1:13" x14ac:dyDescent="0.25">
      <c r="A114" s="1" t="s">
        <v>220</v>
      </c>
      <c r="B114" s="2"/>
      <c r="C114" s="5"/>
      <c r="D114" s="4">
        <v>66924</v>
      </c>
      <c r="E114" s="4">
        <v>63419</v>
      </c>
      <c r="F114" s="5">
        <v>3505</v>
      </c>
      <c r="G114" s="10"/>
      <c r="H114" s="12">
        <f>B114+E114</f>
        <v>63419</v>
      </c>
      <c r="I114" s="18">
        <f>C114+D114</f>
        <v>66924</v>
      </c>
      <c r="J114" s="10"/>
      <c r="K114" s="12">
        <f>I114-H114</f>
        <v>3505</v>
      </c>
      <c r="M114" s="11">
        <v>1219951</v>
      </c>
    </row>
    <row r="115" spans="1:13" x14ac:dyDescent="0.25">
      <c r="A115" s="1" t="s">
        <v>5</v>
      </c>
      <c r="B115" s="2"/>
      <c r="C115" s="5"/>
      <c r="D115" s="4">
        <v>72224</v>
      </c>
      <c r="E115" s="4">
        <v>68578</v>
      </c>
      <c r="F115" s="5">
        <v>3646</v>
      </c>
      <c r="G115" s="10"/>
      <c r="H115" s="12">
        <f>B115+E115</f>
        <v>68578</v>
      </c>
      <c r="I115" s="18">
        <f>C115+D115</f>
        <v>72224</v>
      </c>
      <c r="J115" s="10"/>
      <c r="K115" s="12">
        <f>I115-H115</f>
        <v>3646</v>
      </c>
      <c r="M115" s="11">
        <v>6435</v>
      </c>
    </row>
    <row r="116" spans="1:13" x14ac:dyDescent="0.25">
      <c r="A116" s="1" t="s">
        <v>17</v>
      </c>
      <c r="B116" s="2"/>
      <c r="C116" s="3">
        <v>85923</v>
      </c>
      <c r="D116" s="4">
        <v>112640</v>
      </c>
      <c r="E116" s="4">
        <v>194917</v>
      </c>
      <c r="F116" s="5">
        <v>3646</v>
      </c>
      <c r="G116" s="10"/>
      <c r="H116" s="12">
        <f>B116+E116</f>
        <v>194917</v>
      </c>
      <c r="I116" s="18">
        <f>C116+D116</f>
        <v>198563</v>
      </c>
      <c r="J116" s="10"/>
      <c r="K116" s="12">
        <f>I116-H116</f>
        <v>3646</v>
      </c>
      <c r="M116" s="11">
        <v>0</v>
      </c>
    </row>
    <row r="117" spans="1:13" x14ac:dyDescent="0.25">
      <c r="A117" s="1" t="s">
        <v>33</v>
      </c>
      <c r="B117" s="2"/>
      <c r="C117" s="5"/>
      <c r="D117" s="4">
        <v>71978</v>
      </c>
      <c r="E117" s="4">
        <v>68332</v>
      </c>
      <c r="F117" s="5">
        <v>3646</v>
      </c>
      <c r="G117" s="10"/>
      <c r="H117" s="12">
        <f>B117+E117</f>
        <v>68332</v>
      </c>
      <c r="I117" s="18">
        <f>C117+D117</f>
        <v>71978</v>
      </c>
      <c r="J117" s="10"/>
      <c r="K117" s="12">
        <f>I117-H117</f>
        <v>3646</v>
      </c>
      <c r="M117" s="11">
        <v>0</v>
      </c>
    </row>
    <row r="118" spans="1:13" x14ac:dyDescent="0.25">
      <c r="A118" s="1" t="s">
        <v>40</v>
      </c>
      <c r="B118" s="2"/>
      <c r="C118" s="5"/>
      <c r="D118" s="4">
        <v>70102</v>
      </c>
      <c r="E118" s="4">
        <v>66456</v>
      </c>
      <c r="F118" s="5">
        <v>3646</v>
      </c>
      <c r="G118" s="10"/>
      <c r="H118" s="12">
        <f>B118+E118</f>
        <v>66456</v>
      </c>
      <c r="I118" s="18">
        <f>C118+D118</f>
        <v>70102</v>
      </c>
      <c r="J118" s="10"/>
      <c r="K118" s="12">
        <f>I118-H118</f>
        <v>3646</v>
      </c>
      <c r="M118" s="11">
        <v>-2816</v>
      </c>
    </row>
    <row r="119" spans="1:13" x14ac:dyDescent="0.25">
      <c r="A119" s="1" t="s">
        <v>42</v>
      </c>
      <c r="B119" s="2"/>
      <c r="C119" s="5"/>
      <c r="D119" s="4">
        <v>71730</v>
      </c>
      <c r="E119" s="4">
        <v>68084</v>
      </c>
      <c r="F119" s="5">
        <v>3646</v>
      </c>
      <c r="G119" s="10"/>
      <c r="H119" s="12">
        <f>B119+E119</f>
        <v>68084</v>
      </c>
      <c r="I119" s="18">
        <f>C119+D119</f>
        <v>71730</v>
      </c>
      <c r="J119" s="10"/>
      <c r="K119" s="12">
        <f>I119-H119</f>
        <v>3646</v>
      </c>
      <c r="M119" s="11">
        <v>6885</v>
      </c>
    </row>
    <row r="120" spans="1:13" x14ac:dyDescent="0.25">
      <c r="A120" s="1" t="s">
        <v>63</v>
      </c>
      <c r="B120" s="2"/>
      <c r="C120" s="5"/>
      <c r="D120" s="4">
        <v>73183</v>
      </c>
      <c r="E120" s="4">
        <v>69537</v>
      </c>
      <c r="F120" s="5">
        <v>3646</v>
      </c>
      <c r="G120" s="10"/>
      <c r="H120" s="12">
        <f>B120+E120</f>
        <v>69537</v>
      </c>
      <c r="I120" s="18">
        <f>C120+D120</f>
        <v>73183</v>
      </c>
      <c r="J120" s="10"/>
      <c r="K120" s="12">
        <f>I120-H120</f>
        <v>3646</v>
      </c>
      <c r="M120" s="11">
        <v>16112</v>
      </c>
    </row>
    <row r="121" spans="1:13" x14ac:dyDescent="0.25">
      <c r="A121" s="1" t="s">
        <v>181</v>
      </c>
      <c r="B121" s="2"/>
      <c r="C121" s="5"/>
      <c r="D121" s="4">
        <v>70747</v>
      </c>
      <c r="E121" s="4">
        <v>67101</v>
      </c>
      <c r="F121" s="5">
        <v>3646</v>
      </c>
      <c r="G121" s="10"/>
      <c r="H121" s="12">
        <f>B121+E121</f>
        <v>67101</v>
      </c>
      <c r="I121" s="18">
        <f>C121+D121</f>
        <v>70747</v>
      </c>
      <c r="J121" s="10"/>
      <c r="K121" s="12">
        <f>I121-H121</f>
        <v>3646</v>
      </c>
      <c r="M121" s="11">
        <v>0</v>
      </c>
    </row>
    <row r="122" spans="1:13" x14ac:dyDescent="0.25">
      <c r="A122" s="1" t="s">
        <v>191</v>
      </c>
      <c r="B122" s="2"/>
      <c r="C122" s="5"/>
      <c r="D122" s="4">
        <v>70645</v>
      </c>
      <c r="E122" s="4">
        <v>66999</v>
      </c>
      <c r="F122" s="5">
        <v>3646</v>
      </c>
      <c r="G122" s="10"/>
      <c r="H122" s="12">
        <f>B122+E122</f>
        <v>66999</v>
      </c>
      <c r="I122" s="18">
        <f>C122+D122</f>
        <v>70645</v>
      </c>
      <c r="J122" s="10"/>
      <c r="K122" s="12">
        <f>I122-H122</f>
        <v>3646</v>
      </c>
      <c r="M122" s="11">
        <v>3968</v>
      </c>
    </row>
    <row r="123" spans="1:13" x14ac:dyDescent="0.25">
      <c r="A123" s="1" t="s">
        <v>201</v>
      </c>
      <c r="B123" s="2"/>
      <c r="C123" s="5"/>
      <c r="D123" s="4">
        <v>71387</v>
      </c>
      <c r="E123" s="4">
        <v>67741</v>
      </c>
      <c r="F123" s="5">
        <v>3646</v>
      </c>
      <c r="G123" s="10"/>
      <c r="H123" s="12">
        <f>B123+E123</f>
        <v>67741</v>
      </c>
      <c r="I123" s="18">
        <f>C123+D123</f>
        <v>71387</v>
      </c>
      <c r="J123" s="10"/>
      <c r="K123" s="12">
        <f>I123-H123</f>
        <v>3646</v>
      </c>
      <c r="M123" s="11">
        <v>-4166</v>
      </c>
    </row>
    <row r="124" spans="1:13" x14ac:dyDescent="0.25">
      <c r="A124" s="2" t="s">
        <v>203</v>
      </c>
      <c r="B124" s="2"/>
      <c r="C124" s="5"/>
      <c r="D124" s="4">
        <v>75528</v>
      </c>
      <c r="E124" s="4">
        <v>71882</v>
      </c>
      <c r="F124" s="3">
        <v>3646</v>
      </c>
      <c r="G124" s="10"/>
      <c r="H124" s="12">
        <f>B124+E124</f>
        <v>71882</v>
      </c>
      <c r="I124" s="18">
        <f>C124+D124</f>
        <v>75528</v>
      </c>
      <c r="J124" s="10"/>
      <c r="K124" s="12">
        <f>I124-H124</f>
        <v>3646</v>
      </c>
      <c r="M124" s="11">
        <v>3968</v>
      </c>
    </row>
    <row r="125" spans="1:13" x14ac:dyDescent="0.25">
      <c r="A125" s="2" t="s">
        <v>215</v>
      </c>
      <c r="B125" s="2"/>
      <c r="C125" s="3">
        <v>3365</v>
      </c>
      <c r="D125" s="4">
        <v>72614</v>
      </c>
      <c r="E125" s="4">
        <v>72326</v>
      </c>
      <c r="F125" s="3">
        <v>3653</v>
      </c>
      <c r="G125" s="10"/>
      <c r="H125" s="12">
        <f>B125+E125</f>
        <v>72326</v>
      </c>
      <c r="I125" s="18">
        <f>C125+D125</f>
        <v>75979</v>
      </c>
      <c r="J125" s="10"/>
      <c r="K125" s="12">
        <f>I125-H125</f>
        <v>3653</v>
      </c>
      <c r="M125" s="11">
        <v>0</v>
      </c>
    </row>
    <row r="126" spans="1:13" x14ac:dyDescent="0.25">
      <c r="A126" s="1" t="s">
        <v>69</v>
      </c>
      <c r="B126" s="2"/>
      <c r="C126" s="5"/>
      <c r="D126" s="4">
        <v>64409</v>
      </c>
      <c r="E126" s="4">
        <v>60666</v>
      </c>
      <c r="F126" s="5">
        <v>3743</v>
      </c>
      <c r="G126" s="10"/>
      <c r="H126" s="12">
        <f>B126+E126</f>
        <v>60666</v>
      </c>
      <c r="I126" s="18">
        <f>C126+D126</f>
        <v>64409</v>
      </c>
      <c r="J126" s="10"/>
      <c r="K126" s="12">
        <f>I126-H126</f>
        <v>3743</v>
      </c>
      <c r="M126" s="11">
        <v>3968</v>
      </c>
    </row>
    <row r="127" spans="1:13" x14ac:dyDescent="0.25">
      <c r="A127" s="1" t="s">
        <v>114</v>
      </c>
      <c r="B127" s="2"/>
      <c r="C127" s="5"/>
      <c r="D127" s="4">
        <v>60798</v>
      </c>
      <c r="E127" s="4">
        <v>57055</v>
      </c>
      <c r="F127" s="5">
        <v>3743</v>
      </c>
      <c r="G127" s="10"/>
      <c r="H127" s="12">
        <f>B127+E127</f>
        <v>57055</v>
      </c>
      <c r="I127" s="18">
        <f>C127+D127</f>
        <v>60798</v>
      </c>
      <c r="J127" s="10"/>
      <c r="K127" s="12">
        <f>I127-H127</f>
        <v>3743</v>
      </c>
      <c r="M127" s="11">
        <v>3968</v>
      </c>
    </row>
    <row r="128" spans="1:13" x14ac:dyDescent="0.25">
      <c r="A128" s="2" t="s">
        <v>128</v>
      </c>
      <c r="B128" s="2"/>
      <c r="C128" s="5"/>
      <c r="D128" s="4">
        <v>61987</v>
      </c>
      <c r="E128" s="4">
        <v>58244</v>
      </c>
      <c r="F128" s="3">
        <v>3743</v>
      </c>
      <c r="G128" s="10"/>
      <c r="H128" s="12">
        <f>B128+E128</f>
        <v>58244</v>
      </c>
      <c r="I128" s="18">
        <f>C128+D128</f>
        <v>61987</v>
      </c>
      <c r="J128" s="10"/>
      <c r="K128" s="12">
        <f>I128-H128</f>
        <v>3743</v>
      </c>
      <c r="M128" s="11">
        <v>0</v>
      </c>
    </row>
    <row r="129" spans="1:13" x14ac:dyDescent="0.25">
      <c r="A129" s="1" t="s">
        <v>0</v>
      </c>
      <c r="B129" s="2"/>
      <c r="C129" s="3">
        <v>3126</v>
      </c>
      <c r="D129" s="4">
        <v>74242</v>
      </c>
      <c r="E129" s="4">
        <v>73563</v>
      </c>
      <c r="F129" s="5">
        <v>3805</v>
      </c>
      <c r="G129" s="10"/>
      <c r="H129" s="12">
        <f>B129+E129</f>
        <v>73563</v>
      </c>
      <c r="I129" s="18">
        <f>C129+D129</f>
        <v>77368</v>
      </c>
      <c r="J129" s="10"/>
      <c r="K129" s="12">
        <f>I129-H129</f>
        <v>3805</v>
      </c>
      <c r="M129" s="11">
        <v>0</v>
      </c>
    </row>
    <row r="130" spans="1:13" x14ac:dyDescent="0.25">
      <c r="A130" s="1" t="s">
        <v>28</v>
      </c>
      <c r="B130" s="2"/>
      <c r="C130" s="5"/>
      <c r="D130" s="4">
        <v>73578</v>
      </c>
      <c r="E130" s="4">
        <v>69773</v>
      </c>
      <c r="F130" s="5">
        <v>3805</v>
      </c>
      <c r="G130" s="10"/>
      <c r="H130" s="12">
        <f>B130+E130</f>
        <v>69773</v>
      </c>
      <c r="I130" s="18">
        <f>C130+D130</f>
        <v>73578</v>
      </c>
      <c r="J130" s="10"/>
      <c r="K130" s="12">
        <f>I130-H130</f>
        <v>3805</v>
      </c>
      <c r="M130" s="11">
        <v>4457</v>
      </c>
    </row>
    <row r="131" spans="1:13" x14ac:dyDescent="0.25">
      <c r="A131" s="1" t="s">
        <v>46</v>
      </c>
      <c r="B131" s="2"/>
      <c r="C131" s="5"/>
      <c r="D131" s="4">
        <v>73619</v>
      </c>
      <c r="E131" s="4">
        <v>69814</v>
      </c>
      <c r="F131" s="5">
        <v>3805</v>
      </c>
      <c r="G131" s="10"/>
      <c r="H131" s="12">
        <f>B131+E131</f>
        <v>69814</v>
      </c>
      <c r="I131" s="18">
        <f>C131+D131</f>
        <v>73619</v>
      </c>
      <c r="J131" s="10"/>
      <c r="K131" s="12">
        <f>I131-H131</f>
        <v>3805</v>
      </c>
      <c r="M131" s="11">
        <v>-457</v>
      </c>
    </row>
    <row r="132" spans="1:13" x14ac:dyDescent="0.25">
      <c r="A132" s="1" t="s">
        <v>177</v>
      </c>
      <c r="B132" s="2"/>
      <c r="C132" s="5"/>
      <c r="D132" s="4">
        <v>74975</v>
      </c>
      <c r="E132" s="4">
        <v>71170</v>
      </c>
      <c r="F132" s="5">
        <v>3805</v>
      </c>
      <c r="G132" s="10"/>
      <c r="H132" s="12">
        <f>B132+E132</f>
        <v>71170</v>
      </c>
      <c r="I132" s="18">
        <f>C132+D132</f>
        <v>74975</v>
      </c>
      <c r="J132" s="10"/>
      <c r="K132" s="12">
        <f>I132-H132</f>
        <v>3805</v>
      </c>
      <c r="M132" s="11">
        <v>0</v>
      </c>
    </row>
    <row r="133" spans="1:13" x14ac:dyDescent="0.25">
      <c r="A133" s="1" t="s">
        <v>178</v>
      </c>
      <c r="B133" s="2"/>
      <c r="C133" s="5"/>
      <c r="D133" s="4">
        <v>71375</v>
      </c>
      <c r="E133" s="4">
        <v>67570</v>
      </c>
      <c r="F133" s="5">
        <v>3805</v>
      </c>
      <c r="G133" s="10"/>
      <c r="H133" s="12">
        <f>B133+E133</f>
        <v>67570</v>
      </c>
      <c r="I133" s="18">
        <f>C133+D133</f>
        <v>71375</v>
      </c>
      <c r="J133" s="10"/>
      <c r="K133" s="12">
        <f>I133-H133</f>
        <v>3805</v>
      </c>
      <c r="M133" s="11">
        <v>1810</v>
      </c>
    </row>
    <row r="134" spans="1:13" x14ac:dyDescent="0.25">
      <c r="A134" s="1" t="s">
        <v>86</v>
      </c>
      <c r="B134" s="2"/>
      <c r="C134" s="5"/>
      <c r="D134" s="4">
        <v>61674</v>
      </c>
      <c r="E134" s="4">
        <v>57631</v>
      </c>
      <c r="F134" s="5">
        <v>4043</v>
      </c>
      <c r="G134" s="10"/>
      <c r="H134" s="12">
        <f>B134+E134</f>
        <v>57631</v>
      </c>
      <c r="I134" s="18">
        <f>C134+D134</f>
        <v>61674</v>
      </c>
      <c r="J134" s="10"/>
      <c r="K134" s="12">
        <f>I134-H134</f>
        <v>4043</v>
      </c>
      <c r="M134" s="11">
        <v>0</v>
      </c>
    </row>
    <row r="135" spans="1:13" x14ac:dyDescent="0.25">
      <c r="A135" s="1" t="s">
        <v>156</v>
      </c>
      <c r="B135" s="2"/>
      <c r="C135" s="3">
        <v>2850</v>
      </c>
      <c r="D135" s="4">
        <v>65991</v>
      </c>
      <c r="E135" s="4">
        <v>64798</v>
      </c>
      <c r="F135" s="5">
        <v>4043</v>
      </c>
      <c r="G135" s="10"/>
      <c r="H135" s="12">
        <f>B135+E135</f>
        <v>64798</v>
      </c>
      <c r="I135" s="18">
        <f>C135+D135</f>
        <v>68841</v>
      </c>
      <c r="J135" s="10"/>
      <c r="K135" s="12">
        <f>I135-H135</f>
        <v>4043</v>
      </c>
      <c r="M135" s="11">
        <v>0</v>
      </c>
    </row>
    <row r="136" spans="1:13" x14ac:dyDescent="0.25">
      <c r="A136" s="1" t="s">
        <v>25</v>
      </c>
      <c r="B136" s="2"/>
      <c r="C136" s="5"/>
      <c r="D136" s="4">
        <v>64891</v>
      </c>
      <c r="E136" s="4">
        <v>60795</v>
      </c>
      <c r="F136" s="5">
        <v>4096</v>
      </c>
      <c r="G136" s="10"/>
      <c r="H136" s="12">
        <f>B136+E136</f>
        <v>60795</v>
      </c>
      <c r="I136" s="18">
        <f>C136+D136</f>
        <v>64891</v>
      </c>
      <c r="J136" s="10"/>
      <c r="K136" s="12">
        <f>I136-H136</f>
        <v>4096</v>
      </c>
      <c r="M136" s="11">
        <v>0</v>
      </c>
    </row>
    <row r="137" spans="1:13" x14ac:dyDescent="0.25">
      <c r="A137" s="1" t="s">
        <v>199</v>
      </c>
      <c r="B137" s="2"/>
      <c r="C137" s="3">
        <v>3365</v>
      </c>
      <c r="D137" s="4">
        <v>73917</v>
      </c>
      <c r="E137" s="4">
        <v>73186</v>
      </c>
      <c r="F137" s="5">
        <v>4096</v>
      </c>
      <c r="G137" s="10"/>
      <c r="H137" s="12">
        <f>B137+E137</f>
        <v>73186</v>
      </c>
      <c r="I137" s="18">
        <f>C137+D137</f>
        <v>77282</v>
      </c>
      <c r="J137" s="10"/>
      <c r="K137" s="12">
        <f>I137-H137</f>
        <v>4096</v>
      </c>
      <c r="M137" s="11">
        <v>0</v>
      </c>
    </row>
    <row r="138" spans="1:13" x14ac:dyDescent="0.25">
      <c r="A138" s="1" t="s">
        <v>35</v>
      </c>
      <c r="B138" s="2"/>
      <c r="C138" s="3">
        <v>3126</v>
      </c>
      <c r="D138" s="4">
        <v>75408</v>
      </c>
      <c r="E138" s="4">
        <v>74429</v>
      </c>
      <c r="F138" s="5">
        <v>4105</v>
      </c>
      <c r="G138" s="10"/>
      <c r="H138" s="12">
        <f>B138+E138</f>
        <v>74429</v>
      </c>
      <c r="I138" s="18">
        <f>C138+D138</f>
        <v>78534</v>
      </c>
      <c r="J138" s="10"/>
      <c r="K138" s="12">
        <f>I138-H138</f>
        <v>4105</v>
      </c>
      <c r="M138" s="11">
        <v>0</v>
      </c>
    </row>
    <row r="139" spans="1:13" x14ac:dyDescent="0.25">
      <c r="A139" s="1" t="s">
        <v>36</v>
      </c>
      <c r="B139" s="2"/>
      <c r="C139" s="5"/>
      <c r="D139" s="4">
        <v>85180</v>
      </c>
      <c r="E139" s="4">
        <v>81075</v>
      </c>
      <c r="F139" s="5">
        <v>4105</v>
      </c>
      <c r="G139" s="10"/>
      <c r="H139" s="12">
        <f>B139+E139</f>
        <v>81075</v>
      </c>
      <c r="I139" s="18">
        <f>C139+D139</f>
        <v>85180</v>
      </c>
      <c r="J139" s="10"/>
      <c r="K139" s="12">
        <f>I139-H139</f>
        <v>4105</v>
      </c>
      <c r="M139" s="11">
        <v>0</v>
      </c>
    </row>
    <row r="140" spans="1:13" x14ac:dyDescent="0.25">
      <c r="A140" s="1" t="s">
        <v>39</v>
      </c>
      <c r="B140" s="2"/>
      <c r="C140" s="5"/>
      <c r="D140" s="4">
        <v>77741</v>
      </c>
      <c r="E140" s="4">
        <v>73636</v>
      </c>
      <c r="F140" s="5">
        <v>4105</v>
      </c>
      <c r="G140" s="10"/>
      <c r="H140" s="12">
        <f>B140+E140</f>
        <v>73636</v>
      </c>
      <c r="I140" s="18">
        <f>C140+D140</f>
        <v>77741</v>
      </c>
      <c r="J140" s="10"/>
      <c r="K140" s="12">
        <f>I140-H140</f>
        <v>4105</v>
      </c>
      <c r="M140" s="11">
        <v>0</v>
      </c>
    </row>
    <row r="141" spans="1:13" x14ac:dyDescent="0.25">
      <c r="A141" s="1" t="s">
        <v>45</v>
      </c>
      <c r="B141" s="2"/>
      <c r="C141" s="5"/>
      <c r="D141" s="4">
        <v>77125</v>
      </c>
      <c r="E141" s="4">
        <v>73020</v>
      </c>
      <c r="F141" s="5">
        <v>4105</v>
      </c>
      <c r="G141" s="10"/>
      <c r="H141" s="12">
        <f>B141+E141</f>
        <v>73020</v>
      </c>
      <c r="I141" s="18">
        <f>C141+D141</f>
        <v>77125</v>
      </c>
      <c r="J141" s="10"/>
      <c r="K141" s="12">
        <f>I141-H141</f>
        <v>4105</v>
      </c>
      <c r="M141" s="11">
        <v>0</v>
      </c>
    </row>
    <row r="142" spans="1:13" x14ac:dyDescent="0.25">
      <c r="A142" s="2" t="s">
        <v>58</v>
      </c>
      <c r="B142" s="2"/>
      <c r="C142" s="5"/>
      <c r="D142" s="4">
        <v>67439</v>
      </c>
      <c r="E142" s="4">
        <v>63334</v>
      </c>
      <c r="F142" s="3">
        <v>4105</v>
      </c>
      <c r="G142" s="10"/>
      <c r="H142" s="12">
        <f>B142+E142</f>
        <v>63334</v>
      </c>
      <c r="I142" s="18">
        <f>C142+D142</f>
        <v>67439</v>
      </c>
      <c r="J142" s="10"/>
      <c r="K142" s="12">
        <f>I142-H142</f>
        <v>4105</v>
      </c>
      <c r="M142" s="11">
        <v>7374</v>
      </c>
    </row>
    <row r="143" spans="1:13" x14ac:dyDescent="0.25">
      <c r="A143" s="1" t="s">
        <v>200</v>
      </c>
      <c r="B143" s="2"/>
      <c r="C143" s="5"/>
      <c r="D143" s="4">
        <v>76713</v>
      </c>
      <c r="E143" s="4">
        <v>72608</v>
      </c>
      <c r="F143" s="5">
        <v>4105</v>
      </c>
      <c r="G143" s="10"/>
      <c r="H143" s="12">
        <f>B143+E143</f>
        <v>72608</v>
      </c>
      <c r="I143" s="18">
        <f>C143+D143</f>
        <v>76713</v>
      </c>
      <c r="J143" s="10"/>
      <c r="K143" s="12">
        <f>I143-H143</f>
        <v>4105</v>
      </c>
      <c r="M143" s="11">
        <v>0</v>
      </c>
    </row>
    <row r="144" spans="1:13" x14ac:dyDescent="0.25">
      <c r="A144" s="1" t="s">
        <v>207</v>
      </c>
      <c r="B144" s="2"/>
      <c r="C144" s="5"/>
      <c r="D144" s="4">
        <v>76243</v>
      </c>
      <c r="E144" s="4">
        <v>72138</v>
      </c>
      <c r="F144" s="5">
        <v>4105</v>
      </c>
      <c r="G144" s="10"/>
      <c r="H144" s="12">
        <f>B144+E144</f>
        <v>72138</v>
      </c>
      <c r="I144" s="18">
        <f>C144+D144</f>
        <v>76243</v>
      </c>
      <c r="J144" s="10"/>
      <c r="K144" s="12">
        <f>I144-H144</f>
        <v>4105</v>
      </c>
      <c r="M144" s="11">
        <v>0</v>
      </c>
    </row>
    <row r="145" spans="1:13" x14ac:dyDescent="0.25">
      <c r="A145" s="1" t="s">
        <v>219</v>
      </c>
      <c r="B145" s="7">
        <v>24</v>
      </c>
      <c r="C145" s="10"/>
      <c r="D145" s="4">
        <v>76424</v>
      </c>
      <c r="E145" s="4">
        <v>72295</v>
      </c>
      <c r="F145" s="5">
        <v>4105</v>
      </c>
      <c r="G145" s="10"/>
      <c r="H145" s="12">
        <f>B145+E145</f>
        <v>72319</v>
      </c>
      <c r="I145" s="18">
        <f>C145+D145</f>
        <v>76424</v>
      </c>
      <c r="J145" s="10"/>
      <c r="K145" s="12">
        <f>I145-H145</f>
        <v>4105</v>
      </c>
      <c r="M145" s="11">
        <v>0</v>
      </c>
    </row>
    <row r="146" spans="1:13" x14ac:dyDescent="0.25">
      <c r="A146" s="2" t="s">
        <v>70</v>
      </c>
      <c r="B146" s="2"/>
      <c r="C146" s="3">
        <v>22680</v>
      </c>
      <c r="D146" s="4">
        <v>58867</v>
      </c>
      <c r="E146" s="4">
        <v>77249</v>
      </c>
      <c r="F146" s="3">
        <v>4298</v>
      </c>
      <c r="G146" s="10"/>
      <c r="H146" s="12">
        <f>B146+E146</f>
        <v>77249</v>
      </c>
      <c r="I146" s="18">
        <f>C146+D146</f>
        <v>81547</v>
      </c>
      <c r="J146" s="10"/>
      <c r="K146" s="12">
        <f>I146-H146</f>
        <v>4298</v>
      </c>
      <c r="M146" s="11">
        <v>19607</v>
      </c>
    </row>
    <row r="147" spans="1:13" x14ac:dyDescent="0.25">
      <c r="A147" s="2" t="s">
        <v>131</v>
      </c>
      <c r="B147" s="2"/>
      <c r="C147" s="3">
        <v>14867</v>
      </c>
      <c r="D147" s="4">
        <v>53439</v>
      </c>
      <c r="E147" s="4">
        <v>63935</v>
      </c>
      <c r="F147" s="3">
        <v>4371</v>
      </c>
      <c r="G147" s="10"/>
      <c r="H147" s="12">
        <f>B147+E147</f>
        <v>63935</v>
      </c>
      <c r="I147" s="18">
        <f>C147+D147</f>
        <v>68306</v>
      </c>
      <c r="J147" s="10"/>
      <c r="K147" s="12">
        <f>I147-H147</f>
        <v>4371</v>
      </c>
      <c r="M147" s="11">
        <v>106613</v>
      </c>
    </row>
    <row r="148" spans="1:13" x14ac:dyDescent="0.25">
      <c r="A148" s="1" t="s">
        <v>1</v>
      </c>
      <c r="B148" s="2"/>
      <c r="C148" s="5"/>
      <c r="D148" s="4">
        <v>79409</v>
      </c>
      <c r="E148" s="4">
        <v>75004</v>
      </c>
      <c r="F148" s="5">
        <v>4405</v>
      </c>
      <c r="G148" s="10"/>
      <c r="H148" s="12">
        <f>B148+E148</f>
        <v>75004</v>
      </c>
      <c r="I148" s="18">
        <f>C148+D148</f>
        <v>79409</v>
      </c>
      <c r="J148" s="10"/>
      <c r="K148" s="12">
        <f>I148-H148</f>
        <v>4405</v>
      </c>
      <c r="M148" s="11">
        <v>30617</v>
      </c>
    </row>
    <row r="149" spans="1:13" x14ac:dyDescent="0.25">
      <c r="A149" s="1" t="s">
        <v>13</v>
      </c>
      <c r="B149" s="2"/>
      <c r="C149" s="3">
        <v>45038</v>
      </c>
      <c r="D149" s="4">
        <v>93238</v>
      </c>
      <c r="E149" s="4">
        <v>133871</v>
      </c>
      <c r="F149" s="5">
        <v>4405</v>
      </c>
      <c r="G149" s="10"/>
      <c r="H149" s="12">
        <f>B149+E149</f>
        <v>133871</v>
      </c>
      <c r="I149" s="18">
        <f>C149+D149</f>
        <v>138276</v>
      </c>
      <c r="J149" s="10"/>
      <c r="K149" s="12">
        <f>I149-H149</f>
        <v>4405</v>
      </c>
      <c r="M149" s="11">
        <v>8275</v>
      </c>
    </row>
    <row r="150" spans="1:13" x14ac:dyDescent="0.25">
      <c r="A150" s="2" t="s">
        <v>151</v>
      </c>
      <c r="B150" s="2"/>
      <c r="C150" s="5"/>
      <c r="D150" s="4">
        <v>60042</v>
      </c>
      <c r="E150" s="4">
        <v>55566</v>
      </c>
      <c r="F150" s="3">
        <v>4476</v>
      </c>
      <c r="G150" s="10"/>
      <c r="H150" s="12">
        <f>B150+E150</f>
        <v>55566</v>
      </c>
      <c r="I150" s="18">
        <f>C150+D150</f>
        <v>60042</v>
      </c>
      <c r="J150" s="10"/>
      <c r="K150" s="12">
        <f>I150-H150</f>
        <v>4476</v>
      </c>
      <c r="M150" s="11">
        <v>5732</v>
      </c>
    </row>
    <row r="151" spans="1:13" x14ac:dyDescent="0.25">
      <c r="A151" s="1" t="s">
        <v>32</v>
      </c>
      <c r="B151" s="2"/>
      <c r="C151" s="5"/>
      <c r="D151" s="4">
        <v>81869</v>
      </c>
      <c r="E151" s="4">
        <v>77323</v>
      </c>
      <c r="F151" s="5">
        <v>4546</v>
      </c>
      <c r="G151" s="10"/>
      <c r="H151" s="12">
        <f>B151+E151</f>
        <v>77323</v>
      </c>
      <c r="I151" s="18">
        <f>C151+D151</f>
        <v>81869</v>
      </c>
      <c r="J151" s="10"/>
      <c r="K151" s="12">
        <f>I151-H151</f>
        <v>4546</v>
      </c>
      <c r="M151" s="11">
        <v>0</v>
      </c>
    </row>
    <row r="152" spans="1:13" x14ac:dyDescent="0.25">
      <c r="A152" s="2" t="s">
        <v>62</v>
      </c>
      <c r="B152" s="2"/>
      <c r="C152" s="5"/>
      <c r="D152" s="4">
        <v>66361</v>
      </c>
      <c r="E152" s="4">
        <v>61789</v>
      </c>
      <c r="F152" s="3">
        <v>4572</v>
      </c>
      <c r="G152" s="10"/>
      <c r="H152" s="12">
        <f>B152+E152</f>
        <v>61789</v>
      </c>
      <c r="I152" s="18">
        <f>C152+D152</f>
        <v>66361</v>
      </c>
      <c r="J152" s="10"/>
      <c r="K152" s="12">
        <f>I152-H152</f>
        <v>4572</v>
      </c>
      <c r="M152" s="11">
        <v>0</v>
      </c>
    </row>
    <row r="153" spans="1:13" x14ac:dyDescent="0.25">
      <c r="A153" s="2" t="s">
        <v>180</v>
      </c>
      <c r="B153" s="2"/>
      <c r="C153" s="5"/>
      <c r="D153" s="4">
        <v>58861</v>
      </c>
      <c r="E153" s="4">
        <v>54208</v>
      </c>
      <c r="F153" s="3">
        <v>4653</v>
      </c>
      <c r="G153" s="10"/>
      <c r="H153" s="12">
        <f>B153+E153</f>
        <v>54208</v>
      </c>
      <c r="I153" s="18">
        <f>C153+D153</f>
        <v>58861</v>
      </c>
      <c r="J153" s="10"/>
      <c r="K153" s="12">
        <f>I153-H153</f>
        <v>4653</v>
      </c>
      <c r="M153" s="11">
        <v>1482</v>
      </c>
    </row>
    <row r="154" spans="1:13" x14ac:dyDescent="0.25">
      <c r="A154" s="2" t="s">
        <v>77</v>
      </c>
      <c r="B154" s="7">
        <v>2900</v>
      </c>
      <c r="C154" s="10"/>
      <c r="D154" s="4">
        <v>52820</v>
      </c>
      <c r="E154" s="4">
        <v>44092.9</v>
      </c>
      <c r="F154" s="3">
        <v>5827.1</v>
      </c>
      <c r="G154" s="10"/>
      <c r="H154" s="12">
        <f>B154+E154</f>
        <v>46992.9</v>
      </c>
      <c r="I154" s="18">
        <f>C154+D154</f>
        <v>52820</v>
      </c>
      <c r="J154" s="10"/>
      <c r="K154" s="12">
        <f>I154-H154</f>
        <v>5827.0999999999985</v>
      </c>
      <c r="M154" s="11">
        <v>78312</v>
      </c>
    </row>
    <row r="155" spans="1:13" x14ac:dyDescent="0.25">
      <c r="A155" s="2" t="s">
        <v>120</v>
      </c>
      <c r="B155" s="2"/>
      <c r="C155" s="5"/>
      <c r="D155" s="4">
        <v>48073</v>
      </c>
      <c r="E155" s="4">
        <v>41490</v>
      </c>
      <c r="F155" s="3">
        <v>6583</v>
      </c>
      <c r="G155" s="10"/>
      <c r="H155" s="12">
        <f>B155+E155</f>
        <v>41490</v>
      </c>
      <c r="I155" s="18">
        <f>C155+D155</f>
        <v>48073</v>
      </c>
      <c r="J155" s="10"/>
      <c r="K155" s="12">
        <f>I155-H155</f>
        <v>6583</v>
      </c>
      <c r="M155" s="11">
        <v>42499</v>
      </c>
    </row>
    <row r="156" spans="1:13" x14ac:dyDescent="0.25">
      <c r="A156" s="2" t="s">
        <v>124</v>
      </c>
      <c r="B156" s="2"/>
      <c r="C156" s="3">
        <v>2000</v>
      </c>
      <c r="D156" s="4">
        <v>50388</v>
      </c>
      <c r="E156" s="4">
        <v>45805</v>
      </c>
      <c r="F156" s="3">
        <v>6583</v>
      </c>
      <c r="G156" s="10"/>
      <c r="H156" s="12">
        <f>B156+E156</f>
        <v>45805</v>
      </c>
      <c r="I156" s="18">
        <f>C156+D156</f>
        <v>52388</v>
      </c>
      <c r="J156" s="10"/>
      <c r="K156" s="12">
        <f>I156-H156</f>
        <v>6583</v>
      </c>
      <c r="M156" s="11">
        <v>0</v>
      </c>
    </row>
    <row r="157" spans="1:13" x14ac:dyDescent="0.25">
      <c r="A157" s="2" t="s">
        <v>94</v>
      </c>
      <c r="B157" s="2"/>
      <c r="C157" s="5"/>
      <c r="D157" s="4">
        <v>58226</v>
      </c>
      <c r="E157" s="4">
        <v>51574</v>
      </c>
      <c r="F157" s="3">
        <v>6652</v>
      </c>
      <c r="G157" s="10"/>
      <c r="H157" s="12">
        <f>B157+E157</f>
        <v>51574</v>
      </c>
      <c r="I157" s="18">
        <f>C157+D157</f>
        <v>58226</v>
      </c>
      <c r="J157" s="10"/>
      <c r="K157" s="12">
        <f>I157-H157</f>
        <v>6652</v>
      </c>
      <c r="M157" s="11">
        <v>0</v>
      </c>
    </row>
    <row r="158" spans="1:13" x14ac:dyDescent="0.25">
      <c r="A158" s="2" t="s">
        <v>125</v>
      </c>
      <c r="B158" s="7">
        <v>3050</v>
      </c>
      <c r="C158" s="10"/>
      <c r="D158" s="4">
        <v>48653</v>
      </c>
      <c r="E158" s="4">
        <v>38887</v>
      </c>
      <c r="F158" s="3">
        <v>6716</v>
      </c>
      <c r="G158" s="10"/>
      <c r="H158" s="12">
        <f>B158+E158</f>
        <v>41937</v>
      </c>
      <c r="I158" s="18">
        <f>C158+D158</f>
        <v>48653</v>
      </c>
      <c r="J158" s="10"/>
      <c r="K158" s="12">
        <f>I158-H158</f>
        <v>6716</v>
      </c>
      <c r="M158" s="11">
        <v>0</v>
      </c>
    </row>
    <row r="159" spans="1:13" x14ac:dyDescent="0.25">
      <c r="A159" s="2" t="s">
        <v>164</v>
      </c>
      <c r="B159" s="2"/>
      <c r="C159" s="5"/>
      <c r="D159" s="4">
        <v>49618</v>
      </c>
      <c r="E159" s="4">
        <v>42541</v>
      </c>
      <c r="F159" s="3">
        <v>7077</v>
      </c>
      <c r="G159" s="10"/>
      <c r="H159" s="12">
        <f>B159+E159</f>
        <v>42541</v>
      </c>
      <c r="I159" s="18">
        <f>C159+D159</f>
        <v>49618</v>
      </c>
      <c r="J159" s="10"/>
      <c r="K159" s="12">
        <f>I159-H159</f>
        <v>7077</v>
      </c>
      <c r="M159" s="11">
        <v>0</v>
      </c>
    </row>
    <row r="160" spans="1:13" x14ac:dyDescent="0.25">
      <c r="A160" s="2" t="s">
        <v>83</v>
      </c>
      <c r="B160" s="2"/>
      <c r="C160" s="3">
        <v>2135</v>
      </c>
      <c r="D160" s="4">
        <v>51391</v>
      </c>
      <c r="E160" s="4">
        <v>46395</v>
      </c>
      <c r="F160" s="3">
        <v>7131</v>
      </c>
      <c r="G160" s="10"/>
      <c r="H160" s="12">
        <f>B160+E160</f>
        <v>46395</v>
      </c>
      <c r="I160" s="18">
        <f>C160+D160</f>
        <v>53526</v>
      </c>
      <c r="J160" s="10"/>
      <c r="K160" s="12">
        <f>I160-H160</f>
        <v>7131</v>
      </c>
      <c r="M160" s="11">
        <v>-5031</v>
      </c>
    </row>
    <row r="161" spans="1:13" x14ac:dyDescent="0.25">
      <c r="A161" s="2" t="s">
        <v>173</v>
      </c>
      <c r="B161" s="2"/>
      <c r="C161" s="5"/>
      <c r="D161" s="4">
        <v>67971</v>
      </c>
      <c r="E161" s="4">
        <v>60721</v>
      </c>
      <c r="F161" s="3">
        <v>7250</v>
      </c>
      <c r="G161" s="10"/>
      <c r="H161" s="12">
        <f>B161+E161</f>
        <v>60721</v>
      </c>
      <c r="I161" s="18">
        <f>C161+D161</f>
        <v>67971</v>
      </c>
      <c r="J161" s="10"/>
      <c r="K161" s="12">
        <f>I161-H161</f>
        <v>7250</v>
      </c>
      <c r="M161" s="11">
        <v>0</v>
      </c>
    </row>
    <row r="162" spans="1:13" x14ac:dyDescent="0.25">
      <c r="A162" s="2" t="s">
        <v>29</v>
      </c>
      <c r="B162" s="2"/>
      <c r="C162" s="5"/>
      <c r="D162" s="4">
        <v>72327</v>
      </c>
      <c r="E162" s="4">
        <v>64845</v>
      </c>
      <c r="F162" s="3">
        <v>7482</v>
      </c>
      <c r="G162" s="10"/>
      <c r="H162" s="12">
        <f>B162+E162</f>
        <v>64845</v>
      </c>
      <c r="I162" s="18">
        <f>C162+D162</f>
        <v>72327</v>
      </c>
      <c r="J162" s="10"/>
      <c r="K162" s="12">
        <f>I162-H162</f>
        <v>7482</v>
      </c>
      <c r="M162" s="11">
        <v>10547</v>
      </c>
    </row>
    <row r="163" spans="1:13" x14ac:dyDescent="0.25">
      <c r="A163" s="2" t="s">
        <v>122</v>
      </c>
      <c r="B163" s="2"/>
      <c r="C163" s="3">
        <v>5389</v>
      </c>
      <c r="D163" s="4">
        <v>105185</v>
      </c>
      <c r="E163" s="4">
        <v>102958</v>
      </c>
      <c r="F163" s="3">
        <v>7616</v>
      </c>
      <c r="G163" s="10"/>
      <c r="H163" s="12">
        <f>B163+E163</f>
        <v>102958</v>
      </c>
      <c r="I163" s="18">
        <f>C163+D163</f>
        <v>110574</v>
      </c>
      <c r="J163" s="10"/>
      <c r="K163" s="12">
        <f>I163-H163</f>
        <v>7616</v>
      </c>
      <c r="M163" s="11">
        <v>7027</v>
      </c>
    </row>
    <row r="164" spans="1:13" x14ac:dyDescent="0.25">
      <c r="A164" s="2" t="s">
        <v>163</v>
      </c>
      <c r="B164" s="2"/>
      <c r="C164" s="5"/>
      <c r="D164" s="4">
        <v>55269</v>
      </c>
      <c r="E164" s="4">
        <v>47636</v>
      </c>
      <c r="F164" s="3">
        <v>7633</v>
      </c>
      <c r="G164" s="10"/>
      <c r="H164" s="12">
        <f>B164+E164</f>
        <v>47636</v>
      </c>
      <c r="I164" s="18">
        <f>C164+D164</f>
        <v>55269</v>
      </c>
      <c r="J164" s="10"/>
      <c r="K164" s="12">
        <f>I164-H164</f>
        <v>7633</v>
      </c>
      <c r="M164" s="11">
        <v>56038</v>
      </c>
    </row>
    <row r="165" spans="1:13" x14ac:dyDescent="0.25">
      <c r="A165" s="2" t="s">
        <v>49</v>
      </c>
      <c r="B165" s="2"/>
      <c r="C165" s="3">
        <v>53044</v>
      </c>
      <c r="D165" s="4">
        <v>114881</v>
      </c>
      <c r="E165" s="4">
        <v>160000</v>
      </c>
      <c r="F165" s="3">
        <v>7925</v>
      </c>
      <c r="G165" s="10"/>
      <c r="H165" s="12">
        <f>B165+E165</f>
        <v>160000</v>
      </c>
      <c r="I165" s="18">
        <f>C165+D165</f>
        <v>167925</v>
      </c>
      <c r="J165" s="10"/>
      <c r="K165" s="12">
        <f>I165-H165</f>
        <v>7925</v>
      </c>
      <c r="M165" s="11">
        <v>4484</v>
      </c>
    </row>
    <row r="166" spans="1:13" x14ac:dyDescent="0.25">
      <c r="A166" s="2" t="s">
        <v>73</v>
      </c>
      <c r="B166" s="2"/>
      <c r="C166" s="3">
        <v>1950</v>
      </c>
      <c r="D166" s="4">
        <v>50741</v>
      </c>
      <c r="E166" s="4">
        <v>44685</v>
      </c>
      <c r="F166" s="3">
        <v>8006</v>
      </c>
      <c r="G166" s="10"/>
      <c r="H166" s="12">
        <f>B166+E166</f>
        <v>44685</v>
      </c>
      <c r="I166" s="18">
        <f>C166+D166</f>
        <v>52691</v>
      </c>
      <c r="J166" s="10"/>
      <c r="K166" s="12">
        <f>I166-H166</f>
        <v>8006</v>
      </c>
      <c r="M166" s="11">
        <v>4602</v>
      </c>
    </row>
    <row r="167" spans="1:13" x14ac:dyDescent="0.25">
      <c r="A167" s="2" t="s">
        <v>104</v>
      </c>
      <c r="B167" s="7">
        <v>690</v>
      </c>
      <c r="C167" s="10"/>
      <c r="D167" s="4">
        <v>51676</v>
      </c>
      <c r="E167" s="4">
        <v>42929</v>
      </c>
      <c r="F167" s="3">
        <v>8057</v>
      </c>
      <c r="G167" s="10"/>
      <c r="H167" s="12">
        <f>B167+E167</f>
        <v>43619</v>
      </c>
      <c r="I167" s="18">
        <f>C167+D167</f>
        <v>51676</v>
      </c>
      <c r="J167" s="10"/>
      <c r="K167" s="12">
        <f>I167-H167</f>
        <v>8057</v>
      </c>
      <c r="M167" s="11">
        <v>0</v>
      </c>
    </row>
    <row r="168" spans="1:13" x14ac:dyDescent="0.25">
      <c r="A168" s="2" t="s">
        <v>78</v>
      </c>
      <c r="B168" s="2"/>
      <c r="C168" s="3">
        <v>16145</v>
      </c>
      <c r="D168" s="4">
        <v>61513</v>
      </c>
      <c r="E168" s="4">
        <v>69428</v>
      </c>
      <c r="F168" s="3">
        <v>8230</v>
      </c>
      <c r="G168" s="10"/>
      <c r="H168" s="12">
        <f>B168+E168</f>
        <v>69428</v>
      </c>
      <c r="I168" s="18">
        <f>C168+D168</f>
        <v>77658</v>
      </c>
      <c r="J168" s="10"/>
      <c r="K168" s="12">
        <f>I168-H168</f>
        <v>8230</v>
      </c>
      <c r="M168" s="11">
        <v>0</v>
      </c>
    </row>
    <row r="169" spans="1:13" x14ac:dyDescent="0.25">
      <c r="A169" s="2" t="s">
        <v>71</v>
      </c>
      <c r="B169" s="2"/>
      <c r="C169" s="5"/>
      <c r="D169" s="4">
        <v>51381</v>
      </c>
      <c r="E169" s="4">
        <v>43075</v>
      </c>
      <c r="F169" s="3">
        <v>8306</v>
      </c>
      <c r="G169" s="10"/>
      <c r="H169" s="12">
        <f>B169+E169</f>
        <v>43075</v>
      </c>
      <c r="I169" s="18">
        <f>C169+D169</f>
        <v>51381</v>
      </c>
      <c r="J169" s="10"/>
      <c r="K169" s="12">
        <f>I169-H169</f>
        <v>8306</v>
      </c>
      <c r="M169" s="11">
        <v>0</v>
      </c>
    </row>
    <row r="170" spans="1:13" x14ac:dyDescent="0.25">
      <c r="A170" s="2" t="s">
        <v>176</v>
      </c>
      <c r="B170" s="2"/>
      <c r="C170" s="5"/>
      <c r="D170" s="4">
        <v>66812</v>
      </c>
      <c r="E170" s="4">
        <v>58501</v>
      </c>
      <c r="F170" s="3">
        <v>8311</v>
      </c>
      <c r="G170" s="10"/>
      <c r="H170" s="12">
        <f>B170+E170</f>
        <v>58501</v>
      </c>
      <c r="I170" s="18">
        <f>C170+D170</f>
        <v>66812</v>
      </c>
      <c r="J170" s="10"/>
      <c r="K170" s="12">
        <f>I170-H170</f>
        <v>8311</v>
      </c>
      <c r="M170" s="11">
        <v>3386</v>
      </c>
    </row>
    <row r="171" spans="1:13" x14ac:dyDescent="0.25">
      <c r="A171" s="2" t="s">
        <v>148</v>
      </c>
      <c r="B171" s="2"/>
      <c r="C171" s="5"/>
      <c r="D171" s="4">
        <v>54949</v>
      </c>
      <c r="E171" s="4">
        <v>46453</v>
      </c>
      <c r="F171" s="3">
        <v>8496</v>
      </c>
      <c r="G171" s="10"/>
      <c r="H171" s="12">
        <f>B171+E171</f>
        <v>46453</v>
      </c>
      <c r="I171" s="18">
        <f>C171+D171</f>
        <v>54949</v>
      </c>
      <c r="J171" s="10"/>
      <c r="K171" s="12">
        <f>I171-H171</f>
        <v>8496</v>
      </c>
      <c r="M171" s="11">
        <v>0</v>
      </c>
    </row>
    <row r="172" spans="1:13" x14ac:dyDescent="0.25">
      <c r="A172" s="2" t="s">
        <v>197</v>
      </c>
      <c r="B172" s="2"/>
      <c r="C172" s="5"/>
      <c r="D172" s="4">
        <v>63910</v>
      </c>
      <c r="E172" s="4">
        <v>55286</v>
      </c>
      <c r="F172" s="3">
        <v>8624</v>
      </c>
      <c r="G172" s="10"/>
      <c r="H172" s="12">
        <f>B172+E172</f>
        <v>55286</v>
      </c>
      <c r="I172" s="18">
        <f>C172+D172</f>
        <v>63910</v>
      </c>
      <c r="J172" s="10"/>
      <c r="K172" s="12">
        <f>I172-H172</f>
        <v>8624</v>
      </c>
      <c r="M172" s="11">
        <v>7827</v>
      </c>
    </row>
    <row r="173" spans="1:13" x14ac:dyDescent="0.25">
      <c r="A173" s="2" t="s">
        <v>192</v>
      </c>
      <c r="B173" s="2"/>
      <c r="C173" s="5"/>
      <c r="D173" s="4">
        <v>65374</v>
      </c>
      <c r="E173" s="4">
        <v>56354</v>
      </c>
      <c r="F173" s="3">
        <v>9020</v>
      </c>
      <c r="G173" s="10"/>
      <c r="H173" s="12">
        <f>B173+E173</f>
        <v>56354</v>
      </c>
      <c r="I173" s="18">
        <f>C173+D173</f>
        <v>65374</v>
      </c>
      <c r="J173" s="10"/>
      <c r="K173" s="12">
        <f>I173-H173</f>
        <v>9020</v>
      </c>
      <c r="M173" s="11">
        <v>0</v>
      </c>
    </row>
    <row r="174" spans="1:13" x14ac:dyDescent="0.25">
      <c r="A174" s="2" t="s">
        <v>217</v>
      </c>
      <c r="B174" s="2"/>
      <c r="C174" s="5"/>
      <c r="D174" s="4">
        <v>63295</v>
      </c>
      <c r="E174" s="4">
        <v>54085</v>
      </c>
      <c r="F174" s="3">
        <v>9210</v>
      </c>
      <c r="G174" s="10"/>
      <c r="H174" s="12">
        <f>B174+E174</f>
        <v>54085</v>
      </c>
      <c r="I174" s="18">
        <f>C174+D174</f>
        <v>63295</v>
      </c>
      <c r="J174" s="10"/>
      <c r="K174" s="12">
        <f>I174-H174</f>
        <v>9210</v>
      </c>
      <c r="M174" s="11">
        <v>0</v>
      </c>
    </row>
    <row r="175" spans="1:13" x14ac:dyDescent="0.25">
      <c r="A175" s="2" t="s">
        <v>208</v>
      </c>
      <c r="B175" s="7">
        <v>13380</v>
      </c>
      <c r="C175" s="10"/>
      <c r="D175" s="4">
        <v>66837</v>
      </c>
      <c r="E175" s="4">
        <v>44238</v>
      </c>
      <c r="F175" s="3">
        <v>9219</v>
      </c>
      <c r="G175" s="10"/>
      <c r="H175" s="12">
        <f>B175+E175</f>
        <v>57618</v>
      </c>
      <c r="I175" s="18">
        <f>C175+D175</f>
        <v>66837</v>
      </c>
      <c r="J175" s="10"/>
      <c r="K175" s="12">
        <f>I175-H175</f>
        <v>9219</v>
      </c>
      <c r="M175" s="11">
        <v>3620</v>
      </c>
    </row>
    <row r="176" spans="1:13" x14ac:dyDescent="0.25">
      <c r="A176" s="2" t="s">
        <v>113</v>
      </c>
      <c r="B176" s="2"/>
      <c r="C176" s="5"/>
      <c r="D176" s="4">
        <v>48999</v>
      </c>
      <c r="E176" s="4">
        <v>39764</v>
      </c>
      <c r="F176" s="3">
        <v>9235</v>
      </c>
      <c r="G176" s="10"/>
      <c r="H176" s="12">
        <f>B176+E176</f>
        <v>39764</v>
      </c>
      <c r="I176" s="18">
        <f>C176+D176</f>
        <v>48999</v>
      </c>
      <c r="J176" s="10"/>
      <c r="K176" s="12">
        <f>I176-H176</f>
        <v>9235</v>
      </c>
      <c r="M176" s="11">
        <v>0</v>
      </c>
    </row>
    <row r="177" spans="1:13" x14ac:dyDescent="0.25">
      <c r="A177" s="2" t="s">
        <v>206</v>
      </c>
      <c r="B177" s="2"/>
      <c r="C177" s="5"/>
      <c r="D177" s="4">
        <v>70203</v>
      </c>
      <c r="E177" s="4">
        <v>60874</v>
      </c>
      <c r="F177" s="3">
        <v>9329</v>
      </c>
      <c r="G177" s="10"/>
      <c r="H177" s="12">
        <f>B177+E177</f>
        <v>60874</v>
      </c>
      <c r="I177" s="18">
        <f>C177+D177</f>
        <v>70203</v>
      </c>
      <c r="J177" s="10"/>
      <c r="K177" s="12">
        <f>I177-H177</f>
        <v>9329</v>
      </c>
      <c r="M177" s="11">
        <v>0</v>
      </c>
    </row>
    <row r="178" spans="1:13" x14ac:dyDescent="0.25">
      <c r="A178" s="2" t="s">
        <v>198</v>
      </c>
      <c r="B178" s="2"/>
      <c r="C178" s="5"/>
      <c r="D178" s="4">
        <v>72229</v>
      </c>
      <c r="E178" s="4">
        <v>62759</v>
      </c>
      <c r="F178" s="3">
        <v>9470</v>
      </c>
      <c r="G178" s="10"/>
      <c r="H178" s="12">
        <f>B178+E178</f>
        <v>62759</v>
      </c>
      <c r="I178" s="18">
        <f>C178+D178</f>
        <v>72229</v>
      </c>
      <c r="J178" s="10"/>
      <c r="K178" s="12">
        <f>I178-H178</f>
        <v>9470</v>
      </c>
      <c r="M178" s="11">
        <v>4569</v>
      </c>
    </row>
    <row r="179" spans="1:13" x14ac:dyDescent="0.25">
      <c r="A179" s="2" t="s">
        <v>202</v>
      </c>
      <c r="B179" s="2"/>
      <c r="C179" s="5"/>
      <c r="D179" s="4">
        <v>73004</v>
      </c>
      <c r="E179" s="4">
        <v>63375</v>
      </c>
      <c r="F179" s="3">
        <v>9629</v>
      </c>
      <c r="G179" s="10"/>
      <c r="H179" s="12">
        <f>B179+E179</f>
        <v>63375</v>
      </c>
      <c r="I179" s="18">
        <f>C179+D179</f>
        <v>73004</v>
      </c>
      <c r="J179" s="10"/>
      <c r="K179" s="12">
        <f>I179-H179</f>
        <v>9629</v>
      </c>
      <c r="M179" s="11">
        <v>0</v>
      </c>
    </row>
    <row r="180" spans="1:13" x14ac:dyDescent="0.25">
      <c r="A180" s="2" t="s">
        <v>209</v>
      </c>
      <c r="B180" s="7">
        <v>13519</v>
      </c>
      <c r="C180" s="10"/>
      <c r="D180" s="4">
        <v>73793</v>
      </c>
      <c r="E180" s="4">
        <v>50614</v>
      </c>
      <c r="F180" s="3">
        <v>9660</v>
      </c>
      <c r="G180" s="10"/>
      <c r="H180" s="12">
        <f>B180+E180</f>
        <v>64133</v>
      </c>
      <c r="I180" s="18">
        <f>C180+D180</f>
        <v>73793</v>
      </c>
      <c r="J180" s="10"/>
      <c r="K180" s="12">
        <f>I180-H180</f>
        <v>9660</v>
      </c>
      <c r="M180" s="11">
        <v>0</v>
      </c>
    </row>
    <row r="181" spans="1:13" x14ac:dyDescent="0.25">
      <c r="A181" s="2" t="s">
        <v>204</v>
      </c>
      <c r="B181" s="2"/>
      <c r="C181" s="5"/>
      <c r="D181" s="4">
        <v>77296</v>
      </c>
      <c r="E181" s="4">
        <v>67367</v>
      </c>
      <c r="F181" s="3">
        <v>9929</v>
      </c>
      <c r="G181" s="10"/>
      <c r="H181" s="12">
        <f>B181+E181</f>
        <v>67367</v>
      </c>
      <c r="I181" s="18">
        <f>C181+D181</f>
        <v>77296</v>
      </c>
      <c r="J181" s="10"/>
      <c r="K181" s="12">
        <f>I181-H181</f>
        <v>9929</v>
      </c>
      <c r="M181" s="11">
        <v>0</v>
      </c>
    </row>
    <row r="182" spans="1:13" x14ac:dyDescent="0.25">
      <c r="A182" s="2" t="s">
        <v>161</v>
      </c>
      <c r="B182" s="2"/>
      <c r="C182" s="5"/>
      <c r="D182" s="4">
        <v>51010</v>
      </c>
      <c r="E182" s="4">
        <v>41076</v>
      </c>
      <c r="F182" s="3">
        <v>9934</v>
      </c>
      <c r="G182" s="10"/>
      <c r="H182" s="12">
        <f>B182+E182</f>
        <v>41076</v>
      </c>
      <c r="I182" s="18">
        <f>C182+D182</f>
        <v>51010</v>
      </c>
      <c r="J182" s="10"/>
      <c r="K182" s="12">
        <f>I182-H182</f>
        <v>9934</v>
      </c>
      <c r="M182" s="11">
        <v>1662</v>
      </c>
    </row>
    <row r="183" spans="1:13" x14ac:dyDescent="0.25">
      <c r="A183" s="2" t="s">
        <v>218</v>
      </c>
      <c r="B183" s="2"/>
      <c r="C183" s="5"/>
      <c r="D183" s="4">
        <v>74493</v>
      </c>
      <c r="E183" s="4">
        <v>64374</v>
      </c>
      <c r="F183" s="3">
        <v>10119</v>
      </c>
      <c r="G183" s="10"/>
      <c r="H183" s="12">
        <f>B183+E183</f>
        <v>64374</v>
      </c>
      <c r="I183" s="18">
        <f>C183+D183</f>
        <v>74493</v>
      </c>
      <c r="J183" s="10"/>
      <c r="K183" s="12">
        <f>I183-H183</f>
        <v>10119</v>
      </c>
      <c r="M183" s="11">
        <v>0</v>
      </c>
    </row>
    <row r="184" spans="1:13" x14ac:dyDescent="0.25">
      <c r="A184" s="2" t="s">
        <v>117</v>
      </c>
      <c r="B184" s="2"/>
      <c r="C184" s="5"/>
      <c r="D184" s="4">
        <v>51761</v>
      </c>
      <c r="E184" s="4">
        <v>41602</v>
      </c>
      <c r="F184" s="3">
        <v>10159</v>
      </c>
      <c r="G184" s="10"/>
      <c r="H184" s="12">
        <f>B184+E184</f>
        <v>41602</v>
      </c>
      <c r="I184" s="18">
        <f>C184+D184</f>
        <v>51761</v>
      </c>
      <c r="J184" s="10"/>
      <c r="K184" s="12">
        <f>I184-H184</f>
        <v>10159</v>
      </c>
      <c r="M184" s="11">
        <v>0</v>
      </c>
    </row>
    <row r="185" spans="1:13" x14ac:dyDescent="0.25">
      <c r="A185" s="2" t="s">
        <v>23</v>
      </c>
      <c r="B185" s="2"/>
      <c r="C185" s="5"/>
      <c r="D185" s="4">
        <v>69384</v>
      </c>
      <c r="E185" s="4">
        <v>59056</v>
      </c>
      <c r="F185" s="3">
        <v>10328</v>
      </c>
      <c r="G185" s="10"/>
      <c r="H185" s="12">
        <f>B185+E185</f>
        <v>59056</v>
      </c>
      <c r="I185" s="18">
        <f>C185+D185</f>
        <v>69384</v>
      </c>
      <c r="J185" s="10"/>
      <c r="K185" s="12">
        <f>I185-H185</f>
        <v>10328</v>
      </c>
      <c r="M185" s="11">
        <v>0</v>
      </c>
    </row>
    <row r="186" spans="1:13" x14ac:dyDescent="0.25">
      <c r="A186" s="2" t="s">
        <v>66</v>
      </c>
      <c r="B186" s="2"/>
      <c r="C186" s="3">
        <v>174528</v>
      </c>
      <c r="D186" s="4">
        <v>117734</v>
      </c>
      <c r="E186" s="4">
        <v>281897</v>
      </c>
      <c r="F186" s="3">
        <v>10365</v>
      </c>
      <c r="G186" s="10"/>
      <c r="H186" s="12">
        <f>B186+E186</f>
        <v>281897</v>
      </c>
      <c r="I186" s="18">
        <f>C186+D186</f>
        <v>292262</v>
      </c>
      <c r="J186" s="10"/>
      <c r="K186" s="12">
        <f>I186-H186</f>
        <v>10365</v>
      </c>
      <c r="M186" s="11">
        <v>0</v>
      </c>
    </row>
    <row r="187" spans="1:13" x14ac:dyDescent="0.25">
      <c r="A187" s="2" t="s">
        <v>72</v>
      </c>
      <c r="B187" s="2"/>
      <c r="C187" s="5"/>
      <c r="D187" s="4">
        <v>48125</v>
      </c>
      <c r="E187" s="4">
        <v>37760</v>
      </c>
      <c r="F187" s="3">
        <v>10365</v>
      </c>
      <c r="G187" s="10"/>
      <c r="H187" s="12">
        <f>B187+E187</f>
        <v>37760</v>
      </c>
      <c r="I187" s="18">
        <f>C187+D187</f>
        <v>48125</v>
      </c>
      <c r="J187" s="10"/>
      <c r="K187" s="12">
        <f>I187-H187</f>
        <v>10365</v>
      </c>
      <c r="M187" s="11">
        <v>0</v>
      </c>
    </row>
    <row r="188" spans="1:13" x14ac:dyDescent="0.25">
      <c r="A188" s="2" t="s">
        <v>87</v>
      </c>
      <c r="B188" s="2"/>
      <c r="C188" s="3">
        <v>4351</v>
      </c>
      <c r="D188" s="4">
        <v>55007</v>
      </c>
      <c r="E188" s="4">
        <v>48864</v>
      </c>
      <c r="F188" s="3">
        <v>10494</v>
      </c>
      <c r="G188" s="10"/>
      <c r="H188" s="12">
        <f>B188+E188</f>
        <v>48864</v>
      </c>
      <c r="I188" s="18">
        <f>C188+D188</f>
        <v>59358</v>
      </c>
      <c r="J188" s="10"/>
      <c r="K188" s="12">
        <f>I188-H188</f>
        <v>10494</v>
      </c>
      <c r="M188" s="11">
        <v>7474</v>
      </c>
    </row>
    <row r="189" spans="1:13" x14ac:dyDescent="0.25">
      <c r="A189" s="2" t="s">
        <v>19</v>
      </c>
      <c r="B189" s="2"/>
      <c r="C189" s="5"/>
      <c r="D189" s="4">
        <v>62043</v>
      </c>
      <c r="E189" s="4">
        <v>51471</v>
      </c>
      <c r="F189" s="3">
        <v>10572</v>
      </c>
      <c r="G189" s="10"/>
      <c r="H189" s="12">
        <f>B189+E189</f>
        <v>51471</v>
      </c>
      <c r="I189" s="18">
        <f>C189+D189</f>
        <v>62043</v>
      </c>
      <c r="J189" s="10"/>
      <c r="K189" s="12">
        <f>I189-H189</f>
        <v>10572</v>
      </c>
      <c r="M189" s="11">
        <v>0</v>
      </c>
    </row>
    <row r="190" spans="1:13" x14ac:dyDescent="0.25">
      <c r="A190" s="2" t="s">
        <v>140</v>
      </c>
      <c r="B190" s="2"/>
      <c r="C190" s="3">
        <v>2700</v>
      </c>
      <c r="D190" s="4">
        <v>58549</v>
      </c>
      <c r="E190" s="4">
        <v>50576</v>
      </c>
      <c r="F190" s="3">
        <v>10673</v>
      </c>
      <c r="G190" s="10"/>
      <c r="H190" s="12">
        <f>B190+E190</f>
        <v>50576</v>
      </c>
      <c r="I190" s="18">
        <f>C190+D190</f>
        <v>61249</v>
      </c>
      <c r="J190" s="10"/>
      <c r="K190" s="12">
        <f>I190-H190</f>
        <v>10673</v>
      </c>
      <c r="M190" s="11">
        <v>0</v>
      </c>
    </row>
    <row r="191" spans="1:13" x14ac:dyDescent="0.25">
      <c r="A191" s="2" t="s">
        <v>186</v>
      </c>
      <c r="B191" s="2"/>
      <c r="C191" s="3">
        <v>7976</v>
      </c>
      <c r="D191" s="4">
        <v>61407</v>
      </c>
      <c r="E191" s="4">
        <v>58617</v>
      </c>
      <c r="F191" s="3">
        <v>10766</v>
      </c>
      <c r="G191" s="10"/>
      <c r="H191" s="12">
        <f>B191+E191</f>
        <v>58617</v>
      </c>
      <c r="I191" s="18">
        <f>C191+D191</f>
        <v>69383</v>
      </c>
      <c r="J191" s="10"/>
      <c r="K191" s="12">
        <f>I191-H191</f>
        <v>10766</v>
      </c>
      <c r="M191" s="11">
        <v>0</v>
      </c>
    </row>
    <row r="192" spans="1:13" x14ac:dyDescent="0.25">
      <c r="A192" s="2" t="s">
        <v>3</v>
      </c>
      <c r="B192" s="2"/>
      <c r="C192" s="5"/>
      <c r="D192" s="4">
        <v>65757</v>
      </c>
      <c r="E192" s="4">
        <v>54901</v>
      </c>
      <c r="F192" s="3">
        <v>10856</v>
      </c>
      <c r="G192" s="10"/>
      <c r="H192" s="12">
        <f>B192+E192</f>
        <v>54901</v>
      </c>
      <c r="I192" s="18">
        <f>C192+D192</f>
        <v>65757</v>
      </c>
      <c r="J192" s="10"/>
      <c r="K192" s="12">
        <f>I192-H192</f>
        <v>10856</v>
      </c>
      <c r="M192" s="11">
        <v>0</v>
      </c>
    </row>
    <row r="193" spans="1:13" x14ac:dyDescent="0.25">
      <c r="A193" s="2" t="s">
        <v>6</v>
      </c>
      <c r="B193" s="2"/>
      <c r="C193" s="5"/>
      <c r="D193" s="4">
        <v>69015</v>
      </c>
      <c r="E193" s="4">
        <v>58159</v>
      </c>
      <c r="F193" s="3">
        <v>10856</v>
      </c>
      <c r="G193" s="10"/>
      <c r="H193" s="12">
        <f>B193+E193</f>
        <v>58159</v>
      </c>
      <c r="I193" s="18">
        <f>C193+D193</f>
        <v>69015</v>
      </c>
      <c r="J193" s="10"/>
      <c r="K193" s="12">
        <f>I193-H193</f>
        <v>10856</v>
      </c>
      <c r="M193" s="11">
        <v>0</v>
      </c>
    </row>
    <row r="194" spans="1:13" x14ac:dyDescent="0.25">
      <c r="A194" s="2" t="s">
        <v>12</v>
      </c>
      <c r="B194" s="2"/>
      <c r="C194" s="5"/>
      <c r="D194" s="4">
        <v>67723</v>
      </c>
      <c r="E194" s="4">
        <v>56867</v>
      </c>
      <c r="F194" s="3">
        <v>10856</v>
      </c>
      <c r="G194" s="10"/>
      <c r="H194" s="12">
        <f>B194+E194</f>
        <v>56867</v>
      </c>
      <c r="I194" s="18">
        <f>C194+D194</f>
        <v>67723</v>
      </c>
      <c r="J194" s="10"/>
      <c r="K194" s="12">
        <f>I194-H194</f>
        <v>10856</v>
      </c>
      <c r="M194" s="11">
        <v>5537</v>
      </c>
    </row>
    <row r="195" spans="1:13" x14ac:dyDescent="0.25">
      <c r="A195" s="2" t="s">
        <v>14</v>
      </c>
      <c r="B195" s="2"/>
      <c r="C195" s="5"/>
      <c r="D195" s="4">
        <v>65757</v>
      </c>
      <c r="E195" s="4">
        <v>54901</v>
      </c>
      <c r="F195" s="3">
        <v>10856</v>
      </c>
      <c r="G195" s="10"/>
      <c r="H195" s="12">
        <f>B195+E195</f>
        <v>54901</v>
      </c>
      <c r="I195" s="18">
        <f>C195+D195</f>
        <v>65757</v>
      </c>
      <c r="J195" s="10"/>
      <c r="K195" s="12">
        <f>I195-H195</f>
        <v>10856</v>
      </c>
      <c r="M195" s="11">
        <v>-6665</v>
      </c>
    </row>
    <row r="196" spans="1:13" x14ac:dyDescent="0.25">
      <c r="A196" s="2" t="s">
        <v>37</v>
      </c>
      <c r="B196" s="2"/>
      <c r="C196" s="5"/>
      <c r="D196" s="4">
        <v>78515</v>
      </c>
      <c r="E196" s="4">
        <v>67659</v>
      </c>
      <c r="F196" s="3">
        <v>10856</v>
      </c>
      <c r="G196" s="10"/>
      <c r="H196" s="12">
        <f>B196+E196</f>
        <v>67659</v>
      </c>
      <c r="I196" s="18">
        <f>C196+D196</f>
        <v>78515</v>
      </c>
      <c r="J196" s="10"/>
      <c r="K196" s="12">
        <f>I196-H196</f>
        <v>10856</v>
      </c>
      <c r="M196" s="11">
        <v>0</v>
      </c>
    </row>
    <row r="197" spans="1:13" x14ac:dyDescent="0.25">
      <c r="A197" s="2" t="s">
        <v>43</v>
      </c>
      <c r="B197" s="2"/>
      <c r="C197" s="3">
        <v>2526</v>
      </c>
      <c r="D197" s="4">
        <v>68572</v>
      </c>
      <c r="E197" s="4">
        <v>60242</v>
      </c>
      <c r="F197" s="3">
        <v>10856</v>
      </c>
      <c r="G197" s="10"/>
      <c r="H197" s="12">
        <f>B197+E197</f>
        <v>60242</v>
      </c>
      <c r="I197" s="18">
        <f>C197+D197</f>
        <v>71098</v>
      </c>
      <c r="J197" s="10"/>
      <c r="K197" s="12">
        <f>I197-H197</f>
        <v>10856</v>
      </c>
      <c r="M197" s="11">
        <v>-4948</v>
      </c>
    </row>
    <row r="198" spans="1:13" x14ac:dyDescent="0.25">
      <c r="A198" s="2" t="s">
        <v>170</v>
      </c>
      <c r="B198" s="2"/>
      <c r="C198" s="5"/>
      <c r="D198" s="4">
        <v>63746</v>
      </c>
      <c r="E198" s="4">
        <v>52671</v>
      </c>
      <c r="F198" s="3">
        <v>11075</v>
      </c>
      <c r="G198" s="10"/>
      <c r="H198" s="12">
        <f>B198+E198</f>
        <v>52671</v>
      </c>
      <c r="I198" s="18">
        <f>C198+D198</f>
        <v>63746</v>
      </c>
      <c r="J198" s="10"/>
      <c r="K198" s="12">
        <f>I198-H198</f>
        <v>11075</v>
      </c>
      <c r="M198" s="11">
        <v>-6766</v>
      </c>
    </row>
    <row r="199" spans="1:13" x14ac:dyDescent="0.25">
      <c r="A199" s="2" t="s">
        <v>4</v>
      </c>
      <c r="B199" s="2"/>
      <c r="C199" s="5"/>
      <c r="D199" s="4">
        <v>68083</v>
      </c>
      <c r="E199" s="4">
        <v>56927</v>
      </c>
      <c r="F199" s="3">
        <v>11156</v>
      </c>
      <c r="G199" s="10"/>
      <c r="H199" s="12">
        <f>B199+E199</f>
        <v>56927</v>
      </c>
      <c r="I199" s="18">
        <f>C199+D199</f>
        <v>68083</v>
      </c>
      <c r="J199" s="10"/>
      <c r="K199" s="12">
        <f>I199-H199</f>
        <v>11156</v>
      </c>
      <c r="M199" s="11">
        <v>5152</v>
      </c>
    </row>
    <row r="200" spans="1:13" x14ac:dyDescent="0.25">
      <c r="A200" s="2" t="s">
        <v>54</v>
      </c>
      <c r="B200" s="2"/>
      <c r="C200" s="3">
        <v>2676</v>
      </c>
      <c r="D200" s="4">
        <v>78722</v>
      </c>
      <c r="E200" s="4">
        <v>70158</v>
      </c>
      <c r="F200" s="3">
        <v>11240</v>
      </c>
      <c r="G200" s="10"/>
      <c r="H200" s="12">
        <f>B200+E200</f>
        <v>70158</v>
      </c>
      <c r="I200" s="18">
        <f>C200+D200</f>
        <v>81398</v>
      </c>
      <c r="J200" s="10"/>
      <c r="K200" s="12">
        <f>I200-H200</f>
        <v>11240</v>
      </c>
      <c r="M200" s="11">
        <v>5537</v>
      </c>
    </row>
    <row r="201" spans="1:13" x14ac:dyDescent="0.25">
      <c r="A201" s="2" t="s">
        <v>147</v>
      </c>
      <c r="B201" s="2"/>
      <c r="C201" s="5"/>
      <c r="D201" s="4">
        <v>52907</v>
      </c>
      <c r="E201" s="4">
        <v>41661</v>
      </c>
      <c r="F201" s="3">
        <v>11246</v>
      </c>
      <c r="G201" s="10"/>
      <c r="H201" s="12">
        <f>B201+E201</f>
        <v>41661</v>
      </c>
      <c r="I201" s="18">
        <f>C201+D201</f>
        <v>52907</v>
      </c>
      <c r="J201" s="10"/>
      <c r="K201" s="12">
        <f>I201-H201</f>
        <v>11246</v>
      </c>
      <c r="M201" s="11">
        <v>0</v>
      </c>
    </row>
    <row r="202" spans="1:13" x14ac:dyDescent="0.25">
      <c r="A202" s="2" t="s">
        <v>60</v>
      </c>
      <c r="B202" s="2"/>
      <c r="C202" s="5"/>
      <c r="D202" s="4">
        <v>73173</v>
      </c>
      <c r="E202" s="4">
        <v>61919</v>
      </c>
      <c r="F202" s="3">
        <v>11254</v>
      </c>
      <c r="G202" s="10"/>
      <c r="H202" s="12">
        <f>B202+E202</f>
        <v>61919</v>
      </c>
      <c r="I202" s="18">
        <f>C202+D202</f>
        <v>73173</v>
      </c>
      <c r="J202" s="10"/>
      <c r="K202" s="12">
        <f>I202-H202</f>
        <v>11254</v>
      </c>
      <c r="M202" s="11">
        <v>0</v>
      </c>
    </row>
    <row r="203" spans="1:13" x14ac:dyDescent="0.25">
      <c r="A203" s="2" t="s">
        <v>56</v>
      </c>
      <c r="B203" s="2"/>
      <c r="C203" s="5"/>
      <c r="D203" s="4">
        <v>74479</v>
      </c>
      <c r="E203" s="4">
        <v>63066</v>
      </c>
      <c r="F203" s="3">
        <v>11413</v>
      </c>
      <c r="G203" s="10"/>
      <c r="H203" s="12">
        <f>B203+E203</f>
        <v>63066</v>
      </c>
      <c r="I203" s="18">
        <f>C203+D203</f>
        <v>74479</v>
      </c>
      <c r="J203" s="10"/>
      <c r="K203" s="12">
        <f>I203-H203</f>
        <v>11413</v>
      </c>
      <c r="M203" s="11">
        <v>0</v>
      </c>
    </row>
    <row r="204" spans="1:13" x14ac:dyDescent="0.25">
      <c r="A204" s="2" t="s">
        <v>95</v>
      </c>
      <c r="B204" s="2"/>
      <c r="C204" s="3">
        <v>4345</v>
      </c>
      <c r="D204" s="4">
        <v>54025</v>
      </c>
      <c r="E204" s="4">
        <v>46814</v>
      </c>
      <c r="F204" s="3">
        <v>11556</v>
      </c>
      <c r="G204" s="10"/>
      <c r="H204" s="12">
        <f>B204+E204</f>
        <v>46814</v>
      </c>
      <c r="I204" s="18">
        <f>C204+D204</f>
        <v>58370</v>
      </c>
      <c r="J204" s="10"/>
      <c r="K204" s="12">
        <f>I204-H204</f>
        <v>11556</v>
      </c>
      <c r="M204" s="11">
        <v>5537</v>
      </c>
    </row>
    <row r="205" spans="1:13" x14ac:dyDescent="0.25">
      <c r="A205" s="2" t="s">
        <v>216</v>
      </c>
      <c r="B205" s="2"/>
      <c r="C205" s="3">
        <v>3065</v>
      </c>
      <c r="D205" s="4">
        <v>74890</v>
      </c>
      <c r="E205" s="4">
        <v>64460</v>
      </c>
      <c r="F205" s="3">
        <v>13495</v>
      </c>
      <c r="G205" s="10"/>
      <c r="H205" s="12">
        <f>B205+E205</f>
        <v>64460</v>
      </c>
      <c r="I205" s="18">
        <f>C205+D205</f>
        <v>77955</v>
      </c>
      <c r="J205" s="10"/>
      <c r="K205" s="12">
        <f>I205-H205</f>
        <v>13495</v>
      </c>
      <c r="M205" s="11">
        <v>5537</v>
      </c>
    </row>
    <row r="206" spans="1:13" x14ac:dyDescent="0.25">
      <c r="A206" s="2" t="s">
        <v>118</v>
      </c>
      <c r="B206" s="2"/>
      <c r="C206" s="3">
        <v>2100</v>
      </c>
      <c r="D206" s="4">
        <v>65493</v>
      </c>
      <c r="E206" s="4">
        <v>52625</v>
      </c>
      <c r="F206" s="3">
        <v>14968</v>
      </c>
      <c r="G206" s="10"/>
      <c r="H206" s="12">
        <f>B206+E206</f>
        <v>52625</v>
      </c>
      <c r="I206" s="18">
        <f>C206+D206</f>
        <v>67593</v>
      </c>
      <c r="J206" s="10"/>
      <c r="K206" s="12">
        <f>I206-H206</f>
        <v>14968</v>
      </c>
      <c r="M206" s="11">
        <v>5537</v>
      </c>
    </row>
    <row r="207" spans="1:13" x14ac:dyDescent="0.25">
      <c r="A207" s="2" t="s">
        <v>80</v>
      </c>
      <c r="B207" s="2"/>
      <c r="C207" s="3">
        <v>1950</v>
      </c>
      <c r="D207" s="4">
        <v>58660</v>
      </c>
      <c r="E207" s="4">
        <v>43273</v>
      </c>
      <c r="F207" s="3">
        <v>17337</v>
      </c>
      <c r="G207" s="10"/>
      <c r="H207" s="12">
        <f>B207+E207</f>
        <v>43273</v>
      </c>
      <c r="I207" s="18">
        <f>C207+D207</f>
        <v>60610</v>
      </c>
      <c r="J207" s="10"/>
      <c r="K207" s="12">
        <f>I207-H207</f>
        <v>17337</v>
      </c>
      <c r="M207" s="11">
        <v>31321</v>
      </c>
    </row>
    <row r="208" spans="1:13" x14ac:dyDescent="0.25">
      <c r="A208" s="2" t="s">
        <v>48</v>
      </c>
      <c r="B208" s="7">
        <v>300</v>
      </c>
      <c r="C208" s="10"/>
      <c r="D208" s="4">
        <v>74026</v>
      </c>
      <c r="E208" s="4">
        <v>55789</v>
      </c>
      <c r="F208" s="3">
        <v>17937</v>
      </c>
      <c r="G208" s="10"/>
      <c r="H208" s="12">
        <f>B208+E208</f>
        <v>56089</v>
      </c>
      <c r="I208" s="18">
        <f>C208+D208</f>
        <v>74026</v>
      </c>
      <c r="J208" s="10"/>
      <c r="K208" s="12">
        <f>I208-H208</f>
        <v>17937</v>
      </c>
      <c r="M208" s="11">
        <v>5537</v>
      </c>
    </row>
    <row r="209" spans="1:13" x14ac:dyDescent="0.25">
      <c r="A209" s="2" t="s">
        <v>27</v>
      </c>
      <c r="B209" s="2"/>
      <c r="C209" s="3">
        <v>3365</v>
      </c>
      <c r="D209" s="4">
        <v>79482</v>
      </c>
      <c r="E209" s="4">
        <v>61585</v>
      </c>
      <c r="F209" s="3">
        <v>21262</v>
      </c>
      <c r="G209" s="10"/>
      <c r="H209" s="12">
        <f>B209+E209</f>
        <v>61585</v>
      </c>
      <c r="I209" s="18">
        <f>C209+D209</f>
        <v>82847</v>
      </c>
      <c r="J209" s="10"/>
      <c r="K209" s="12">
        <f>I209-H209</f>
        <v>21262</v>
      </c>
      <c r="M209" s="11">
        <v>0</v>
      </c>
    </row>
    <row r="210" spans="1:13" x14ac:dyDescent="0.25">
      <c r="A210" s="2" t="s">
        <v>213</v>
      </c>
      <c r="B210" s="2"/>
      <c r="C210" s="5"/>
      <c r="D210" s="4">
        <v>70789</v>
      </c>
      <c r="E210" s="4">
        <v>48621</v>
      </c>
      <c r="F210" s="3">
        <v>22168</v>
      </c>
      <c r="G210" s="10"/>
      <c r="H210" s="12">
        <f>B210+E210</f>
        <v>48621</v>
      </c>
      <c r="I210" s="18">
        <f>C210+D210</f>
        <v>70789</v>
      </c>
      <c r="J210" s="10"/>
      <c r="K210" s="12">
        <f>I210-H210</f>
        <v>22168</v>
      </c>
      <c r="M210" s="11">
        <v>5718</v>
      </c>
    </row>
    <row r="211" spans="1:13" x14ac:dyDescent="0.25">
      <c r="A211" s="2" t="s">
        <v>144</v>
      </c>
      <c r="B211" s="2"/>
      <c r="C211" s="3">
        <v>1946</v>
      </c>
      <c r="D211" s="4">
        <v>62052</v>
      </c>
      <c r="E211" s="4">
        <v>40958</v>
      </c>
      <c r="F211" s="3">
        <v>23040</v>
      </c>
      <c r="G211" s="10"/>
      <c r="H211" s="12">
        <f>B211+E211</f>
        <v>40958</v>
      </c>
      <c r="I211" s="18">
        <f>C211+D211</f>
        <v>63998</v>
      </c>
      <c r="J211" s="10"/>
      <c r="K211" s="12">
        <f>I211-H211</f>
        <v>23040</v>
      </c>
      <c r="M211" s="11">
        <v>5718</v>
      </c>
    </row>
    <row r="212" spans="1:13" x14ac:dyDescent="0.25">
      <c r="A212" s="2" t="s">
        <v>211</v>
      </c>
      <c r="B212" s="2"/>
      <c r="C212" s="3">
        <v>1763</v>
      </c>
      <c r="D212" s="4">
        <v>74997</v>
      </c>
      <c r="E212" s="4">
        <v>46242</v>
      </c>
      <c r="F212" s="3">
        <v>30518</v>
      </c>
      <c r="G212" s="10"/>
      <c r="H212" s="12">
        <f>B212+E212</f>
        <v>46242</v>
      </c>
      <c r="I212" s="18">
        <f>C212+D212</f>
        <v>76760</v>
      </c>
      <c r="J212" s="10"/>
      <c r="K212" s="12">
        <f>I212-H212</f>
        <v>30518</v>
      </c>
      <c r="M212" s="11">
        <v>-2442</v>
      </c>
    </row>
    <row r="213" spans="1:13" ht="22.8" x14ac:dyDescent="0.25">
      <c r="A213" s="9" t="s">
        <v>92</v>
      </c>
      <c r="B213" s="9"/>
      <c r="C213" s="5"/>
      <c r="D213" s="4">
        <v>52601</v>
      </c>
      <c r="E213" s="4">
        <v>19585</v>
      </c>
      <c r="F213" s="3">
        <v>33016</v>
      </c>
      <c r="G213" s="10"/>
      <c r="H213" s="12">
        <f>B213+E213</f>
        <v>19585</v>
      </c>
      <c r="I213" s="18">
        <f>C213+D213</f>
        <v>52601</v>
      </c>
      <c r="J213" s="10"/>
      <c r="K213" s="12">
        <f>I213-H213</f>
        <v>33016</v>
      </c>
      <c r="M213" s="11">
        <v>26049</v>
      </c>
    </row>
    <row r="214" spans="1:13" x14ac:dyDescent="0.25">
      <c r="A214" s="2" t="s">
        <v>146</v>
      </c>
      <c r="B214" s="2"/>
      <c r="C214" s="3">
        <v>5079</v>
      </c>
      <c r="D214" s="4">
        <v>78863</v>
      </c>
      <c r="E214" s="4">
        <v>48168</v>
      </c>
      <c r="F214" s="3">
        <v>35774</v>
      </c>
      <c r="G214" s="10"/>
      <c r="H214" s="12">
        <f>B214+E214</f>
        <v>48168</v>
      </c>
      <c r="I214" s="18">
        <f>C214+D214</f>
        <v>83942</v>
      </c>
      <c r="J214" s="10"/>
      <c r="K214" s="12">
        <f>I214-H214</f>
        <v>35774</v>
      </c>
      <c r="M214" s="11">
        <v>0</v>
      </c>
    </row>
    <row r="215" spans="1:13" x14ac:dyDescent="0.25">
      <c r="A215" s="2" t="s">
        <v>205</v>
      </c>
      <c r="B215" s="2"/>
      <c r="C215" s="3">
        <v>8449</v>
      </c>
      <c r="D215" s="4">
        <v>79171</v>
      </c>
      <c r="E215" s="4">
        <v>51636</v>
      </c>
      <c r="F215" s="3">
        <v>35984</v>
      </c>
      <c r="G215" s="10"/>
      <c r="H215" s="12">
        <f>B215+E215</f>
        <v>51636</v>
      </c>
      <c r="I215" s="18">
        <f>C215+D215</f>
        <v>87620</v>
      </c>
      <c r="J215" s="10"/>
      <c r="K215" s="12">
        <f>I215-H215</f>
        <v>35984</v>
      </c>
      <c r="M215" s="11">
        <v>18353</v>
      </c>
    </row>
    <row r="216" spans="1:13" x14ac:dyDescent="0.25">
      <c r="A216" s="2" t="s">
        <v>153</v>
      </c>
      <c r="B216" s="2"/>
      <c r="C216" s="3">
        <v>4002</v>
      </c>
      <c r="D216" s="4">
        <v>63385</v>
      </c>
      <c r="E216" s="4">
        <v>19816</v>
      </c>
      <c r="F216" s="3">
        <v>47571</v>
      </c>
      <c r="G216" s="10"/>
      <c r="H216" s="12">
        <f>B216+E216</f>
        <v>19816</v>
      </c>
      <c r="I216" s="18">
        <f>C216+D216</f>
        <v>67387</v>
      </c>
      <c r="J216" s="10"/>
      <c r="K216" s="12">
        <f>I216-H216</f>
        <v>47571</v>
      </c>
      <c r="M216" s="11">
        <v>0</v>
      </c>
    </row>
    <row r="217" spans="1:13" x14ac:dyDescent="0.25">
      <c r="A217" s="2" t="s">
        <v>10</v>
      </c>
      <c r="B217" s="2"/>
      <c r="C217" s="3">
        <v>3065</v>
      </c>
      <c r="D217" s="4">
        <v>85589</v>
      </c>
      <c r="E217" s="4">
        <v>36047</v>
      </c>
      <c r="F217" s="3">
        <v>52607</v>
      </c>
      <c r="G217" s="10"/>
      <c r="H217" s="12">
        <f>B217+E217</f>
        <v>36047</v>
      </c>
      <c r="I217" s="18">
        <f>C217+D217</f>
        <v>88654</v>
      </c>
      <c r="J217" s="10"/>
      <c r="K217" s="12">
        <f>I217-H217</f>
        <v>52607</v>
      </c>
      <c r="M217" s="11">
        <v>7</v>
      </c>
    </row>
    <row r="218" spans="1:13" x14ac:dyDescent="0.25">
      <c r="A218" s="2" t="s">
        <v>162</v>
      </c>
      <c r="B218" s="2"/>
      <c r="C218" s="5"/>
      <c r="D218" s="4">
        <v>73572</v>
      </c>
      <c r="E218" s="4">
        <v>12300</v>
      </c>
      <c r="F218" s="3">
        <v>61272</v>
      </c>
      <c r="G218" s="10"/>
      <c r="H218" s="12">
        <f>B218+E218</f>
        <v>12300</v>
      </c>
      <c r="I218" s="18">
        <f>C218+D218</f>
        <v>73572</v>
      </c>
      <c r="J218" s="10"/>
      <c r="K218" s="12">
        <f>I218-H218</f>
        <v>61272</v>
      </c>
      <c r="M218" s="11">
        <v>9364</v>
      </c>
    </row>
    <row r="219" spans="1:13" x14ac:dyDescent="0.25">
      <c r="A219" s="2" t="s">
        <v>85</v>
      </c>
      <c r="B219" s="2"/>
      <c r="C219" s="3">
        <v>33001</v>
      </c>
      <c r="D219" s="4">
        <v>73684</v>
      </c>
      <c r="E219" s="4">
        <v>32577</v>
      </c>
      <c r="F219" s="3">
        <v>74108</v>
      </c>
      <c r="G219" s="10"/>
      <c r="H219" s="12">
        <f>B219+E219</f>
        <v>32577</v>
      </c>
      <c r="I219" s="18">
        <f>C219+D219</f>
        <v>106685</v>
      </c>
      <c r="J219" s="10"/>
      <c r="K219" s="12">
        <f>I219-H219</f>
        <v>74108</v>
      </c>
      <c r="M219" s="11">
        <v>5718</v>
      </c>
    </row>
    <row r="220" spans="1:13" x14ac:dyDescent="0.25">
      <c r="A220" s="2" t="s">
        <v>152</v>
      </c>
      <c r="B220" s="2"/>
      <c r="C220" s="3">
        <v>5850</v>
      </c>
      <c r="D220" s="4">
        <v>88431</v>
      </c>
      <c r="E220" s="4">
        <v>8995</v>
      </c>
      <c r="F220" s="3">
        <v>85286</v>
      </c>
      <c r="G220" s="10"/>
      <c r="H220" s="12">
        <f>B220+E220</f>
        <v>8995</v>
      </c>
      <c r="I220" s="18">
        <f>C220+D220</f>
        <v>94281</v>
      </c>
      <c r="J220" s="10"/>
      <c r="K220" s="12">
        <f>I220-H220</f>
        <v>85286</v>
      </c>
      <c r="M220" s="11">
        <v>5718</v>
      </c>
    </row>
    <row r="221" spans="1:13" x14ac:dyDescent="0.25">
      <c r="A221" s="2" t="s">
        <v>7</v>
      </c>
      <c r="B221" s="7">
        <v>2174</v>
      </c>
      <c r="C221" s="10"/>
      <c r="D221" s="4">
        <v>89539</v>
      </c>
      <c r="E221" s="8"/>
      <c r="F221" s="3">
        <v>87365</v>
      </c>
      <c r="G221" s="10"/>
      <c r="H221" s="12">
        <f>B221+E221</f>
        <v>2174</v>
      </c>
      <c r="I221" s="18">
        <f>C221+D221</f>
        <v>89539</v>
      </c>
      <c r="J221" s="10"/>
      <c r="K221" s="12">
        <f>I221-H221</f>
        <v>87365</v>
      </c>
      <c r="M221" s="11">
        <v>0</v>
      </c>
    </row>
    <row r="222" spans="1:13" x14ac:dyDescent="0.25">
      <c r="A222" s="2" t="s">
        <v>145</v>
      </c>
      <c r="B222" s="2"/>
      <c r="C222" s="3">
        <v>25000</v>
      </c>
      <c r="D222" s="4">
        <v>98821</v>
      </c>
      <c r="E222" s="4">
        <v>10000</v>
      </c>
      <c r="F222" s="3">
        <v>113821</v>
      </c>
      <c r="G222" s="10"/>
      <c r="H222" s="12">
        <f>B222+E222</f>
        <v>10000</v>
      </c>
      <c r="I222" s="18">
        <f>C222+D222</f>
        <v>123821</v>
      </c>
      <c r="J222" s="10"/>
      <c r="K222" s="12">
        <f>I222-H222</f>
        <v>113821</v>
      </c>
      <c r="M222" s="11">
        <v>0</v>
      </c>
    </row>
    <row r="223" spans="1:13" x14ac:dyDescent="0.25">
      <c r="A223" s="2" t="s">
        <v>31</v>
      </c>
      <c r="B223" s="2"/>
      <c r="C223" s="3">
        <v>67993</v>
      </c>
      <c r="D223" s="4">
        <v>119698</v>
      </c>
      <c r="E223" s="4">
        <v>6772</v>
      </c>
      <c r="F223" s="3">
        <v>180919</v>
      </c>
      <c r="G223" s="10"/>
      <c r="H223" s="12">
        <f>B223+E223</f>
        <v>6772</v>
      </c>
      <c r="I223" s="18">
        <f>C223+D223</f>
        <v>187691</v>
      </c>
      <c r="J223" s="10"/>
      <c r="K223" s="12">
        <f>I223-H223</f>
        <v>180919</v>
      </c>
      <c r="M223" s="11">
        <v>0</v>
      </c>
    </row>
    <row r="224" spans="1:13" x14ac:dyDescent="0.25">
      <c r="A224" s="2" t="s">
        <v>30</v>
      </c>
      <c r="B224" s="2"/>
      <c r="C224" s="3">
        <v>269854</v>
      </c>
      <c r="D224" s="4">
        <v>156240</v>
      </c>
      <c r="E224" s="8"/>
      <c r="F224" s="3">
        <v>426094</v>
      </c>
      <c r="G224" s="10"/>
      <c r="H224" s="12">
        <f>B224+E224</f>
        <v>0</v>
      </c>
      <c r="I224" s="18">
        <f>C224+D224</f>
        <v>426094</v>
      </c>
      <c r="J224" s="10"/>
      <c r="K224" s="12">
        <f>I224-H224</f>
        <v>426094</v>
      </c>
      <c r="M224" s="11">
        <v>5718</v>
      </c>
    </row>
    <row r="225" spans="1:13" x14ac:dyDescent="0.25">
      <c r="A225" s="2" t="s">
        <v>112</v>
      </c>
      <c r="B225" s="2"/>
      <c r="C225" s="3">
        <v>891727</v>
      </c>
      <c r="D225" s="4">
        <v>351110</v>
      </c>
      <c r="E225" s="8"/>
      <c r="F225" s="3">
        <v>1242837</v>
      </c>
      <c r="G225" s="10"/>
      <c r="H225" s="12">
        <f>B225+E225</f>
        <v>0</v>
      </c>
      <c r="I225" s="18">
        <f>C225+D225</f>
        <v>1242837</v>
      </c>
      <c r="J225" s="10"/>
      <c r="K225" s="12">
        <f>I225-H225</f>
        <v>1242837</v>
      </c>
      <c r="M225" s="11">
        <v>0</v>
      </c>
    </row>
  </sheetData>
  <autoFilter ref="A1:K225" xr:uid="{242BBFE6-C009-4A13-842C-AA0F7D9FC01C}">
    <sortState xmlns:xlrd2="http://schemas.microsoft.com/office/spreadsheetml/2017/richdata2" ref="A2:K225">
      <sortCondition ref="K1:K225"/>
    </sortState>
  </autoFilter>
  <pageMargins left="0.7" right="0.7" top="0.75" bottom="0.75" header="0.3" footer="0.3"/>
  <pageSetup paperSize="1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Society 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2025-02-23T04:52:06Z</dcterms:created>
  <dcterms:modified xsi:type="dcterms:W3CDTF">2025-03-03T15:15:33Z</dcterms:modified>
</cp:coreProperties>
</file>