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8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9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30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1.xml" ContentType="application/vnd.openxmlformats-officedocument.drawing+xml"/>
  <Override PartName="/xl/charts/chart6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in\Documents\22겨울\OLED\Imp\"/>
    </mc:Choice>
  </mc:AlternateContent>
  <xr:revisionPtr revIDLastSave="0" documentId="13_ncr:1_{1C547803-B799-40B8-8E4A-B5594E8A15FA}" xr6:coauthVersionLast="47" xr6:coauthVersionMax="47" xr10:uidLastSave="{00000000-0000-0000-0000-000000000000}"/>
  <bookViews>
    <workbookView xWindow="11670" yWindow="2370" windowWidth="12795" windowHeight="13920" tabRatio="846" activeTab="4" xr2:uid="{00000000-000D-0000-FFFF-FFFF00000000}"/>
  </bookViews>
  <sheets>
    <sheet name="lifetime" sheetId="28" r:id="rId1"/>
    <sheet name="IQE" sheetId="34" r:id="rId2"/>
    <sheet name="0.01" sheetId="22" r:id="rId3"/>
    <sheet name="0.02" sheetId="19" r:id="rId4"/>
    <sheet name="0.03" sheetId="24" r:id="rId5"/>
    <sheet name="0.04" sheetId="23" r:id="rId6"/>
    <sheet name="0.05" sheetId="25" r:id="rId7"/>
    <sheet name="0.06" sheetId="26" r:id="rId8"/>
    <sheet name="0.07" sheetId="21" r:id="rId9"/>
    <sheet name="0.08" sheetId="20" r:id="rId10"/>
    <sheet name="0.09" sheetId="29" r:id="rId11"/>
    <sheet name="0.1" sheetId="10" r:id="rId12"/>
    <sheet name="0.2" sheetId="11" r:id="rId13"/>
    <sheet name="0.3" sheetId="12" r:id="rId14"/>
    <sheet name="0.4" sheetId="13" r:id="rId15"/>
    <sheet name="0.5" sheetId="14" r:id="rId16"/>
    <sheet name="0.6" sheetId="15" r:id="rId17"/>
    <sheet name="0.7" sheetId="16" r:id="rId18"/>
    <sheet name="0.8" sheetId="17" r:id="rId19"/>
    <sheet name="0.9" sheetId="18" r:id="rId20"/>
    <sheet name="1" sheetId="2" r:id="rId21"/>
    <sheet name="2" sheetId="3" r:id="rId22"/>
    <sheet name="3" sheetId="4" r:id="rId23"/>
    <sheet name="4" sheetId="5" r:id="rId24"/>
    <sheet name="5" sheetId="6" r:id="rId25"/>
    <sheet name="6" sheetId="7" r:id="rId26"/>
    <sheet name="7" sheetId="8" r:id="rId27"/>
    <sheet name="8" sheetId="9" r:id="rId28"/>
    <sheet name="9" sheetId="1" r:id="rId29"/>
    <sheet name="10" sheetId="27" r:id="rId30"/>
    <sheet name="Sheet1" sheetId="35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5" l="1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H2" i="35"/>
  <c r="C2" i="35"/>
  <c r="D2" i="35"/>
  <c r="E2" i="35"/>
  <c r="F2" i="35"/>
  <c r="C3" i="35"/>
  <c r="D3" i="35"/>
  <c r="E3" i="35"/>
  <c r="F3" i="35"/>
  <c r="C4" i="35"/>
  <c r="D4" i="35"/>
  <c r="E4" i="35"/>
  <c r="F4" i="35"/>
  <c r="C5" i="35"/>
  <c r="D5" i="35"/>
  <c r="E5" i="35"/>
  <c r="F5" i="35"/>
  <c r="C6" i="35"/>
  <c r="D6" i="35"/>
  <c r="E6" i="35"/>
  <c r="F6" i="35"/>
  <c r="C7" i="35"/>
  <c r="D7" i="35"/>
  <c r="E7" i="35"/>
  <c r="F7" i="35"/>
  <c r="C8" i="35"/>
  <c r="D8" i="35"/>
  <c r="E8" i="35"/>
  <c r="F8" i="35"/>
  <c r="C9" i="35"/>
  <c r="D9" i="35"/>
  <c r="E9" i="35"/>
  <c r="F9" i="35"/>
  <c r="C10" i="35"/>
  <c r="D10" i="35"/>
  <c r="E10" i="35"/>
  <c r="F10" i="35"/>
  <c r="B10" i="35"/>
  <c r="B9" i="35"/>
  <c r="B8" i="35"/>
  <c r="B7" i="35"/>
  <c r="B6" i="35"/>
  <c r="B5" i="35"/>
  <c r="B4" i="35"/>
  <c r="B3" i="35"/>
  <c r="B2" i="35"/>
  <c r="C11" i="35"/>
  <c r="D11" i="35"/>
  <c r="E11" i="35"/>
  <c r="F11" i="35"/>
  <c r="C12" i="35"/>
  <c r="D12" i="35"/>
  <c r="E12" i="35"/>
  <c r="F12" i="35"/>
  <c r="C13" i="35"/>
  <c r="D13" i="35"/>
  <c r="E13" i="35"/>
  <c r="F13" i="35"/>
  <c r="C14" i="35"/>
  <c r="D14" i="35"/>
  <c r="E14" i="35"/>
  <c r="F14" i="35"/>
  <c r="C15" i="35"/>
  <c r="D15" i="35"/>
  <c r="E15" i="35"/>
  <c r="F15" i="35"/>
  <c r="C16" i="35"/>
  <c r="D16" i="35"/>
  <c r="E16" i="35"/>
  <c r="F16" i="35"/>
  <c r="C17" i="35"/>
  <c r="D17" i="35"/>
  <c r="E17" i="35"/>
  <c r="F17" i="35"/>
  <c r="C18" i="35"/>
  <c r="D18" i="35"/>
  <c r="E18" i="35"/>
  <c r="F18" i="35"/>
  <c r="C19" i="35"/>
  <c r="D19" i="35"/>
  <c r="E19" i="35"/>
  <c r="F19" i="35"/>
  <c r="C20" i="35"/>
  <c r="D20" i="35"/>
  <c r="E20" i="35"/>
  <c r="F20" i="35"/>
  <c r="C21" i="35"/>
  <c r="D21" i="35"/>
  <c r="E21" i="35"/>
  <c r="F21" i="35"/>
  <c r="C22" i="35"/>
  <c r="D22" i="35"/>
  <c r="E22" i="35"/>
  <c r="F22" i="35"/>
  <c r="C23" i="35"/>
  <c r="D23" i="35"/>
  <c r="E23" i="35"/>
  <c r="F23" i="35"/>
  <c r="C24" i="35"/>
  <c r="D24" i="35"/>
  <c r="E24" i="35"/>
  <c r="F24" i="35"/>
  <c r="C25" i="35"/>
  <c r="D25" i="35"/>
  <c r="E25" i="35"/>
  <c r="F25" i="35"/>
  <c r="C26" i="35"/>
  <c r="D26" i="35"/>
  <c r="E26" i="35"/>
  <c r="F26" i="35"/>
  <c r="C27" i="35"/>
  <c r="D27" i="35"/>
  <c r="E27" i="35"/>
  <c r="F27" i="35"/>
  <c r="C28" i="35"/>
  <c r="D28" i="35"/>
  <c r="E28" i="35"/>
  <c r="F28" i="35"/>
  <c r="C29" i="35"/>
  <c r="G29" i="35" s="1"/>
  <c r="D29" i="35"/>
  <c r="E29" i="35"/>
  <c r="H29" i="35" s="1"/>
  <c r="F29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D2" i="2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J201" i="9"/>
  <c r="I201" i="9"/>
  <c r="J200" i="9"/>
  <c r="I200" i="9"/>
  <c r="J199" i="9"/>
  <c r="I199" i="9"/>
  <c r="J198" i="9"/>
  <c r="I198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83" i="9"/>
  <c r="I183" i="9"/>
  <c r="J182" i="9"/>
  <c r="I182" i="9"/>
  <c r="J181" i="9"/>
  <c r="I181" i="9"/>
  <c r="J180" i="9"/>
  <c r="I180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201" i="27"/>
  <c r="I201" i="27"/>
  <c r="J200" i="27"/>
  <c r="I200" i="27"/>
  <c r="J199" i="27"/>
  <c r="I199" i="27"/>
  <c r="J198" i="27"/>
  <c r="I198" i="27"/>
  <c r="J197" i="27"/>
  <c r="I197" i="27"/>
  <c r="J196" i="27"/>
  <c r="I196" i="27"/>
  <c r="J195" i="27"/>
  <c r="I195" i="27"/>
  <c r="J194" i="27"/>
  <c r="I194" i="27"/>
  <c r="J193" i="27"/>
  <c r="I193" i="27"/>
  <c r="J192" i="27"/>
  <c r="I192" i="27"/>
  <c r="J191" i="27"/>
  <c r="I191" i="27"/>
  <c r="J190" i="27"/>
  <c r="I190" i="27"/>
  <c r="J189" i="27"/>
  <c r="I189" i="27"/>
  <c r="J188" i="27"/>
  <c r="I188" i="27"/>
  <c r="J187" i="27"/>
  <c r="I187" i="27"/>
  <c r="J186" i="27"/>
  <c r="I186" i="27"/>
  <c r="J185" i="27"/>
  <c r="I185" i="27"/>
  <c r="J184" i="27"/>
  <c r="I184" i="27"/>
  <c r="J183" i="27"/>
  <c r="I183" i="27"/>
  <c r="J182" i="27"/>
  <c r="I182" i="27"/>
  <c r="J181" i="27"/>
  <c r="I181" i="27"/>
  <c r="J180" i="27"/>
  <c r="I180" i="27"/>
  <c r="J179" i="27"/>
  <c r="I179" i="27"/>
  <c r="J178" i="27"/>
  <c r="I178" i="27"/>
  <c r="J177" i="27"/>
  <c r="I177" i="27"/>
  <c r="J176" i="27"/>
  <c r="I176" i="27"/>
  <c r="J175" i="27"/>
  <c r="I175" i="27"/>
  <c r="J174" i="27"/>
  <c r="I174" i="27"/>
  <c r="J173" i="27"/>
  <c r="I173" i="27"/>
  <c r="J172" i="27"/>
  <c r="I172" i="27"/>
  <c r="J171" i="27"/>
  <c r="I171" i="27"/>
  <c r="J170" i="27"/>
  <c r="I170" i="27"/>
  <c r="J169" i="27"/>
  <c r="I169" i="27"/>
  <c r="J168" i="27"/>
  <c r="I168" i="27"/>
  <c r="J167" i="27"/>
  <c r="I167" i="27"/>
  <c r="J166" i="27"/>
  <c r="I166" i="27"/>
  <c r="J165" i="27"/>
  <c r="I165" i="27"/>
  <c r="J164" i="27"/>
  <c r="I164" i="27"/>
  <c r="J163" i="27"/>
  <c r="I163" i="27"/>
  <c r="J162" i="27"/>
  <c r="I162" i="27"/>
  <c r="J161" i="27"/>
  <c r="I161" i="27"/>
  <c r="J160" i="27"/>
  <c r="I160" i="27"/>
  <c r="J159" i="27"/>
  <c r="I159" i="27"/>
  <c r="J158" i="27"/>
  <c r="I158" i="27"/>
  <c r="J157" i="27"/>
  <c r="I157" i="27"/>
  <c r="J156" i="27"/>
  <c r="I156" i="27"/>
  <c r="J155" i="27"/>
  <c r="I155" i="27"/>
  <c r="J154" i="27"/>
  <c r="I154" i="27"/>
  <c r="J153" i="27"/>
  <c r="I153" i="27"/>
  <c r="J152" i="27"/>
  <c r="I152" i="27"/>
  <c r="J151" i="27"/>
  <c r="I151" i="27"/>
  <c r="J150" i="27"/>
  <c r="I150" i="27"/>
  <c r="J149" i="27"/>
  <c r="I149" i="27"/>
  <c r="J148" i="27"/>
  <c r="I148" i="27"/>
  <c r="J147" i="27"/>
  <c r="I147" i="27"/>
  <c r="J146" i="27"/>
  <c r="I146" i="27"/>
  <c r="J145" i="27"/>
  <c r="I145" i="27"/>
  <c r="J144" i="27"/>
  <c r="I144" i="27"/>
  <c r="J143" i="27"/>
  <c r="I143" i="27"/>
  <c r="J142" i="27"/>
  <c r="I142" i="27"/>
  <c r="J141" i="27"/>
  <c r="I141" i="27"/>
  <c r="J140" i="27"/>
  <c r="I140" i="27"/>
  <c r="J139" i="27"/>
  <c r="I139" i="27"/>
  <c r="J138" i="27"/>
  <c r="I138" i="27"/>
  <c r="J137" i="27"/>
  <c r="I137" i="27"/>
  <c r="J136" i="27"/>
  <c r="I136" i="27"/>
  <c r="J135" i="27"/>
  <c r="I135" i="27"/>
  <c r="J134" i="27"/>
  <c r="I134" i="27"/>
  <c r="J133" i="27"/>
  <c r="I133" i="27"/>
  <c r="J132" i="27"/>
  <c r="I132" i="27"/>
  <c r="J131" i="27"/>
  <c r="I131" i="27"/>
  <c r="J130" i="27"/>
  <c r="I130" i="27"/>
  <c r="J129" i="27"/>
  <c r="I129" i="27"/>
  <c r="J128" i="27"/>
  <c r="I128" i="27"/>
  <c r="J127" i="27"/>
  <c r="I127" i="27"/>
  <c r="J126" i="27"/>
  <c r="I126" i="27"/>
  <c r="J125" i="27"/>
  <c r="I125" i="27"/>
  <c r="J124" i="27"/>
  <c r="I124" i="27"/>
  <c r="J123" i="27"/>
  <c r="I123" i="27"/>
  <c r="J122" i="27"/>
  <c r="I122" i="27"/>
  <c r="J121" i="27"/>
  <c r="I121" i="27"/>
  <c r="J120" i="27"/>
  <c r="I120" i="27"/>
  <c r="J119" i="27"/>
  <c r="I119" i="27"/>
  <c r="J118" i="27"/>
  <c r="I118" i="27"/>
  <c r="J117" i="27"/>
  <c r="I117" i="27"/>
  <c r="J116" i="27"/>
  <c r="I116" i="27"/>
  <c r="J115" i="27"/>
  <c r="I115" i="27"/>
  <c r="J114" i="27"/>
  <c r="I114" i="27"/>
  <c r="J113" i="27"/>
  <c r="I113" i="27"/>
  <c r="J112" i="27"/>
  <c r="I112" i="27"/>
  <c r="J111" i="27"/>
  <c r="I111" i="27"/>
  <c r="J110" i="27"/>
  <c r="I110" i="27"/>
  <c r="J109" i="27"/>
  <c r="I109" i="27"/>
  <c r="J108" i="27"/>
  <c r="I108" i="27"/>
  <c r="J107" i="27"/>
  <c r="I107" i="27"/>
  <c r="J106" i="27"/>
  <c r="I106" i="27"/>
  <c r="J105" i="27"/>
  <c r="I105" i="27"/>
  <c r="J104" i="27"/>
  <c r="I104" i="27"/>
  <c r="J103" i="27"/>
  <c r="I103" i="27"/>
  <c r="J102" i="27"/>
  <c r="I102" i="27"/>
  <c r="J101" i="27"/>
  <c r="I101" i="27"/>
  <c r="J100" i="27"/>
  <c r="I100" i="27"/>
  <c r="J99" i="27"/>
  <c r="I99" i="27"/>
  <c r="J98" i="27"/>
  <c r="I98" i="27"/>
  <c r="J97" i="27"/>
  <c r="I97" i="27"/>
  <c r="J96" i="27"/>
  <c r="I96" i="27"/>
  <c r="J95" i="27"/>
  <c r="I95" i="27"/>
  <c r="J94" i="27"/>
  <c r="I94" i="27"/>
  <c r="J93" i="27"/>
  <c r="I93" i="27"/>
  <c r="J92" i="27"/>
  <c r="I92" i="27"/>
  <c r="J91" i="27"/>
  <c r="I91" i="27"/>
  <c r="J90" i="27"/>
  <c r="I90" i="27"/>
  <c r="J89" i="27"/>
  <c r="I89" i="27"/>
  <c r="J88" i="27"/>
  <c r="I88" i="27"/>
  <c r="J87" i="27"/>
  <c r="I87" i="27"/>
  <c r="J86" i="27"/>
  <c r="I86" i="27"/>
  <c r="J85" i="27"/>
  <c r="I85" i="27"/>
  <c r="J84" i="27"/>
  <c r="I84" i="27"/>
  <c r="J83" i="27"/>
  <c r="I83" i="27"/>
  <c r="J82" i="27"/>
  <c r="I82" i="27"/>
  <c r="J81" i="27"/>
  <c r="I81" i="27"/>
  <c r="J80" i="27"/>
  <c r="I80" i="27"/>
  <c r="J79" i="27"/>
  <c r="I79" i="27"/>
  <c r="J78" i="27"/>
  <c r="I78" i="27"/>
  <c r="J77" i="27"/>
  <c r="I77" i="27"/>
  <c r="J76" i="27"/>
  <c r="I76" i="27"/>
  <c r="J75" i="27"/>
  <c r="I75" i="27"/>
  <c r="J74" i="27"/>
  <c r="I74" i="27"/>
  <c r="J73" i="27"/>
  <c r="I73" i="27"/>
  <c r="J72" i="27"/>
  <c r="I72" i="27"/>
  <c r="J71" i="27"/>
  <c r="I71" i="27"/>
  <c r="J70" i="27"/>
  <c r="I70" i="27"/>
  <c r="J69" i="27"/>
  <c r="I69" i="27"/>
  <c r="J68" i="27"/>
  <c r="I68" i="27"/>
  <c r="J67" i="27"/>
  <c r="I67" i="27"/>
  <c r="J66" i="27"/>
  <c r="I66" i="27"/>
  <c r="J65" i="27"/>
  <c r="I65" i="27"/>
  <c r="J64" i="27"/>
  <c r="I64" i="27"/>
  <c r="J63" i="27"/>
  <c r="I63" i="27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J11" i="27"/>
  <c r="I11" i="27"/>
  <c r="J10" i="27"/>
  <c r="I10" i="27"/>
  <c r="J9" i="27"/>
  <c r="I9" i="27"/>
  <c r="J8" i="27"/>
  <c r="I8" i="27"/>
  <c r="J7" i="27"/>
  <c r="I7" i="27"/>
  <c r="J6" i="27"/>
  <c r="I6" i="27"/>
  <c r="J5" i="27"/>
  <c r="I5" i="27"/>
  <c r="J4" i="27"/>
  <c r="I4" i="27"/>
  <c r="J3" i="27"/>
  <c r="I3" i="27"/>
  <c r="J2" i="27"/>
  <c r="I2" i="27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201" i="11"/>
  <c r="I201" i="11"/>
  <c r="J200" i="11"/>
  <c r="I200" i="11"/>
  <c r="J199" i="11"/>
  <c r="I199" i="11"/>
  <c r="J198" i="11"/>
  <c r="I198" i="11"/>
  <c r="J197" i="11"/>
  <c r="I197" i="11"/>
  <c r="J196" i="11"/>
  <c r="I196" i="11"/>
  <c r="J195" i="11"/>
  <c r="I195" i="11"/>
  <c r="J194" i="11"/>
  <c r="I194" i="11"/>
  <c r="J193" i="11"/>
  <c r="I193" i="11"/>
  <c r="J192" i="11"/>
  <c r="I192" i="11"/>
  <c r="J191" i="11"/>
  <c r="I191" i="11"/>
  <c r="J190" i="11"/>
  <c r="I190" i="11"/>
  <c r="J189" i="11"/>
  <c r="I189" i="11"/>
  <c r="J188" i="11"/>
  <c r="I188" i="11"/>
  <c r="J187" i="11"/>
  <c r="I187" i="11"/>
  <c r="J186" i="11"/>
  <c r="I186" i="11"/>
  <c r="J185" i="11"/>
  <c r="I185" i="11"/>
  <c r="J184" i="11"/>
  <c r="I184" i="11"/>
  <c r="J183" i="11"/>
  <c r="I183" i="11"/>
  <c r="J182" i="11"/>
  <c r="I182" i="11"/>
  <c r="J181" i="11"/>
  <c r="I181" i="11"/>
  <c r="J180" i="11"/>
  <c r="I180" i="11"/>
  <c r="J179" i="11"/>
  <c r="I179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1" i="11"/>
  <c r="I171" i="11"/>
  <c r="J170" i="11"/>
  <c r="I170" i="11"/>
  <c r="J169" i="11"/>
  <c r="I169" i="11"/>
  <c r="J168" i="11"/>
  <c r="I168" i="11"/>
  <c r="J167" i="11"/>
  <c r="I167" i="11"/>
  <c r="J166" i="11"/>
  <c r="I166" i="11"/>
  <c r="J165" i="11"/>
  <c r="I165" i="11"/>
  <c r="J164" i="11"/>
  <c r="I164" i="11"/>
  <c r="J163" i="11"/>
  <c r="I163" i="11"/>
  <c r="J162" i="11"/>
  <c r="I162" i="11"/>
  <c r="J161" i="11"/>
  <c r="I161" i="11"/>
  <c r="J160" i="11"/>
  <c r="I160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2" i="11"/>
  <c r="I152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5" i="11"/>
  <c r="I145" i="1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J134" i="11"/>
  <c r="I134" i="11"/>
  <c r="J133" i="11"/>
  <c r="I133" i="1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J201" i="12"/>
  <c r="I201" i="12"/>
  <c r="J200" i="12"/>
  <c r="I200" i="12"/>
  <c r="J199" i="12"/>
  <c r="I199" i="12"/>
  <c r="J198" i="12"/>
  <c r="I198" i="12"/>
  <c r="J197" i="12"/>
  <c r="I197" i="12"/>
  <c r="J196" i="12"/>
  <c r="I196" i="12"/>
  <c r="J195" i="12"/>
  <c r="I195" i="12"/>
  <c r="J194" i="12"/>
  <c r="I194" i="12"/>
  <c r="J193" i="12"/>
  <c r="I193" i="12"/>
  <c r="J192" i="12"/>
  <c r="I192" i="12"/>
  <c r="J191" i="12"/>
  <c r="I191" i="12"/>
  <c r="J190" i="12"/>
  <c r="I190" i="12"/>
  <c r="J189" i="12"/>
  <c r="I189" i="12"/>
  <c r="J188" i="12"/>
  <c r="I188" i="12"/>
  <c r="J187" i="12"/>
  <c r="I187" i="12"/>
  <c r="J186" i="12"/>
  <c r="I186" i="12"/>
  <c r="J185" i="12"/>
  <c r="I185" i="12"/>
  <c r="J184" i="12"/>
  <c r="I184" i="12"/>
  <c r="J183" i="12"/>
  <c r="I183" i="12"/>
  <c r="J182" i="12"/>
  <c r="I182" i="12"/>
  <c r="J181" i="12"/>
  <c r="I181" i="12"/>
  <c r="J180" i="12"/>
  <c r="I180" i="12"/>
  <c r="J179" i="12"/>
  <c r="I179" i="12"/>
  <c r="J178" i="12"/>
  <c r="I178" i="12"/>
  <c r="J177" i="12"/>
  <c r="I177" i="12"/>
  <c r="J176" i="12"/>
  <c r="I176" i="12"/>
  <c r="J175" i="12"/>
  <c r="I175" i="12"/>
  <c r="J174" i="12"/>
  <c r="I174" i="12"/>
  <c r="J173" i="12"/>
  <c r="I173" i="12"/>
  <c r="J172" i="12"/>
  <c r="I172" i="12"/>
  <c r="J171" i="12"/>
  <c r="I171" i="12"/>
  <c r="J170" i="12"/>
  <c r="I170" i="12"/>
  <c r="J169" i="12"/>
  <c r="I169" i="12"/>
  <c r="J168" i="12"/>
  <c r="I168" i="12"/>
  <c r="J167" i="12"/>
  <c r="I167" i="12"/>
  <c r="J166" i="12"/>
  <c r="I166" i="12"/>
  <c r="J165" i="12"/>
  <c r="I165" i="12"/>
  <c r="J164" i="12"/>
  <c r="I164" i="12"/>
  <c r="J163" i="12"/>
  <c r="I163" i="12"/>
  <c r="J162" i="12"/>
  <c r="I162" i="12"/>
  <c r="J161" i="12"/>
  <c r="I161" i="12"/>
  <c r="J160" i="12"/>
  <c r="I160" i="12"/>
  <c r="J159" i="12"/>
  <c r="I159" i="12"/>
  <c r="J158" i="12"/>
  <c r="I158" i="12"/>
  <c r="J157" i="12"/>
  <c r="I157" i="12"/>
  <c r="J156" i="12"/>
  <c r="I156" i="12"/>
  <c r="J155" i="12"/>
  <c r="I155" i="12"/>
  <c r="J154" i="12"/>
  <c r="I154" i="12"/>
  <c r="J153" i="12"/>
  <c r="I153" i="12"/>
  <c r="J152" i="12"/>
  <c r="I152" i="12"/>
  <c r="J151" i="12"/>
  <c r="I151" i="12"/>
  <c r="J150" i="12"/>
  <c r="I150" i="12"/>
  <c r="J149" i="12"/>
  <c r="I149" i="12"/>
  <c r="J148" i="12"/>
  <c r="I148" i="12"/>
  <c r="J147" i="12"/>
  <c r="I147" i="12"/>
  <c r="J146" i="12"/>
  <c r="I146" i="12"/>
  <c r="J145" i="12"/>
  <c r="I145" i="12"/>
  <c r="J144" i="12"/>
  <c r="I144" i="12"/>
  <c r="J143" i="12"/>
  <c r="I143" i="12"/>
  <c r="J142" i="12"/>
  <c r="I142" i="12"/>
  <c r="J141" i="12"/>
  <c r="I141" i="12"/>
  <c r="J140" i="12"/>
  <c r="I140" i="12"/>
  <c r="J139" i="12"/>
  <c r="I139" i="12"/>
  <c r="J138" i="12"/>
  <c r="I138" i="12"/>
  <c r="J137" i="12"/>
  <c r="I137" i="12"/>
  <c r="J136" i="12"/>
  <c r="I136" i="12"/>
  <c r="J135" i="12"/>
  <c r="I135" i="12"/>
  <c r="J134" i="12"/>
  <c r="I134" i="12"/>
  <c r="J133" i="12"/>
  <c r="I133" i="12"/>
  <c r="J132" i="12"/>
  <c r="I132" i="12"/>
  <c r="J131" i="12"/>
  <c r="I131" i="12"/>
  <c r="J130" i="12"/>
  <c r="I130" i="12"/>
  <c r="J129" i="12"/>
  <c r="I129" i="12"/>
  <c r="J128" i="12"/>
  <c r="I128" i="12"/>
  <c r="J127" i="12"/>
  <c r="I127" i="12"/>
  <c r="J126" i="12"/>
  <c r="I126" i="12"/>
  <c r="J125" i="12"/>
  <c r="I125" i="12"/>
  <c r="J124" i="12"/>
  <c r="I124" i="12"/>
  <c r="J123" i="12"/>
  <c r="I123" i="12"/>
  <c r="J122" i="12"/>
  <c r="I122" i="12"/>
  <c r="J121" i="12"/>
  <c r="I121" i="12"/>
  <c r="J120" i="12"/>
  <c r="I120" i="12"/>
  <c r="J119" i="12"/>
  <c r="I119" i="12"/>
  <c r="J118" i="12"/>
  <c r="I118" i="12"/>
  <c r="J117" i="12"/>
  <c r="I117" i="12"/>
  <c r="J116" i="12"/>
  <c r="I116" i="12"/>
  <c r="J115" i="12"/>
  <c r="I115" i="12"/>
  <c r="J114" i="12"/>
  <c r="I114" i="12"/>
  <c r="J113" i="12"/>
  <c r="I113" i="12"/>
  <c r="J112" i="12"/>
  <c r="I112" i="12"/>
  <c r="J111" i="12"/>
  <c r="I111" i="12"/>
  <c r="J110" i="12"/>
  <c r="I110" i="12"/>
  <c r="J109" i="12"/>
  <c r="I109" i="12"/>
  <c r="J108" i="12"/>
  <c r="I108" i="12"/>
  <c r="J107" i="12"/>
  <c r="I107" i="12"/>
  <c r="J106" i="12"/>
  <c r="I106" i="12"/>
  <c r="J105" i="12"/>
  <c r="I105" i="12"/>
  <c r="J104" i="12"/>
  <c r="I104" i="12"/>
  <c r="J103" i="12"/>
  <c r="I103" i="12"/>
  <c r="J102" i="12"/>
  <c r="I102" i="12"/>
  <c r="J101" i="12"/>
  <c r="I101" i="12"/>
  <c r="J100" i="12"/>
  <c r="I100" i="12"/>
  <c r="J99" i="12"/>
  <c r="I99" i="12"/>
  <c r="J98" i="12"/>
  <c r="I98" i="12"/>
  <c r="J97" i="12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J201" i="13"/>
  <c r="I201" i="13"/>
  <c r="J200" i="13"/>
  <c r="I200" i="13"/>
  <c r="J199" i="13"/>
  <c r="I199" i="13"/>
  <c r="J198" i="13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201" i="14"/>
  <c r="I201" i="14"/>
  <c r="J200" i="14"/>
  <c r="I200" i="14"/>
  <c r="J199" i="14"/>
  <c r="I199" i="14"/>
  <c r="J198" i="14"/>
  <c r="I198" i="14"/>
  <c r="J197" i="14"/>
  <c r="I197" i="14"/>
  <c r="J196" i="14"/>
  <c r="I196" i="14"/>
  <c r="J195" i="14"/>
  <c r="I195" i="14"/>
  <c r="J194" i="14"/>
  <c r="I194" i="14"/>
  <c r="J193" i="14"/>
  <c r="I193" i="14"/>
  <c r="J192" i="14"/>
  <c r="I192" i="14"/>
  <c r="J191" i="14"/>
  <c r="I191" i="14"/>
  <c r="J190" i="14"/>
  <c r="I190" i="14"/>
  <c r="J189" i="14"/>
  <c r="I189" i="14"/>
  <c r="J188" i="14"/>
  <c r="I188" i="14"/>
  <c r="J187" i="14"/>
  <c r="I187" i="14"/>
  <c r="J186" i="14"/>
  <c r="I186" i="14"/>
  <c r="J185" i="14"/>
  <c r="I185" i="14"/>
  <c r="J184" i="14"/>
  <c r="I184" i="14"/>
  <c r="J183" i="14"/>
  <c r="I183" i="14"/>
  <c r="J182" i="14"/>
  <c r="I182" i="14"/>
  <c r="J181" i="14"/>
  <c r="I181" i="14"/>
  <c r="J180" i="14"/>
  <c r="I180" i="14"/>
  <c r="J179" i="14"/>
  <c r="I179" i="14"/>
  <c r="J178" i="14"/>
  <c r="I178" i="14"/>
  <c r="J177" i="14"/>
  <c r="I177" i="14"/>
  <c r="J176" i="14"/>
  <c r="I176" i="14"/>
  <c r="J175" i="14"/>
  <c r="I175" i="14"/>
  <c r="J174" i="14"/>
  <c r="I174" i="14"/>
  <c r="J173" i="14"/>
  <c r="I173" i="14"/>
  <c r="J172" i="14"/>
  <c r="I172" i="14"/>
  <c r="J171" i="14"/>
  <c r="I171" i="14"/>
  <c r="J170" i="14"/>
  <c r="I170" i="14"/>
  <c r="J169" i="14"/>
  <c r="I169" i="14"/>
  <c r="J168" i="14"/>
  <c r="I168" i="14"/>
  <c r="J167" i="14"/>
  <c r="I167" i="14"/>
  <c r="J166" i="14"/>
  <c r="I166" i="14"/>
  <c r="J165" i="14"/>
  <c r="I165" i="14"/>
  <c r="J164" i="14"/>
  <c r="I164" i="14"/>
  <c r="J163" i="14"/>
  <c r="I163" i="14"/>
  <c r="J162" i="14"/>
  <c r="I162" i="14"/>
  <c r="J161" i="14"/>
  <c r="I161" i="14"/>
  <c r="J160" i="14"/>
  <c r="I160" i="14"/>
  <c r="J159" i="14"/>
  <c r="I159" i="14"/>
  <c r="J158" i="14"/>
  <c r="I158" i="14"/>
  <c r="J157" i="14"/>
  <c r="I157" i="14"/>
  <c r="J156" i="14"/>
  <c r="I156" i="14"/>
  <c r="J155" i="14"/>
  <c r="I155" i="14"/>
  <c r="J154" i="14"/>
  <c r="I154" i="14"/>
  <c r="J153" i="14"/>
  <c r="I153" i="14"/>
  <c r="J152" i="14"/>
  <c r="I152" i="14"/>
  <c r="J151" i="14"/>
  <c r="I151" i="14"/>
  <c r="J150" i="14"/>
  <c r="I150" i="14"/>
  <c r="J149" i="14"/>
  <c r="I149" i="14"/>
  <c r="J148" i="14"/>
  <c r="I148" i="14"/>
  <c r="J147" i="14"/>
  <c r="I147" i="14"/>
  <c r="J146" i="14"/>
  <c r="I146" i="14"/>
  <c r="J145" i="14"/>
  <c r="I145" i="14"/>
  <c r="J144" i="14"/>
  <c r="I144" i="14"/>
  <c r="J143" i="14"/>
  <c r="I143" i="14"/>
  <c r="J142" i="14"/>
  <c r="I142" i="14"/>
  <c r="J141" i="14"/>
  <c r="I141" i="14"/>
  <c r="J140" i="14"/>
  <c r="I140" i="14"/>
  <c r="J139" i="14"/>
  <c r="I139" i="14"/>
  <c r="J138" i="14"/>
  <c r="I138" i="14"/>
  <c r="J137" i="14"/>
  <c r="I137" i="14"/>
  <c r="J136" i="14"/>
  <c r="I136" i="14"/>
  <c r="J135" i="14"/>
  <c r="I135" i="14"/>
  <c r="J134" i="14"/>
  <c r="I134" i="14"/>
  <c r="J133" i="14"/>
  <c r="I133" i="14"/>
  <c r="J132" i="14"/>
  <c r="I132" i="14"/>
  <c r="J131" i="14"/>
  <c r="I131" i="14"/>
  <c r="J130" i="14"/>
  <c r="I130" i="14"/>
  <c r="J129" i="14"/>
  <c r="I129" i="14"/>
  <c r="J128" i="14"/>
  <c r="I128" i="14"/>
  <c r="J127" i="14"/>
  <c r="I127" i="14"/>
  <c r="J126" i="14"/>
  <c r="I126" i="14"/>
  <c r="J125" i="14"/>
  <c r="I125" i="14"/>
  <c r="J124" i="14"/>
  <c r="I124" i="14"/>
  <c r="J123" i="14"/>
  <c r="I123" i="14"/>
  <c r="J122" i="14"/>
  <c r="I122" i="14"/>
  <c r="J121" i="14"/>
  <c r="I121" i="14"/>
  <c r="J120" i="14"/>
  <c r="I120" i="14"/>
  <c r="J119" i="14"/>
  <c r="I119" i="14"/>
  <c r="J118" i="14"/>
  <c r="I118" i="14"/>
  <c r="J117" i="14"/>
  <c r="I117" i="14"/>
  <c r="J116" i="14"/>
  <c r="I116" i="14"/>
  <c r="J115" i="14"/>
  <c r="I115" i="14"/>
  <c r="J114" i="14"/>
  <c r="I114" i="14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201" i="15"/>
  <c r="I201" i="15"/>
  <c r="J200" i="15"/>
  <c r="I200" i="15"/>
  <c r="J199" i="15"/>
  <c r="I199" i="15"/>
  <c r="J198" i="15"/>
  <c r="I198" i="15"/>
  <c r="J197" i="15"/>
  <c r="I197" i="15"/>
  <c r="J196" i="15"/>
  <c r="I196" i="15"/>
  <c r="J195" i="15"/>
  <c r="I195" i="15"/>
  <c r="J194" i="15"/>
  <c r="I194" i="15"/>
  <c r="J193" i="15"/>
  <c r="I193" i="15"/>
  <c r="J192" i="15"/>
  <c r="I192" i="15"/>
  <c r="J191" i="15"/>
  <c r="I191" i="15"/>
  <c r="J190" i="15"/>
  <c r="I190" i="15"/>
  <c r="J189" i="15"/>
  <c r="I189" i="15"/>
  <c r="J188" i="15"/>
  <c r="I188" i="15"/>
  <c r="J187" i="15"/>
  <c r="I187" i="15"/>
  <c r="J186" i="15"/>
  <c r="I186" i="15"/>
  <c r="J185" i="15"/>
  <c r="I185" i="15"/>
  <c r="J184" i="15"/>
  <c r="I184" i="15"/>
  <c r="J183" i="15"/>
  <c r="I183" i="15"/>
  <c r="J182" i="15"/>
  <c r="I182" i="15"/>
  <c r="J181" i="15"/>
  <c r="I181" i="15"/>
  <c r="J180" i="15"/>
  <c r="I180" i="15"/>
  <c r="J179" i="15"/>
  <c r="I179" i="15"/>
  <c r="J178" i="15"/>
  <c r="I178" i="15"/>
  <c r="J177" i="15"/>
  <c r="I177" i="15"/>
  <c r="J176" i="15"/>
  <c r="I176" i="15"/>
  <c r="J175" i="15"/>
  <c r="I175" i="15"/>
  <c r="J174" i="15"/>
  <c r="I174" i="15"/>
  <c r="J173" i="15"/>
  <c r="I173" i="15"/>
  <c r="J172" i="15"/>
  <c r="I172" i="15"/>
  <c r="J171" i="15"/>
  <c r="I171" i="15"/>
  <c r="J170" i="15"/>
  <c r="I170" i="15"/>
  <c r="J169" i="15"/>
  <c r="I169" i="15"/>
  <c r="J168" i="15"/>
  <c r="I168" i="15"/>
  <c r="J167" i="15"/>
  <c r="I167" i="15"/>
  <c r="J166" i="15"/>
  <c r="I166" i="15"/>
  <c r="J165" i="15"/>
  <c r="I165" i="15"/>
  <c r="J164" i="15"/>
  <c r="I164" i="15"/>
  <c r="J163" i="15"/>
  <c r="I163" i="15"/>
  <c r="J162" i="15"/>
  <c r="I162" i="15"/>
  <c r="J161" i="15"/>
  <c r="I161" i="15"/>
  <c r="J160" i="15"/>
  <c r="I160" i="15"/>
  <c r="J159" i="15"/>
  <c r="I159" i="15"/>
  <c r="J158" i="15"/>
  <c r="I158" i="15"/>
  <c r="J157" i="15"/>
  <c r="I157" i="15"/>
  <c r="J156" i="15"/>
  <c r="I156" i="15"/>
  <c r="J155" i="15"/>
  <c r="I155" i="15"/>
  <c r="J154" i="15"/>
  <c r="I154" i="15"/>
  <c r="J153" i="15"/>
  <c r="I153" i="15"/>
  <c r="J152" i="15"/>
  <c r="I152" i="15"/>
  <c r="J151" i="15"/>
  <c r="I151" i="15"/>
  <c r="J150" i="15"/>
  <c r="I150" i="15"/>
  <c r="J149" i="15"/>
  <c r="I149" i="15"/>
  <c r="J148" i="15"/>
  <c r="I148" i="15"/>
  <c r="J147" i="15"/>
  <c r="I147" i="15"/>
  <c r="J146" i="15"/>
  <c r="I146" i="15"/>
  <c r="J145" i="15"/>
  <c r="I145" i="15"/>
  <c r="J144" i="15"/>
  <c r="I144" i="15"/>
  <c r="J143" i="15"/>
  <c r="I143" i="15"/>
  <c r="J142" i="15"/>
  <c r="I142" i="15"/>
  <c r="J141" i="15"/>
  <c r="I141" i="15"/>
  <c r="J140" i="15"/>
  <c r="I140" i="15"/>
  <c r="J139" i="15"/>
  <c r="I139" i="15"/>
  <c r="J138" i="15"/>
  <c r="I138" i="15"/>
  <c r="J137" i="15"/>
  <c r="I137" i="15"/>
  <c r="J136" i="15"/>
  <c r="I136" i="15"/>
  <c r="J135" i="15"/>
  <c r="I135" i="15"/>
  <c r="J134" i="15"/>
  <c r="I134" i="15"/>
  <c r="J133" i="15"/>
  <c r="I133" i="15"/>
  <c r="J132" i="15"/>
  <c r="I132" i="15"/>
  <c r="J131" i="15"/>
  <c r="I131" i="15"/>
  <c r="J130" i="15"/>
  <c r="I130" i="15"/>
  <c r="J129" i="15"/>
  <c r="I129" i="15"/>
  <c r="J128" i="15"/>
  <c r="I128" i="15"/>
  <c r="J127" i="15"/>
  <c r="I127" i="15"/>
  <c r="J126" i="15"/>
  <c r="I126" i="15"/>
  <c r="J125" i="15"/>
  <c r="I125" i="15"/>
  <c r="J124" i="15"/>
  <c r="I124" i="15"/>
  <c r="J123" i="15"/>
  <c r="I123" i="15"/>
  <c r="J122" i="15"/>
  <c r="I122" i="15"/>
  <c r="J121" i="15"/>
  <c r="I121" i="15"/>
  <c r="J120" i="15"/>
  <c r="I120" i="15"/>
  <c r="J119" i="15"/>
  <c r="I119" i="15"/>
  <c r="J118" i="15"/>
  <c r="I118" i="15"/>
  <c r="J117" i="15"/>
  <c r="I117" i="15"/>
  <c r="J116" i="15"/>
  <c r="I116" i="15"/>
  <c r="J115" i="15"/>
  <c r="I115" i="15"/>
  <c r="J114" i="15"/>
  <c r="I114" i="15"/>
  <c r="J113" i="15"/>
  <c r="I113" i="15"/>
  <c r="J112" i="15"/>
  <c r="I112" i="15"/>
  <c r="J111" i="15"/>
  <c r="I111" i="15"/>
  <c r="J110" i="15"/>
  <c r="I110" i="15"/>
  <c r="J109" i="15"/>
  <c r="I109" i="15"/>
  <c r="J108" i="15"/>
  <c r="I108" i="15"/>
  <c r="J107" i="15"/>
  <c r="I107" i="15"/>
  <c r="J106" i="15"/>
  <c r="I106" i="15"/>
  <c r="J105" i="15"/>
  <c r="I105" i="15"/>
  <c r="J104" i="15"/>
  <c r="I104" i="15"/>
  <c r="J103" i="15"/>
  <c r="I103" i="15"/>
  <c r="J102" i="15"/>
  <c r="I102" i="15"/>
  <c r="J101" i="15"/>
  <c r="I101" i="15"/>
  <c r="J100" i="15"/>
  <c r="I100" i="15"/>
  <c r="J99" i="15"/>
  <c r="I99" i="15"/>
  <c r="J98" i="15"/>
  <c r="I98" i="15"/>
  <c r="J97" i="15"/>
  <c r="I97" i="15"/>
  <c r="J96" i="15"/>
  <c r="I96" i="15"/>
  <c r="J95" i="15"/>
  <c r="I95" i="15"/>
  <c r="J94" i="15"/>
  <c r="I94" i="15"/>
  <c r="J93" i="15"/>
  <c r="I93" i="15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J3" i="15"/>
  <c r="I3" i="15"/>
  <c r="J2" i="15"/>
  <c r="I2" i="15"/>
  <c r="J201" i="16"/>
  <c r="I201" i="16"/>
  <c r="J200" i="16"/>
  <c r="I200" i="16"/>
  <c r="J199" i="16"/>
  <c r="I199" i="16"/>
  <c r="J198" i="16"/>
  <c r="I198" i="16"/>
  <c r="J197" i="16"/>
  <c r="I197" i="16"/>
  <c r="J196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2" i="16"/>
  <c r="I2" i="16"/>
  <c r="J201" i="17"/>
  <c r="I201" i="17"/>
  <c r="J200" i="17"/>
  <c r="I200" i="17"/>
  <c r="J199" i="17"/>
  <c r="I199" i="17"/>
  <c r="J198" i="17"/>
  <c r="I198" i="17"/>
  <c r="J197" i="17"/>
  <c r="I197" i="17"/>
  <c r="J196" i="17"/>
  <c r="I196" i="17"/>
  <c r="J195" i="17"/>
  <c r="I195" i="17"/>
  <c r="J194" i="17"/>
  <c r="I194" i="17"/>
  <c r="J193" i="17"/>
  <c r="I193" i="17"/>
  <c r="J192" i="17"/>
  <c r="I192" i="17"/>
  <c r="J191" i="17"/>
  <c r="I191" i="17"/>
  <c r="J190" i="17"/>
  <c r="I190" i="17"/>
  <c r="J189" i="17"/>
  <c r="I189" i="17"/>
  <c r="J188" i="17"/>
  <c r="I188" i="17"/>
  <c r="J187" i="17"/>
  <c r="I187" i="17"/>
  <c r="J186" i="17"/>
  <c r="I186" i="17"/>
  <c r="J185" i="17"/>
  <c r="I185" i="17"/>
  <c r="J184" i="17"/>
  <c r="I184" i="17"/>
  <c r="J183" i="17"/>
  <c r="I183" i="17"/>
  <c r="J182" i="17"/>
  <c r="I182" i="17"/>
  <c r="J181" i="17"/>
  <c r="I181" i="17"/>
  <c r="J180" i="17"/>
  <c r="I180" i="17"/>
  <c r="J179" i="17"/>
  <c r="I179" i="17"/>
  <c r="J178" i="17"/>
  <c r="I178" i="17"/>
  <c r="J177" i="17"/>
  <c r="I177" i="17"/>
  <c r="J176" i="17"/>
  <c r="I176" i="17"/>
  <c r="J175" i="17"/>
  <c r="I175" i="17"/>
  <c r="J174" i="17"/>
  <c r="I174" i="17"/>
  <c r="J173" i="17"/>
  <c r="I173" i="17"/>
  <c r="J172" i="17"/>
  <c r="I172" i="17"/>
  <c r="J171" i="17"/>
  <c r="I171" i="17"/>
  <c r="J170" i="17"/>
  <c r="I170" i="17"/>
  <c r="J169" i="17"/>
  <c r="I169" i="17"/>
  <c r="J168" i="17"/>
  <c r="I168" i="17"/>
  <c r="J167" i="17"/>
  <c r="I167" i="17"/>
  <c r="J166" i="17"/>
  <c r="I166" i="17"/>
  <c r="J165" i="17"/>
  <c r="I165" i="17"/>
  <c r="J164" i="17"/>
  <c r="I164" i="17"/>
  <c r="J163" i="17"/>
  <c r="I163" i="17"/>
  <c r="J162" i="17"/>
  <c r="I162" i="17"/>
  <c r="J161" i="17"/>
  <c r="I161" i="17"/>
  <c r="J160" i="17"/>
  <c r="I160" i="17"/>
  <c r="J159" i="17"/>
  <c r="I159" i="17"/>
  <c r="J158" i="17"/>
  <c r="I158" i="17"/>
  <c r="J157" i="17"/>
  <c r="I157" i="17"/>
  <c r="J156" i="17"/>
  <c r="I156" i="17"/>
  <c r="J155" i="17"/>
  <c r="I155" i="17"/>
  <c r="J154" i="17"/>
  <c r="I154" i="17"/>
  <c r="J153" i="17"/>
  <c r="I153" i="17"/>
  <c r="J152" i="17"/>
  <c r="I152" i="17"/>
  <c r="J151" i="17"/>
  <c r="I151" i="17"/>
  <c r="J150" i="17"/>
  <c r="I150" i="17"/>
  <c r="J149" i="17"/>
  <c r="I149" i="17"/>
  <c r="J148" i="17"/>
  <c r="I148" i="17"/>
  <c r="J147" i="17"/>
  <c r="I147" i="17"/>
  <c r="J146" i="17"/>
  <c r="I146" i="17"/>
  <c r="J145" i="17"/>
  <c r="I145" i="17"/>
  <c r="J144" i="17"/>
  <c r="I144" i="17"/>
  <c r="J143" i="17"/>
  <c r="I143" i="17"/>
  <c r="J142" i="17"/>
  <c r="I142" i="17"/>
  <c r="J141" i="17"/>
  <c r="I141" i="17"/>
  <c r="J140" i="17"/>
  <c r="I140" i="17"/>
  <c r="J139" i="17"/>
  <c r="I139" i="17"/>
  <c r="J138" i="17"/>
  <c r="I138" i="17"/>
  <c r="J137" i="17"/>
  <c r="I137" i="17"/>
  <c r="J136" i="17"/>
  <c r="I136" i="17"/>
  <c r="J135" i="17"/>
  <c r="I135" i="17"/>
  <c r="J134" i="17"/>
  <c r="I134" i="17"/>
  <c r="J133" i="17"/>
  <c r="I133" i="17"/>
  <c r="J132" i="17"/>
  <c r="I132" i="17"/>
  <c r="J131" i="17"/>
  <c r="I131" i="17"/>
  <c r="J130" i="17"/>
  <c r="I130" i="17"/>
  <c r="J129" i="17"/>
  <c r="I129" i="17"/>
  <c r="J128" i="17"/>
  <c r="I128" i="17"/>
  <c r="J127" i="17"/>
  <c r="I127" i="17"/>
  <c r="J126" i="17"/>
  <c r="I126" i="17"/>
  <c r="J125" i="17"/>
  <c r="I125" i="17"/>
  <c r="J124" i="17"/>
  <c r="I124" i="17"/>
  <c r="J123" i="17"/>
  <c r="I123" i="17"/>
  <c r="J122" i="17"/>
  <c r="I122" i="17"/>
  <c r="J121" i="17"/>
  <c r="I121" i="17"/>
  <c r="J120" i="17"/>
  <c r="I120" i="17"/>
  <c r="J119" i="17"/>
  <c r="I119" i="17"/>
  <c r="J118" i="17"/>
  <c r="I118" i="17"/>
  <c r="J117" i="17"/>
  <c r="I117" i="17"/>
  <c r="J116" i="17"/>
  <c r="I116" i="17"/>
  <c r="J115" i="17"/>
  <c r="I115" i="17"/>
  <c r="J114" i="17"/>
  <c r="I114" i="17"/>
  <c r="J113" i="17"/>
  <c r="I113" i="17"/>
  <c r="J112" i="17"/>
  <c r="I112" i="17"/>
  <c r="J111" i="17"/>
  <c r="I111" i="17"/>
  <c r="J110" i="17"/>
  <c r="I110" i="17"/>
  <c r="J109" i="17"/>
  <c r="I109" i="17"/>
  <c r="J108" i="17"/>
  <c r="I108" i="17"/>
  <c r="J107" i="17"/>
  <c r="I107" i="17"/>
  <c r="J106" i="17"/>
  <c r="I106" i="17"/>
  <c r="J105" i="17"/>
  <c r="I105" i="17"/>
  <c r="J104" i="17"/>
  <c r="I104" i="17"/>
  <c r="J103" i="17"/>
  <c r="I103" i="17"/>
  <c r="J102" i="17"/>
  <c r="I102" i="17"/>
  <c r="J101" i="17"/>
  <c r="I101" i="17"/>
  <c r="J100" i="17"/>
  <c r="I100" i="17"/>
  <c r="J99" i="17"/>
  <c r="I99" i="17"/>
  <c r="J98" i="17"/>
  <c r="I98" i="17"/>
  <c r="J97" i="17"/>
  <c r="I97" i="17"/>
  <c r="J96" i="17"/>
  <c r="I96" i="17"/>
  <c r="J95" i="17"/>
  <c r="I95" i="17"/>
  <c r="J94" i="17"/>
  <c r="I94" i="17"/>
  <c r="J93" i="17"/>
  <c r="I93" i="17"/>
  <c r="J92" i="17"/>
  <c r="I92" i="17"/>
  <c r="J91" i="17"/>
  <c r="I91" i="17"/>
  <c r="J90" i="17"/>
  <c r="I90" i="17"/>
  <c r="J89" i="17"/>
  <c r="I89" i="17"/>
  <c r="J88" i="17"/>
  <c r="I88" i="17"/>
  <c r="J87" i="17"/>
  <c r="I87" i="17"/>
  <c r="J86" i="17"/>
  <c r="I86" i="17"/>
  <c r="J85" i="17"/>
  <c r="I85" i="17"/>
  <c r="J84" i="17"/>
  <c r="I84" i="17"/>
  <c r="J83" i="17"/>
  <c r="I83" i="17"/>
  <c r="J82" i="17"/>
  <c r="I82" i="17"/>
  <c r="J81" i="17"/>
  <c r="I81" i="17"/>
  <c r="J80" i="17"/>
  <c r="I80" i="17"/>
  <c r="J79" i="17"/>
  <c r="I79" i="17"/>
  <c r="J78" i="17"/>
  <c r="I78" i="17"/>
  <c r="J77" i="17"/>
  <c r="I77" i="17"/>
  <c r="J76" i="17"/>
  <c r="I76" i="17"/>
  <c r="J75" i="17"/>
  <c r="I75" i="17"/>
  <c r="J74" i="17"/>
  <c r="I74" i="17"/>
  <c r="J73" i="17"/>
  <c r="I73" i="17"/>
  <c r="J72" i="17"/>
  <c r="I72" i="17"/>
  <c r="J71" i="17"/>
  <c r="I71" i="17"/>
  <c r="J70" i="17"/>
  <c r="I70" i="17"/>
  <c r="J69" i="17"/>
  <c r="I69" i="17"/>
  <c r="J68" i="17"/>
  <c r="I68" i="17"/>
  <c r="J67" i="17"/>
  <c r="I67" i="17"/>
  <c r="J66" i="17"/>
  <c r="I66" i="17"/>
  <c r="J65" i="17"/>
  <c r="I65" i="17"/>
  <c r="J64" i="17"/>
  <c r="I64" i="17"/>
  <c r="J63" i="17"/>
  <c r="I63" i="17"/>
  <c r="J62" i="17"/>
  <c r="I62" i="17"/>
  <c r="J61" i="17"/>
  <c r="I61" i="17"/>
  <c r="J60" i="17"/>
  <c r="I60" i="17"/>
  <c r="J59" i="17"/>
  <c r="I59" i="17"/>
  <c r="J58" i="17"/>
  <c r="I58" i="17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J3" i="17"/>
  <c r="I3" i="17"/>
  <c r="J2" i="17"/>
  <c r="I2" i="17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4" i="18"/>
  <c r="I94" i="18"/>
  <c r="J93" i="18"/>
  <c r="I93" i="18"/>
  <c r="J92" i="18"/>
  <c r="I92" i="18"/>
  <c r="J91" i="18"/>
  <c r="I91" i="18"/>
  <c r="J90" i="18"/>
  <c r="I90" i="18"/>
  <c r="J89" i="18"/>
  <c r="I89" i="18"/>
  <c r="J88" i="18"/>
  <c r="I88" i="18"/>
  <c r="J87" i="18"/>
  <c r="I87" i="18"/>
  <c r="J86" i="18"/>
  <c r="I86" i="18"/>
  <c r="J85" i="18"/>
  <c r="I85" i="18"/>
  <c r="J84" i="18"/>
  <c r="I84" i="18"/>
  <c r="J83" i="18"/>
  <c r="I83" i="18"/>
  <c r="J82" i="18"/>
  <c r="I82" i="18"/>
  <c r="J81" i="18"/>
  <c r="I81" i="18"/>
  <c r="J80" i="18"/>
  <c r="I80" i="18"/>
  <c r="J79" i="18"/>
  <c r="I79" i="18"/>
  <c r="J78" i="18"/>
  <c r="I78" i="18"/>
  <c r="J77" i="18"/>
  <c r="I77" i="18"/>
  <c r="J76" i="18"/>
  <c r="I76" i="18"/>
  <c r="J75" i="18"/>
  <c r="I75" i="18"/>
  <c r="J74" i="18"/>
  <c r="I74" i="18"/>
  <c r="J73" i="18"/>
  <c r="I73" i="18"/>
  <c r="J72" i="18"/>
  <c r="I72" i="18"/>
  <c r="J71" i="18"/>
  <c r="I71" i="18"/>
  <c r="J70" i="18"/>
  <c r="I70" i="18"/>
  <c r="J69" i="18"/>
  <c r="I69" i="18"/>
  <c r="J68" i="18"/>
  <c r="I68" i="18"/>
  <c r="J67" i="18"/>
  <c r="I67" i="18"/>
  <c r="J66" i="18"/>
  <c r="I66" i="18"/>
  <c r="J65" i="18"/>
  <c r="I65" i="18"/>
  <c r="J64" i="18"/>
  <c r="I64" i="18"/>
  <c r="J63" i="18"/>
  <c r="I63" i="18"/>
  <c r="J62" i="18"/>
  <c r="I62" i="18"/>
  <c r="J61" i="18"/>
  <c r="I61" i="18"/>
  <c r="J60" i="18"/>
  <c r="I60" i="18"/>
  <c r="J59" i="18"/>
  <c r="I59" i="18"/>
  <c r="J58" i="18"/>
  <c r="I58" i="18"/>
  <c r="J57" i="18"/>
  <c r="I57" i="18"/>
  <c r="J56" i="18"/>
  <c r="I56" i="18"/>
  <c r="J55" i="18"/>
  <c r="I55" i="18"/>
  <c r="J54" i="18"/>
  <c r="I54" i="18"/>
  <c r="J53" i="18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J5" i="18"/>
  <c r="I5" i="18"/>
  <c r="J4" i="18"/>
  <c r="I4" i="18"/>
  <c r="J3" i="18"/>
  <c r="I3" i="18"/>
  <c r="J2" i="18"/>
  <c r="I2" i="18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" i="21"/>
  <c r="H28" i="35" l="1"/>
  <c r="G28" i="35"/>
  <c r="J201" i="24"/>
  <c r="I201" i="24"/>
  <c r="J200" i="24"/>
  <c r="I200" i="24"/>
  <c r="J199" i="24"/>
  <c r="I199" i="24"/>
  <c r="J198" i="24"/>
  <c r="I198" i="24"/>
  <c r="J197" i="24"/>
  <c r="I197" i="24"/>
  <c r="J196" i="24"/>
  <c r="I196" i="24"/>
  <c r="J195" i="24"/>
  <c r="I195" i="24"/>
  <c r="J194" i="24"/>
  <c r="I194" i="24"/>
  <c r="J193" i="24"/>
  <c r="I193" i="24"/>
  <c r="J192" i="24"/>
  <c r="I192" i="24"/>
  <c r="J191" i="24"/>
  <c r="I191" i="24"/>
  <c r="J190" i="24"/>
  <c r="I190" i="24"/>
  <c r="J189" i="24"/>
  <c r="I189" i="24"/>
  <c r="J188" i="24"/>
  <c r="I188" i="24"/>
  <c r="J187" i="24"/>
  <c r="I187" i="24"/>
  <c r="J186" i="24"/>
  <c r="I186" i="24"/>
  <c r="J185" i="24"/>
  <c r="I185" i="24"/>
  <c r="J184" i="24"/>
  <c r="I184" i="24"/>
  <c r="J183" i="24"/>
  <c r="I183" i="24"/>
  <c r="J182" i="24"/>
  <c r="I182" i="24"/>
  <c r="J181" i="24"/>
  <c r="I181" i="24"/>
  <c r="J180" i="24"/>
  <c r="I180" i="24"/>
  <c r="J179" i="24"/>
  <c r="I179" i="24"/>
  <c r="J178" i="24"/>
  <c r="I178" i="24"/>
  <c r="J177" i="24"/>
  <c r="I177" i="24"/>
  <c r="J176" i="24"/>
  <c r="I176" i="24"/>
  <c r="J175" i="24"/>
  <c r="I175" i="24"/>
  <c r="J174" i="24"/>
  <c r="I174" i="24"/>
  <c r="J173" i="24"/>
  <c r="I173" i="24"/>
  <c r="J172" i="24"/>
  <c r="I172" i="24"/>
  <c r="J171" i="24"/>
  <c r="I171" i="24"/>
  <c r="J170" i="24"/>
  <c r="I170" i="24"/>
  <c r="J169" i="24"/>
  <c r="I169" i="24"/>
  <c r="J168" i="24"/>
  <c r="I168" i="24"/>
  <c r="J167" i="24"/>
  <c r="I167" i="24"/>
  <c r="J166" i="24"/>
  <c r="I166" i="24"/>
  <c r="J165" i="24"/>
  <c r="I165" i="24"/>
  <c r="J164" i="24"/>
  <c r="I164" i="24"/>
  <c r="J163" i="24"/>
  <c r="I163" i="24"/>
  <c r="J162" i="24"/>
  <c r="I162" i="24"/>
  <c r="J161" i="24"/>
  <c r="I161" i="24"/>
  <c r="J160" i="24"/>
  <c r="I160" i="24"/>
  <c r="J159" i="24"/>
  <c r="I159" i="24"/>
  <c r="J158" i="24"/>
  <c r="I158" i="24"/>
  <c r="J157" i="24"/>
  <c r="I157" i="24"/>
  <c r="J156" i="24"/>
  <c r="I156" i="24"/>
  <c r="J155" i="24"/>
  <c r="I155" i="24"/>
  <c r="J154" i="24"/>
  <c r="I154" i="24"/>
  <c r="J153" i="24"/>
  <c r="I153" i="24"/>
  <c r="J152" i="24"/>
  <c r="I152" i="24"/>
  <c r="J151" i="24"/>
  <c r="I151" i="24"/>
  <c r="J150" i="24"/>
  <c r="I150" i="24"/>
  <c r="J149" i="24"/>
  <c r="I149" i="24"/>
  <c r="J148" i="24"/>
  <c r="I148" i="24"/>
  <c r="J147" i="24"/>
  <c r="I147" i="24"/>
  <c r="J146" i="24"/>
  <c r="I146" i="24"/>
  <c r="J145" i="24"/>
  <c r="I145" i="24"/>
  <c r="J144" i="24"/>
  <c r="I144" i="24"/>
  <c r="J143" i="24"/>
  <c r="I143" i="24"/>
  <c r="J142" i="24"/>
  <c r="I142" i="24"/>
  <c r="J141" i="24"/>
  <c r="I141" i="24"/>
  <c r="J140" i="24"/>
  <c r="I140" i="24"/>
  <c r="J139" i="24"/>
  <c r="I139" i="24"/>
  <c r="J138" i="24"/>
  <c r="I138" i="24"/>
  <c r="J137" i="24"/>
  <c r="I137" i="24"/>
  <c r="J136" i="24"/>
  <c r="I136" i="24"/>
  <c r="J135" i="24"/>
  <c r="I135" i="24"/>
  <c r="J134" i="24"/>
  <c r="I134" i="24"/>
  <c r="J133" i="24"/>
  <c r="I133" i="24"/>
  <c r="J132" i="24"/>
  <c r="I132" i="24"/>
  <c r="J131" i="24"/>
  <c r="I131" i="24"/>
  <c r="J130" i="24"/>
  <c r="I130" i="24"/>
  <c r="J129" i="24"/>
  <c r="I129" i="24"/>
  <c r="J128" i="24"/>
  <c r="I128" i="24"/>
  <c r="J127" i="24"/>
  <c r="I127" i="24"/>
  <c r="J126" i="24"/>
  <c r="I126" i="24"/>
  <c r="J125" i="24"/>
  <c r="I125" i="24"/>
  <c r="J124" i="24"/>
  <c r="I124" i="24"/>
  <c r="J123" i="24"/>
  <c r="I123" i="24"/>
  <c r="J122" i="24"/>
  <c r="I122" i="24"/>
  <c r="J121" i="24"/>
  <c r="I121" i="24"/>
  <c r="J120" i="24"/>
  <c r="I120" i="24"/>
  <c r="J119" i="24"/>
  <c r="I119" i="24"/>
  <c r="J118" i="24"/>
  <c r="I118" i="24"/>
  <c r="J117" i="24"/>
  <c r="I117" i="24"/>
  <c r="J116" i="24"/>
  <c r="I116" i="24"/>
  <c r="J115" i="24"/>
  <c r="I115" i="24"/>
  <c r="J114" i="24"/>
  <c r="I114" i="24"/>
  <c r="J113" i="24"/>
  <c r="I113" i="24"/>
  <c r="J112" i="24"/>
  <c r="I112" i="24"/>
  <c r="J111" i="24"/>
  <c r="I111" i="24"/>
  <c r="J110" i="24"/>
  <c r="I110" i="24"/>
  <c r="J109" i="24"/>
  <c r="I109" i="24"/>
  <c r="J108" i="24"/>
  <c r="I108" i="24"/>
  <c r="J107" i="24"/>
  <c r="I107" i="24"/>
  <c r="J106" i="24"/>
  <c r="I106" i="24"/>
  <c r="J105" i="24"/>
  <c r="I105" i="24"/>
  <c r="J104" i="24"/>
  <c r="I104" i="24"/>
  <c r="J103" i="24"/>
  <c r="I103" i="24"/>
  <c r="J102" i="24"/>
  <c r="I102" i="24"/>
  <c r="J101" i="24"/>
  <c r="I101" i="24"/>
  <c r="J100" i="24"/>
  <c r="I100" i="24"/>
  <c r="J99" i="24"/>
  <c r="I99" i="24"/>
  <c r="J98" i="24"/>
  <c r="I98" i="24"/>
  <c r="J97" i="24"/>
  <c r="I97" i="24"/>
  <c r="J96" i="24"/>
  <c r="I96" i="24"/>
  <c r="J95" i="24"/>
  <c r="I95" i="24"/>
  <c r="J94" i="24"/>
  <c r="I94" i="24"/>
  <c r="J93" i="24"/>
  <c r="I93" i="24"/>
  <c r="J92" i="24"/>
  <c r="I92" i="24"/>
  <c r="J91" i="24"/>
  <c r="I91" i="24"/>
  <c r="J90" i="24"/>
  <c r="I90" i="24"/>
  <c r="J89" i="24"/>
  <c r="I89" i="24"/>
  <c r="J88" i="24"/>
  <c r="I88" i="24"/>
  <c r="J87" i="24"/>
  <c r="I87" i="24"/>
  <c r="J86" i="24"/>
  <c r="I86" i="24"/>
  <c r="J85" i="24"/>
  <c r="I85" i="24"/>
  <c r="J84" i="24"/>
  <c r="I84" i="24"/>
  <c r="J83" i="24"/>
  <c r="I83" i="24"/>
  <c r="J82" i="24"/>
  <c r="I82" i="24"/>
  <c r="J81" i="24"/>
  <c r="I81" i="24"/>
  <c r="J80" i="24"/>
  <c r="I80" i="24"/>
  <c r="J79" i="24"/>
  <c r="I79" i="24"/>
  <c r="J78" i="24"/>
  <c r="I78" i="24"/>
  <c r="J77" i="24"/>
  <c r="I77" i="24"/>
  <c r="J76" i="24"/>
  <c r="I76" i="24"/>
  <c r="J75" i="24"/>
  <c r="I75" i="24"/>
  <c r="J74" i="24"/>
  <c r="I74" i="24"/>
  <c r="J73" i="24"/>
  <c r="I73" i="24"/>
  <c r="J72" i="24"/>
  <c r="I72" i="24"/>
  <c r="J71" i="24"/>
  <c r="I71" i="24"/>
  <c r="J70" i="24"/>
  <c r="I70" i="24"/>
  <c r="J69" i="24"/>
  <c r="I69" i="24"/>
  <c r="J68" i="24"/>
  <c r="I68" i="24"/>
  <c r="J67" i="24"/>
  <c r="I67" i="24"/>
  <c r="J66" i="24"/>
  <c r="I66" i="24"/>
  <c r="J65" i="24"/>
  <c r="I65" i="24"/>
  <c r="J64" i="24"/>
  <c r="I64" i="24"/>
  <c r="J63" i="24"/>
  <c r="I63" i="24"/>
  <c r="J62" i="24"/>
  <c r="I62" i="24"/>
  <c r="J61" i="24"/>
  <c r="I61" i="24"/>
  <c r="J60" i="24"/>
  <c r="I60" i="24"/>
  <c r="J59" i="24"/>
  <c r="I59" i="24"/>
  <c r="J58" i="24"/>
  <c r="I58" i="24"/>
  <c r="J57" i="24"/>
  <c r="I57" i="24"/>
  <c r="J56" i="24"/>
  <c r="I56" i="24"/>
  <c r="J55" i="24"/>
  <c r="I55" i="24"/>
  <c r="J54" i="24"/>
  <c r="I54" i="24"/>
  <c r="J53" i="24"/>
  <c r="I53" i="24"/>
  <c r="J52" i="24"/>
  <c r="I52" i="24"/>
  <c r="J51" i="24"/>
  <c r="I51" i="24"/>
  <c r="J50" i="24"/>
  <c r="I50" i="24"/>
  <c r="J49" i="24"/>
  <c r="I49" i="24"/>
  <c r="J48" i="24"/>
  <c r="I48" i="24"/>
  <c r="J47" i="24"/>
  <c r="I47" i="24"/>
  <c r="J46" i="24"/>
  <c r="I46" i="24"/>
  <c r="J45" i="24"/>
  <c r="I45" i="24"/>
  <c r="J44" i="24"/>
  <c r="I44" i="24"/>
  <c r="J43" i="24"/>
  <c r="I43" i="24"/>
  <c r="J42" i="24"/>
  <c r="I42" i="24"/>
  <c r="J41" i="24"/>
  <c r="I41" i="24"/>
  <c r="J40" i="24"/>
  <c r="I40" i="24"/>
  <c r="J39" i="24"/>
  <c r="I39" i="24"/>
  <c r="J38" i="24"/>
  <c r="I38" i="24"/>
  <c r="J37" i="24"/>
  <c r="I37" i="24"/>
  <c r="J36" i="24"/>
  <c r="I36" i="24"/>
  <c r="J35" i="24"/>
  <c r="I35" i="24"/>
  <c r="J34" i="24"/>
  <c r="I34" i="24"/>
  <c r="J33" i="24"/>
  <c r="I33" i="24"/>
  <c r="J32" i="24"/>
  <c r="I32" i="24"/>
  <c r="J31" i="24"/>
  <c r="I31" i="24"/>
  <c r="J30" i="24"/>
  <c r="I30" i="24"/>
  <c r="J29" i="24"/>
  <c r="I29" i="24"/>
  <c r="J28" i="24"/>
  <c r="I28" i="24"/>
  <c r="J27" i="24"/>
  <c r="I27" i="24"/>
  <c r="J26" i="24"/>
  <c r="I26" i="24"/>
  <c r="J25" i="24"/>
  <c r="I25" i="24"/>
  <c r="J24" i="24"/>
  <c r="I24" i="24"/>
  <c r="J23" i="24"/>
  <c r="I23" i="24"/>
  <c r="J22" i="24"/>
  <c r="I22" i="24"/>
  <c r="J21" i="24"/>
  <c r="I21" i="24"/>
  <c r="J20" i="24"/>
  <c r="I20" i="24"/>
  <c r="J19" i="24"/>
  <c r="I19" i="24"/>
  <c r="J18" i="24"/>
  <c r="I18" i="24"/>
  <c r="J17" i="24"/>
  <c r="I17" i="24"/>
  <c r="J16" i="24"/>
  <c r="I16" i="24"/>
  <c r="J15" i="24"/>
  <c r="I15" i="24"/>
  <c r="J14" i="24"/>
  <c r="I14" i="24"/>
  <c r="J13" i="24"/>
  <c r="I13" i="24"/>
  <c r="J12" i="24"/>
  <c r="I12" i="24"/>
  <c r="J11" i="24"/>
  <c r="I11" i="24"/>
  <c r="J10" i="24"/>
  <c r="I10" i="24"/>
  <c r="J9" i="24"/>
  <c r="I9" i="24"/>
  <c r="J8" i="24"/>
  <c r="I8" i="24"/>
  <c r="J7" i="24"/>
  <c r="I7" i="24"/>
  <c r="J6" i="24"/>
  <c r="I6" i="24"/>
  <c r="J5" i="24"/>
  <c r="I5" i="24"/>
  <c r="J4" i="24"/>
  <c r="I4" i="24"/>
  <c r="J3" i="24"/>
  <c r="I3" i="24"/>
  <c r="J2" i="24"/>
  <c r="I2" i="24"/>
  <c r="J9" i="19"/>
  <c r="I2" i="19"/>
  <c r="J201" i="23"/>
  <c r="I201" i="23"/>
  <c r="J200" i="23"/>
  <c r="I200" i="23"/>
  <c r="J199" i="23"/>
  <c r="I199" i="23"/>
  <c r="J198" i="23"/>
  <c r="I198" i="23"/>
  <c r="J197" i="23"/>
  <c r="I197" i="23"/>
  <c r="J196" i="23"/>
  <c r="I196" i="23"/>
  <c r="J195" i="23"/>
  <c r="I195" i="23"/>
  <c r="J194" i="23"/>
  <c r="I194" i="23"/>
  <c r="J193" i="23"/>
  <c r="I193" i="23"/>
  <c r="J192" i="23"/>
  <c r="I192" i="23"/>
  <c r="J191" i="23"/>
  <c r="I191" i="23"/>
  <c r="J190" i="23"/>
  <c r="I190" i="23"/>
  <c r="J189" i="23"/>
  <c r="I189" i="23"/>
  <c r="J188" i="23"/>
  <c r="I188" i="23"/>
  <c r="J187" i="23"/>
  <c r="I187" i="23"/>
  <c r="J186" i="23"/>
  <c r="I186" i="23"/>
  <c r="J185" i="23"/>
  <c r="I185" i="23"/>
  <c r="J184" i="23"/>
  <c r="I184" i="23"/>
  <c r="J183" i="23"/>
  <c r="I183" i="23"/>
  <c r="J182" i="23"/>
  <c r="I182" i="23"/>
  <c r="J181" i="23"/>
  <c r="I181" i="23"/>
  <c r="J180" i="23"/>
  <c r="I180" i="23"/>
  <c r="J179" i="23"/>
  <c r="I179" i="23"/>
  <c r="J178" i="23"/>
  <c r="I178" i="23"/>
  <c r="J177" i="23"/>
  <c r="I177" i="23"/>
  <c r="J176" i="23"/>
  <c r="I176" i="23"/>
  <c r="J175" i="23"/>
  <c r="I175" i="23"/>
  <c r="J174" i="23"/>
  <c r="I174" i="23"/>
  <c r="J173" i="23"/>
  <c r="I173" i="23"/>
  <c r="J172" i="23"/>
  <c r="I172" i="23"/>
  <c r="J171" i="23"/>
  <c r="I171" i="23"/>
  <c r="J170" i="23"/>
  <c r="I170" i="23"/>
  <c r="J169" i="23"/>
  <c r="I169" i="23"/>
  <c r="J168" i="23"/>
  <c r="I168" i="23"/>
  <c r="J167" i="23"/>
  <c r="I167" i="23"/>
  <c r="J166" i="23"/>
  <c r="I166" i="23"/>
  <c r="J165" i="23"/>
  <c r="I165" i="23"/>
  <c r="J164" i="23"/>
  <c r="I164" i="23"/>
  <c r="J163" i="23"/>
  <c r="I163" i="23"/>
  <c r="J162" i="23"/>
  <c r="I162" i="23"/>
  <c r="J161" i="23"/>
  <c r="I161" i="23"/>
  <c r="J160" i="23"/>
  <c r="I160" i="23"/>
  <c r="J159" i="23"/>
  <c r="I159" i="23"/>
  <c r="J158" i="23"/>
  <c r="I158" i="23"/>
  <c r="J157" i="23"/>
  <c r="I157" i="23"/>
  <c r="J156" i="23"/>
  <c r="I156" i="23"/>
  <c r="J155" i="23"/>
  <c r="I155" i="23"/>
  <c r="J154" i="23"/>
  <c r="I154" i="23"/>
  <c r="J153" i="23"/>
  <c r="I153" i="23"/>
  <c r="J152" i="23"/>
  <c r="I152" i="23"/>
  <c r="J151" i="23"/>
  <c r="I151" i="23"/>
  <c r="J150" i="23"/>
  <c r="I150" i="23"/>
  <c r="J149" i="23"/>
  <c r="I149" i="23"/>
  <c r="J148" i="23"/>
  <c r="I148" i="23"/>
  <c r="J147" i="23"/>
  <c r="I147" i="23"/>
  <c r="J146" i="23"/>
  <c r="I146" i="23"/>
  <c r="J145" i="23"/>
  <c r="I145" i="23"/>
  <c r="J144" i="23"/>
  <c r="I144" i="23"/>
  <c r="J143" i="23"/>
  <c r="I143" i="23"/>
  <c r="J142" i="23"/>
  <c r="I142" i="23"/>
  <c r="J141" i="23"/>
  <c r="I141" i="23"/>
  <c r="J140" i="23"/>
  <c r="I140" i="23"/>
  <c r="J139" i="23"/>
  <c r="I139" i="23"/>
  <c r="J138" i="23"/>
  <c r="I138" i="23"/>
  <c r="J137" i="23"/>
  <c r="I137" i="23"/>
  <c r="J136" i="23"/>
  <c r="I136" i="23"/>
  <c r="J135" i="23"/>
  <c r="I135" i="23"/>
  <c r="J134" i="23"/>
  <c r="I134" i="23"/>
  <c r="J133" i="23"/>
  <c r="I133" i="23"/>
  <c r="J132" i="23"/>
  <c r="I132" i="23"/>
  <c r="J131" i="23"/>
  <c r="I131" i="23"/>
  <c r="J130" i="23"/>
  <c r="I130" i="23"/>
  <c r="J129" i="23"/>
  <c r="I129" i="23"/>
  <c r="J128" i="23"/>
  <c r="I128" i="23"/>
  <c r="J127" i="23"/>
  <c r="I127" i="23"/>
  <c r="J126" i="23"/>
  <c r="I126" i="23"/>
  <c r="J125" i="23"/>
  <c r="I125" i="23"/>
  <c r="J124" i="23"/>
  <c r="I124" i="23"/>
  <c r="J123" i="23"/>
  <c r="I123" i="23"/>
  <c r="J122" i="23"/>
  <c r="I122" i="23"/>
  <c r="J121" i="23"/>
  <c r="I121" i="23"/>
  <c r="J120" i="23"/>
  <c r="I120" i="23"/>
  <c r="J119" i="23"/>
  <c r="I119" i="23"/>
  <c r="J118" i="23"/>
  <c r="I118" i="23"/>
  <c r="J117" i="23"/>
  <c r="I117" i="23"/>
  <c r="J116" i="23"/>
  <c r="I116" i="23"/>
  <c r="J115" i="23"/>
  <c r="I115" i="23"/>
  <c r="J114" i="23"/>
  <c r="I114" i="23"/>
  <c r="J113" i="23"/>
  <c r="I113" i="23"/>
  <c r="J112" i="23"/>
  <c r="I112" i="23"/>
  <c r="J111" i="23"/>
  <c r="I111" i="23"/>
  <c r="J110" i="23"/>
  <c r="I110" i="23"/>
  <c r="J109" i="23"/>
  <c r="I109" i="23"/>
  <c r="J108" i="23"/>
  <c r="I108" i="23"/>
  <c r="J107" i="23"/>
  <c r="I107" i="23"/>
  <c r="J106" i="23"/>
  <c r="I106" i="23"/>
  <c r="J105" i="23"/>
  <c r="I105" i="23"/>
  <c r="J104" i="23"/>
  <c r="I104" i="23"/>
  <c r="J103" i="23"/>
  <c r="I103" i="23"/>
  <c r="J102" i="23"/>
  <c r="I102" i="23"/>
  <c r="J101" i="23"/>
  <c r="I101" i="23"/>
  <c r="J100" i="23"/>
  <c r="I100" i="23"/>
  <c r="J99" i="23"/>
  <c r="I99" i="23"/>
  <c r="J98" i="23"/>
  <c r="I98" i="23"/>
  <c r="J97" i="23"/>
  <c r="I97" i="23"/>
  <c r="J96" i="23"/>
  <c r="I96" i="23"/>
  <c r="J95" i="23"/>
  <c r="I95" i="23"/>
  <c r="J94" i="23"/>
  <c r="I94" i="23"/>
  <c r="J93" i="23"/>
  <c r="I93" i="23"/>
  <c r="J92" i="23"/>
  <c r="I92" i="23"/>
  <c r="J91" i="23"/>
  <c r="I91" i="23"/>
  <c r="J90" i="23"/>
  <c r="I90" i="23"/>
  <c r="J89" i="23"/>
  <c r="I89" i="23"/>
  <c r="J88" i="23"/>
  <c r="I88" i="23"/>
  <c r="J87" i="23"/>
  <c r="I87" i="23"/>
  <c r="J86" i="23"/>
  <c r="I86" i="23"/>
  <c r="J85" i="23"/>
  <c r="I85" i="23"/>
  <c r="J84" i="23"/>
  <c r="I84" i="23"/>
  <c r="J83" i="23"/>
  <c r="I83" i="23"/>
  <c r="J82" i="23"/>
  <c r="I82" i="23"/>
  <c r="J81" i="23"/>
  <c r="I81" i="23"/>
  <c r="J80" i="23"/>
  <c r="I80" i="23"/>
  <c r="J79" i="23"/>
  <c r="I79" i="23"/>
  <c r="J78" i="23"/>
  <c r="I78" i="23"/>
  <c r="J77" i="23"/>
  <c r="I77" i="23"/>
  <c r="J76" i="23"/>
  <c r="I76" i="23"/>
  <c r="J75" i="23"/>
  <c r="I75" i="23"/>
  <c r="J74" i="23"/>
  <c r="I74" i="23"/>
  <c r="J73" i="23"/>
  <c r="I73" i="23"/>
  <c r="J72" i="23"/>
  <c r="I72" i="23"/>
  <c r="J71" i="23"/>
  <c r="I71" i="23"/>
  <c r="J70" i="23"/>
  <c r="I70" i="23"/>
  <c r="J69" i="23"/>
  <c r="I69" i="23"/>
  <c r="J68" i="23"/>
  <c r="I68" i="23"/>
  <c r="J67" i="23"/>
  <c r="I67" i="23"/>
  <c r="J66" i="23"/>
  <c r="I66" i="23"/>
  <c r="J65" i="23"/>
  <c r="I65" i="23"/>
  <c r="J64" i="23"/>
  <c r="I64" i="23"/>
  <c r="J63" i="23"/>
  <c r="I63" i="23"/>
  <c r="J62" i="23"/>
  <c r="I62" i="23"/>
  <c r="J61" i="23"/>
  <c r="I61" i="23"/>
  <c r="J60" i="23"/>
  <c r="I60" i="23"/>
  <c r="J59" i="23"/>
  <c r="I59" i="23"/>
  <c r="J58" i="23"/>
  <c r="I58" i="23"/>
  <c r="J57" i="23"/>
  <c r="I57" i="23"/>
  <c r="J56" i="23"/>
  <c r="I56" i="23"/>
  <c r="J55" i="23"/>
  <c r="I55" i="23"/>
  <c r="J54" i="23"/>
  <c r="I54" i="23"/>
  <c r="J53" i="23"/>
  <c r="I53" i="23"/>
  <c r="J52" i="23"/>
  <c r="I52" i="23"/>
  <c r="J51" i="23"/>
  <c r="I51" i="23"/>
  <c r="J50" i="23"/>
  <c r="I50" i="23"/>
  <c r="J49" i="23"/>
  <c r="I49" i="23"/>
  <c r="J48" i="23"/>
  <c r="I48" i="23"/>
  <c r="J47" i="23"/>
  <c r="I47" i="23"/>
  <c r="J46" i="23"/>
  <c r="I46" i="23"/>
  <c r="J45" i="23"/>
  <c r="I45" i="23"/>
  <c r="J44" i="23"/>
  <c r="I44" i="23"/>
  <c r="J43" i="23"/>
  <c r="I43" i="23"/>
  <c r="J42" i="23"/>
  <c r="I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I4" i="23"/>
  <c r="J3" i="23"/>
  <c r="I3" i="23"/>
  <c r="J2" i="23"/>
  <c r="I2" i="23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J58" i="25"/>
  <c r="I58" i="25"/>
  <c r="J57" i="25"/>
  <c r="I57" i="25"/>
  <c r="J56" i="25"/>
  <c r="I56" i="25"/>
  <c r="J55" i="25"/>
  <c r="I55" i="25"/>
  <c r="J54" i="25"/>
  <c r="I54" i="25"/>
  <c r="J53" i="25"/>
  <c r="I53" i="25"/>
  <c r="J52" i="25"/>
  <c r="I52" i="25"/>
  <c r="J51" i="25"/>
  <c r="I51" i="25"/>
  <c r="J50" i="25"/>
  <c r="I50" i="25"/>
  <c r="J49" i="25"/>
  <c r="I49" i="25"/>
  <c r="J48" i="25"/>
  <c r="I48" i="25"/>
  <c r="J47" i="25"/>
  <c r="I47" i="25"/>
  <c r="J46" i="25"/>
  <c r="I46" i="25"/>
  <c r="J45" i="25"/>
  <c r="I45" i="25"/>
  <c r="J44" i="25"/>
  <c r="I44" i="25"/>
  <c r="J43" i="25"/>
  <c r="I43" i="25"/>
  <c r="J42" i="25"/>
  <c r="I42" i="25"/>
  <c r="J41" i="25"/>
  <c r="I41" i="25"/>
  <c r="J40" i="25"/>
  <c r="I40" i="25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I29" i="25"/>
  <c r="J28" i="25"/>
  <c r="I28" i="25"/>
  <c r="J27" i="25"/>
  <c r="I27" i="25"/>
  <c r="J26" i="25"/>
  <c r="I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J9" i="25"/>
  <c r="I9" i="25"/>
  <c r="J8" i="25"/>
  <c r="I8" i="25"/>
  <c r="J7" i="25"/>
  <c r="I7" i="25"/>
  <c r="J6" i="25"/>
  <c r="I6" i="25"/>
  <c r="J5" i="25"/>
  <c r="I5" i="25"/>
  <c r="J4" i="25"/>
  <c r="I4" i="25"/>
  <c r="J3" i="25"/>
  <c r="I3" i="25"/>
  <c r="J2" i="25"/>
  <c r="I2" i="25"/>
  <c r="J201" i="26"/>
  <c r="I201" i="26"/>
  <c r="J200" i="26"/>
  <c r="I200" i="26"/>
  <c r="J199" i="26"/>
  <c r="I199" i="26"/>
  <c r="J198" i="26"/>
  <c r="I198" i="26"/>
  <c r="J197" i="26"/>
  <c r="I197" i="26"/>
  <c r="J196" i="26"/>
  <c r="I196" i="26"/>
  <c r="J195" i="26"/>
  <c r="I195" i="26"/>
  <c r="J194" i="26"/>
  <c r="I194" i="26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7" i="26"/>
  <c r="I177" i="26"/>
  <c r="J176" i="26"/>
  <c r="I176" i="26"/>
  <c r="J175" i="26"/>
  <c r="I175" i="26"/>
  <c r="J174" i="26"/>
  <c r="I174" i="26"/>
  <c r="J173" i="26"/>
  <c r="I173" i="26"/>
  <c r="J172" i="26"/>
  <c r="I172" i="26"/>
  <c r="J171" i="26"/>
  <c r="I171" i="26"/>
  <c r="J170" i="26"/>
  <c r="I170" i="26"/>
  <c r="J169" i="26"/>
  <c r="I169" i="26"/>
  <c r="J168" i="26"/>
  <c r="I168" i="26"/>
  <c r="J167" i="26"/>
  <c r="I167" i="26"/>
  <c r="J166" i="26"/>
  <c r="I166" i="26"/>
  <c r="J165" i="26"/>
  <c r="I165" i="26"/>
  <c r="J164" i="26"/>
  <c r="I164" i="26"/>
  <c r="J163" i="26"/>
  <c r="I163" i="26"/>
  <c r="J162" i="26"/>
  <c r="I162" i="26"/>
  <c r="J161" i="26"/>
  <c r="I161" i="26"/>
  <c r="J160" i="26"/>
  <c r="I160" i="26"/>
  <c r="J159" i="26"/>
  <c r="I159" i="26"/>
  <c r="J158" i="26"/>
  <c r="I158" i="26"/>
  <c r="J157" i="26"/>
  <c r="I157" i="26"/>
  <c r="J156" i="26"/>
  <c r="I156" i="26"/>
  <c r="J155" i="26"/>
  <c r="I155" i="26"/>
  <c r="J154" i="26"/>
  <c r="I154" i="26"/>
  <c r="J153" i="26"/>
  <c r="I153" i="26"/>
  <c r="J152" i="26"/>
  <c r="I152" i="26"/>
  <c r="J151" i="26"/>
  <c r="I151" i="26"/>
  <c r="J150" i="26"/>
  <c r="I150" i="26"/>
  <c r="J149" i="26"/>
  <c r="I149" i="26"/>
  <c r="J148" i="26"/>
  <c r="I148" i="26"/>
  <c r="J147" i="26"/>
  <c r="I147" i="26"/>
  <c r="J146" i="26"/>
  <c r="I146" i="26"/>
  <c r="J145" i="26"/>
  <c r="I145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J128" i="26"/>
  <c r="I128" i="26"/>
  <c r="J127" i="26"/>
  <c r="I127" i="26"/>
  <c r="J126" i="26"/>
  <c r="I126" i="26"/>
  <c r="J125" i="26"/>
  <c r="I125" i="26"/>
  <c r="J124" i="26"/>
  <c r="I124" i="26"/>
  <c r="J123" i="26"/>
  <c r="I123" i="26"/>
  <c r="J122" i="26"/>
  <c r="I122" i="26"/>
  <c r="J121" i="26"/>
  <c r="I121" i="26"/>
  <c r="J120" i="26"/>
  <c r="I120" i="26"/>
  <c r="J119" i="26"/>
  <c r="I119" i="26"/>
  <c r="J118" i="26"/>
  <c r="I118" i="26"/>
  <c r="J117" i="26"/>
  <c r="I117" i="26"/>
  <c r="J116" i="26"/>
  <c r="I116" i="26"/>
  <c r="J115" i="26"/>
  <c r="I115" i="26"/>
  <c r="J114" i="26"/>
  <c r="I114" i="26"/>
  <c r="J113" i="26"/>
  <c r="I113" i="26"/>
  <c r="J112" i="26"/>
  <c r="I112" i="26"/>
  <c r="J111" i="26"/>
  <c r="I111" i="26"/>
  <c r="J110" i="26"/>
  <c r="I110" i="26"/>
  <c r="J109" i="26"/>
  <c r="I109" i="26"/>
  <c r="J108" i="26"/>
  <c r="I108" i="26"/>
  <c r="J107" i="26"/>
  <c r="I107" i="26"/>
  <c r="J106" i="26"/>
  <c r="I106" i="26"/>
  <c r="J105" i="26"/>
  <c r="I105" i="26"/>
  <c r="J104" i="26"/>
  <c r="I104" i="26"/>
  <c r="J103" i="26"/>
  <c r="I103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90" i="26"/>
  <c r="I90" i="26"/>
  <c r="J89" i="26"/>
  <c r="I89" i="26"/>
  <c r="J88" i="26"/>
  <c r="I88" i="26"/>
  <c r="J87" i="26"/>
  <c r="I87" i="26"/>
  <c r="J86" i="26"/>
  <c r="I86" i="26"/>
  <c r="J85" i="26"/>
  <c r="I85" i="26"/>
  <c r="J84" i="26"/>
  <c r="I84" i="26"/>
  <c r="J83" i="26"/>
  <c r="I83" i="26"/>
  <c r="J82" i="26"/>
  <c r="I82" i="26"/>
  <c r="J81" i="26"/>
  <c r="I81" i="26"/>
  <c r="J80" i="26"/>
  <c r="I80" i="26"/>
  <c r="J79" i="26"/>
  <c r="I79" i="26"/>
  <c r="J78" i="26"/>
  <c r="I78" i="26"/>
  <c r="J77" i="26"/>
  <c r="I77" i="26"/>
  <c r="J76" i="26"/>
  <c r="I76" i="26"/>
  <c r="J75" i="26"/>
  <c r="I75" i="26"/>
  <c r="J74" i="26"/>
  <c r="I74" i="26"/>
  <c r="J73" i="26"/>
  <c r="I73" i="26"/>
  <c r="J72" i="26"/>
  <c r="I72" i="26"/>
  <c r="J71" i="26"/>
  <c r="I71" i="26"/>
  <c r="J70" i="26"/>
  <c r="I70" i="26"/>
  <c r="J69" i="26"/>
  <c r="I69" i="26"/>
  <c r="J68" i="26"/>
  <c r="I68" i="26"/>
  <c r="J67" i="26"/>
  <c r="I67" i="26"/>
  <c r="J66" i="26"/>
  <c r="I66" i="26"/>
  <c r="J65" i="26"/>
  <c r="I65" i="26"/>
  <c r="J64" i="26"/>
  <c r="I64" i="26"/>
  <c r="J63" i="26"/>
  <c r="I63" i="26"/>
  <c r="J62" i="26"/>
  <c r="I62" i="26"/>
  <c r="J61" i="26"/>
  <c r="I61" i="26"/>
  <c r="J60" i="26"/>
  <c r="I60" i="26"/>
  <c r="J59" i="26"/>
  <c r="I59" i="26"/>
  <c r="J58" i="26"/>
  <c r="I58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32" i="26"/>
  <c r="I32" i="26"/>
  <c r="J31" i="26"/>
  <c r="I31" i="26"/>
  <c r="J30" i="26"/>
  <c r="I30" i="26"/>
  <c r="J29" i="26"/>
  <c r="I29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3" i="26"/>
  <c r="I3" i="26"/>
  <c r="J2" i="26"/>
  <c r="I2" i="26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201" i="20"/>
  <c r="I201" i="20"/>
  <c r="J200" i="20"/>
  <c r="I200" i="20"/>
  <c r="J199" i="20"/>
  <c r="I199" i="20"/>
  <c r="J198" i="20"/>
  <c r="I198" i="20"/>
  <c r="J197" i="20"/>
  <c r="I197" i="20"/>
  <c r="J196" i="20"/>
  <c r="I196" i="20"/>
  <c r="J195" i="20"/>
  <c r="I195" i="20"/>
  <c r="J194" i="20"/>
  <c r="I194" i="20"/>
  <c r="J193" i="20"/>
  <c r="I193" i="20"/>
  <c r="J192" i="20"/>
  <c r="I192" i="20"/>
  <c r="J191" i="20"/>
  <c r="I191" i="20"/>
  <c r="J190" i="20"/>
  <c r="I190" i="20"/>
  <c r="J189" i="20"/>
  <c r="I189" i="20"/>
  <c r="J188" i="20"/>
  <c r="I188" i="20"/>
  <c r="J187" i="20"/>
  <c r="I187" i="20"/>
  <c r="J186" i="20"/>
  <c r="I186" i="20"/>
  <c r="J185" i="20"/>
  <c r="I185" i="20"/>
  <c r="J184" i="20"/>
  <c r="I184" i="20"/>
  <c r="J183" i="20"/>
  <c r="I183" i="20"/>
  <c r="J182" i="20"/>
  <c r="I182" i="20"/>
  <c r="J181" i="20"/>
  <c r="I181" i="20"/>
  <c r="J180" i="20"/>
  <c r="I180" i="20"/>
  <c r="J179" i="20"/>
  <c r="I179" i="20"/>
  <c r="J178" i="20"/>
  <c r="I178" i="20"/>
  <c r="J177" i="20"/>
  <c r="I177" i="20"/>
  <c r="J176" i="20"/>
  <c r="I176" i="20"/>
  <c r="J175" i="20"/>
  <c r="I175" i="20"/>
  <c r="J174" i="20"/>
  <c r="I174" i="20"/>
  <c r="J173" i="20"/>
  <c r="I173" i="20"/>
  <c r="J172" i="20"/>
  <c r="I172" i="20"/>
  <c r="J171" i="20"/>
  <c r="I171" i="20"/>
  <c r="J170" i="20"/>
  <c r="I170" i="20"/>
  <c r="J169" i="20"/>
  <c r="I169" i="20"/>
  <c r="J168" i="20"/>
  <c r="I168" i="20"/>
  <c r="J167" i="20"/>
  <c r="I167" i="20"/>
  <c r="J166" i="20"/>
  <c r="I166" i="20"/>
  <c r="J165" i="20"/>
  <c r="I165" i="20"/>
  <c r="J164" i="20"/>
  <c r="I164" i="20"/>
  <c r="J163" i="20"/>
  <c r="I163" i="20"/>
  <c r="J162" i="20"/>
  <c r="I162" i="20"/>
  <c r="J161" i="20"/>
  <c r="I161" i="20"/>
  <c r="J160" i="20"/>
  <c r="I160" i="20"/>
  <c r="J159" i="20"/>
  <c r="I159" i="20"/>
  <c r="J158" i="20"/>
  <c r="I158" i="20"/>
  <c r="J157" i="20"/>
  <c r="I157" i="20"/>
  <c r="J156" i="20"/>
  <c r="I156" i="20"/>
  <c r="J155" i="20"/>
  <c r="I155" i="20"/>
  <c r="J154" i="20"/>
  <c r="I154" i="20"/>
  <c r="J153" i="20"/>
  <c r="I153" i="20"/>
  <c r="J152" i="20"/>
  <c r="I152" i="20"/>
  <c r="J151" i="20"/>
  <c r="I151" i="20"/>
  <c r="J150" i="20"/>
  <c r="I150" i="20"/>
  <c r="J149" i="20"/>
  <c r="I149" i="20"/>
  <c r="J148" i="20"/>
  <c r="I148" i="20"/>
  <c r="J147" i="20"/>
  <c r="I147" i="20"/>
  <c r="J146" i="20"/>
  <c r="I146" i="20"/>
  <c r="J145" i="20"/>
  <c r="I145" i="20"/>
  <c r="J144" i="20"/>
  <c r="I144" i="20"/>
  <c r="J143" i="20"/>
  <c r="I143" i="20"/>
  <c r="J142" i="20"/>
  <c r="I142" i="20"/>
  <c r="J141" i="20"/>
  <c r="I141" i="20"/>
  <c r="J140" i="20"/>
  <c r="I140" i="20"/>
  <c r="J139" i="20"/>
  <c r="I139" i="20"/>
  <c r="J138" i="20"/>
  <c r="I138" i="20"/>
  <c r="J137" i="20"/>
  <c r="I137" i="20"/>
  <c r="J136" i="20"/>
  <c r="I136" i="20"/>
  <c r="J135" i="20"/>
  <c r="I135" i="20"/>
  <c r="J134" i="20"/>
  <c r="I134" i="20"/>
  <c r="J133" i="20"/>
  <c r="I133" i="20"/>
  <c r="J132" i="20"/>
  <c r="I132" i="20"/>
  <c r="J131" i="20"/>
  <c r="I131" i="20"/>
  <c r="J130" i="20"/>
  <c r="I130" i="20"/>
  <c r="J129" i="20"/>
  <c r="I129" i="20"/>
  <c r="J128" i="20"/>
  <c r="I128" i="20"/>
  <c r="J127" i="20"/>
  <c r="I127" i="20"/>
  <c r="J126" i="20"/>
  <c r="I126" i="20"/>
  <c r="J125" i="20"/>
  <c r="I125" i="20"/>
  <c r="J124" i="20"/>
  <c r="I124" i="20"/>
  <c r="J123" i="20"/>
  <c r="I123" i="20"/>
  <c r="J122" i="20"/>
  <c r="I122" i="20"/>
  <c r="J121" i="20"/>
  <c r="I121" i="20"/>
  <c r="J120" i="20"/>
  <c r="I120" i="20"/>
  <c r="J119" i="20"/>
  <c r="I119" i="20"/>
  <c r="J118" i="20"/>
  <c r="I118" i="20"/>
  <c r="J117" i="20"/>
  <c r="I117" i="20"/>
  <c r="J116" i="20"/>
  <c r="I116" i="20"/>
  <c r="J115" i="20"/>
  <c r="I115" i="20"/>
  <c r="J114" i="20"/>
  <c r="I114" i="20"/>
  <c r="J113" i="20"/>
  <c r="I113" i="20"/>
  <c r="J112" i="20"/>
  <c r="I112" i="20"/>
  <c r="J111" i="20"/>
  <c r="I111" i="20"/>
  <c r="J110" i="20"/>
  <c r="I110" i="20"/>
  <c r="J109" i="20"/>
  <c r="I109" i="20"/>
  <c r="J108" i="20"/>
  <c r="I108" i="20"/>
  <c r="J107" i="20"/>
  <c r="I107" i="20"/>
  <c r="J106" i="20"/>
  <c r="I106" i="20"/>
  <c r="J105" i="20"/>
  <c r="I105" i="20"/>
  <c r="J104" i="20"/>
  <c r="I104" i="20"/>
  <c r="J103" i="20"/>
  <c r="I103" i="20"/>
  <c r="J102" i="20"/>
  <c r="I102" i="20"/>
  <c r="J101" i="20"/>
  <c r="I101" i="20"/>
  <c r="J100" i="20"/>
  <c r="I100" i="20"/>
  <c r="J99" i="20"/>
  <c r="I99" i="20"/>
  <c r="J98" i="20"/>
  <c r="I98" i="20"/>
  <c r="J97" i="20"/>
  <c r="I97" i="20"/>
  <c r="J96" i="20"/>
  <c r="I96" i="20"/>
  <c r="J95" i="20"/>
  <c r="I95" i="20"/>
  <c r="J94" i="20"/>
  <c r="I94" i="20"/>
  <c r="J93" i="20"/>
  <c r="I93" i="20"/>
  <c r="J92" i="20"/>
  <c r="I92" i="20"/>
  <c r="J91" i="20"/>
  <c r="I91" i="20"/>
  <c r="J90" i="20"/>
  <c r="I90" i="20"/>
  <c r="J89" i="20"/>
  <c r="I89" i="20"/>
  <c r="J88" i="20"/>
  <c r="I88" i="20"/>
  <c r="J87" i="20"/>
  <c r="I87" i="20"/>
  <c r="J86" i="20"/>
  <c r="I86" i="20"/>
  <c r="J85" i="20"/>
  <c r="I85" i="20"/>
  <c r="J84" i="20"/>
  <c r="I84" i="20"/>
  <c r="J83" i="20"/>
  <c r="I83" i="20"/>
  <c r="J82" i="20"/>
  <c r="I82" i="20"/>
  <c r="J81" i="20"/>
  <c r="I81" i="20"/>
  <c r="J80" i="20"/>
  <c r="I80" i="20"/>
  <c r="J79" i="20"/>
  <c r="I79" i="20"/>
  <c r="J78" i="20"/>
  <c r="I78" i="20"/>
  <c r="J77" i="20"/>
  <c r="I77" i="20"/>
  <c r="J76" i="20"/>
  <c r="I76" i="20"/>
  <c r="J75" i="20"/>
  <c r="I75" i="20"/>
  <c r="J74" i="20"/>
  <c r="I74" i="20"/>
  <c r="J73" i="20"/>
  <c r="I73" i="20"/>
  <c r="J72" i="20"/>
  <c r="I72" i="20"/>
  <c r="J71" i="20"/>
  <c r="I71" i="20"/>
  <c r="J70" i="20"/>
  <c r="I70" i="20"/>
  <c r="J69" i="20"/>
  <c r="I69" i="20"/>
  <c r="J68" i="20"/>
  <c r="I68" i="20"/>
  <c r="J67" i="20"/>
  <c r="I67" i="20"/>
  <c r="J66" i="20"/>
  <c r="I66" i="20"/>
  <c r="J65" i="20"/>
  <c r="I65" i="20"/>
  <c r="J64" i="20"/>
  <c r="I64" i="20"/>
  <c r="J63" i="20"/>
  <c r="I63" i="20"/>
  <c r="J62" i="20"/>
  <c r="I62" i="20"/>
  <c r="J61" i="20"/>
  <c r="I61" i="20"/>
  <c r="J60" i="20"/>
  <c r="I60" i="20"/>
  <c r="J59" i="20"/>
  <c r="I59" i="20"/>
  <c r="J58" i="20"/>
  <c r="I58" i="20"/>
  <c r="J57" i="20"/>
  <c r="I57" i="20"/>
  <c r="J56" i="20"/>
  <c r="I56" i="20"/>
  <c r="J55" i="20"/>
  <c r="I55" i="20"/>
  <c r="J54" i="20"/>
  <c r="I54" i="20"/>
  <c r="J53" i="20"/>
  <c r="I53" i="20"/>
  <c r="J52" i="20"/>
  <c r="I52" i="20"/>
  <c r="J51" i="20"/>
  <c r="I51" i="20"/>
  <c r="J50" i="20"/>
  <c r="I50" i="20"/>
  <c r="J49" i="20"/>
  <c r="I49" i="20"/>
  <c r="J48" i="20"/>
  <c r="I48" i="20"/>
  <c r="J47" i="20"/>
  <c r="I47" i="20"/>
  <c r="J46" i="20"/>
  <c r="I46" i="20"/>
  <c r="J45" i="20"/>
  <c r="I45" i="20"/>
  <c r="J44" i="20"/>
  <c r="I44" i="20"/>
  <c r="J43" i="20"/>
  <c r="I43" i="20"/>
  <c r="J42" i="20"/>
  <c r="I42" i="20"/>
  <c r="J41" i="20"/>
  <c r="I41" i="20"/>
  <c r="J40" i="20"/>
  <c r="I40" i="20"/>
  <c r="J39" i="20"/>
  <c r="I39" i="20"/>
  <c r="J38" i="20"/>
  <c r="I38" i="20"/>
  <c r="J37" i="20"/>
  <c r="I37" i="20"/>
  <c r="J36" i="20"/>
  <c r="I36" i="20"/>
  <c r="J35" i="20"/>
  <c r="I35" i="20"/>
  <c r="J34" i="20"/>
  <c r="I34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J15" i="20"/>
  <c r="I15" i="20"/>
  <c r="J14" i="20"/>
  <c r="I14" i="20"/>
  <c r="J13" i="20"/>
  <c r="I13" i="20"/>
  <c r="J12" i="20"/>
  <c r="I12" i="20"/>
  <c r="J11" i="20"/>
  <c r="I11" i="20"/>
  <c r="J10" i="20"/>
  <c r="I10" i="20"/>
  <c r="J9" i="20"/>
  <c r="I9" i="20"/>
  <c r="J8" i="20"/>
  <c r="I8" i="20"/>
  <c r="J7" i="20"/>
  <c r="I7" i="20"/>
  <c r="J6" i="20"/>
  <c r="I6" i="20"/>
  <c r="J5" i="20"/>
  <c r="I5" i="20"/>
  <c r="J4" i="20"/>
  <c r="I4" i="20"/>
  <c r="J3" i="20"/>
  <c r="I3" i="20"/>
  <c r="J2" i="20"/>
  <c r="I2" i="20"/>
  <c r="J201" i="29"/>
  <c r="I201" i="29"/>
  <c r="J200" i="29"/>
  <c r="I200" i="29"/>
  <c r="J199" i="29"/>
  <c r="I199" i="29"/>
  <c r="J198" i="29"/>
  <c r="I198" i="29"/>
  <c r="J197" i="29"/>
  <c r="I197" i="29"/>
  <c r="J196" i="29"/>
  <c r="I196" i="29"/>
  <c r="J195" i="29"/>
  <c r="I195" i="29"/>
  <c r="J194" i="29"/>
  <c r="I194" i="29"/>
  <c r="J193" i="29"/>
  <c r="I193" i="29"/>
  <c r="J192" i="29"/>
  <c r="I192" i="29"/>
  <c r="J191" i="29"/>
  <c r="I191" i="29"/>
  <c r="J190" i="29"/>
  <c r="I190" i="29"/>
  <c r="J189" i="29"/>
  <c r="I189" i="29"/>
  <c r="J188" i="29"/>
  <c r="I188" i="29"/>
  <c r="J187" i="29"/>
  <c r="I187" i="29"/>
  <c r="J186" i="29"/>
  <c r="I186" i="29"/>
  <c r="J185" i="29"/>
  <c r="I185" i="29"/>
  <c r="J184" i="29"/>
  <c r="I184" i="29"/>
  <c r="J183" i="29"/>
  <c r="I183" i="29"/>
  <c r="J182" i="29"/>
  <c r="I182" i="29"/>
  <c r="J181" i="29"/>
  <c r="I181" i="29"/>
  <c r="J180" i="29"/>
  <c r="I180" i="29"/>
  <c r="J179" i="29"/>
  <c r="I179" i="29"/>
  <c r="J178" i="29"/>
  <c r="I178" i="29"/>
  <c r="J177" i="29"/>
  <c r="I177" i="29"/>
  <c r="J176" i="29"/>
  <c r="I176" i="29"/>
  <c r="J175" i="29"/>
  <c r="I175" i="29"/>
  <c r="J174" i="29"/>
  <c r="I174" i="29"/>
  <c r="J173" i="29"/>
  <c r="I173" i="29"/>
  <c r="J172" i="29"/>
  <c r="I172" i="29"/>
  <c r="J171" i="29"/>
  <c r="I171" i="29"/>
  <c r="J170" i="29"/>
  <c r="I170" i="29"/>
  <c r="J169" i="29"/>
  <c r="I169" i="29"/>
  <c r="J168" i="29"/>
  <c r="I168" i="29"/>
  <c r="J167" i="29"/>
  <c r="I167" i="29"/>
  <c r="J166" i="29"/>
  <c r="I166" i="29"/>
  <c r="J165" i="29"/>
  <c r="I165" i="29"/>
  <c r="J164" i="29"/>
  <c r="I164" i="29"/>
  <c r="J163" i="29"/>
  <c r="I163" i="29"/>
  <c r="J162" i="29"/>
  <c r="I162" i="29"/>
  <c r="J161" i="29"/>
  <c r="I161" i="29"/>
  <c r="J160" i="29"/>
  <c r="I160" i="29"/>
  <c r="J159" i="29"/>
  <c r="I159" i="29"/>
  <c r="J158" i="29"/>
  <c r="I158" i="29"/>
  <c r="J157" i="29"/>
  <c r="I157" i="29"/>
  <c r="J156" i="29"/>
  <c r="I156" i="29"/>
  <c r="J155" i="29"/>
  <c r="I155" i="29"/>
  <c r="J154" i="29"/>
  <c r="I154" i="29"/>
  <c r="J153" i="29"/>
  <c r="I153" i="29"/>
  <c r="J152" i="29"/>
  <c r="I152" i="29"/>
  <c r="J151" i="29"/>
  <c r="I151" i="29"/>
  <c r="J150" i="29"/>
  <c r="I150" i="29"/>
  <c r="J149" i="29"/>
  <c r="I149" i="29"/>
  <c r="J148" i="29"/>
  <c r="I148" i="29"/>
  <c r="J147" i="29"/>
  <c r="I147" i="29"/>
  <c r="J146" i="29"/>
  <c r="I146" i="29"/>
  <c r="J145" i="29"/>
  <c r="I145" i="29"/>
  <c r="J144" i="29"/>
  <c r="I144" i="29"/>
  <c r="J143" i="29"/>
  <c r="I143" i="29"/>
  <c r="J142" i="29"/>
  <c r="I142" i="29"/>
  <c r="J141" i="29"/>
  <c r="I141" i="29"/>
  <c r="J140" i="29"/>
  <c r="I140" i="29"/>
  <c r="J139" i="29"/>
  <c r="I139" i="29"/>
  <c r="J138" i="29"/>
  <c r="I138" i="29"/>
  <c r="J137" i="29"/>
  <c r="I137" i="29"/>
  <c r="J136" i="29"/>
  <c r="I136" i="29"/>
  <c r="J135" i="29"/>
  <c r="I135" i="29"/>
  <c r="J134" i="29"/>
  <c r="I134" i="29"/>
  <c r="J133" i="29"/>
  <c r="I133" i="29"/>
  <c r="J132" i="29"/>
  <c r="I132" i="29"/>
  <c r="J131" i="29"/>
  <c r="I131" i="29"/>
  <c r="J130" i="29"/>
  <c r="I130" i="29"/>
  <c r="J129" i="29"/>
  <c r="I129" i="29"/>
  <c r="J128" i="29"/>
  <c r="I128" i="29"/>
  <c r="J127" i="29"/>
  <c r="I127" i="29"/>
  <c r="J126" i="29"/>
  <c r="I126" i="29"/>
  <c r="J125" i="29"/>
  <c r="I125" i="29"/>
  <c r="J124" i="29"/>
  <c r="I124" i="29"/>
  <c r="J123" i="29"/>
  <c r="I123" i="29"/>
  <c r="J122" i="29"/>
  <c r="I122" i="29"/>
  <c r="J121" i="29"/>
  <c r="I121" i="29"/>
  <c r="J120" i="29"/>
  <c r="I120" i="29"/>
  <c r="J119" i="29"/>
  <c r="I119" i="29"/>
  <c r="J118" i="29"/>
  <c r="I118" i="29"/>
  <c r="J117" i="29"/>
  <c r="I117" i="29"/>
  <c r="J116" i="29"/>
  <c r="I116" i="29"/>
  <c r="J115" i="29"/>
  <c r="I115" i="29"/>
  <c r="J114" i="29"/>
  <c r="I114" i="29"/>
  <c r="J113" i="29"/>
  <c r="I113" i="29"/>
  <c r="J112" i="29"/>
  <c r="I112" i="29"/>
  <c r="J111" i="29"/>
  <c r="I111" i="29"/>
  <c r="J110" i="29"/>
  <c r="I110" i="29"/>
  <c r="J109" i="29"/>
  <c r="I109" i="29"/>
  <c r="J108" i="29"/>
  <c r="I108" i="29"/>
  <c r="J107" i="29"/>
  <c r="I107" i="29"/>
  <c r="J106" i="29"/>
  <c r="I106" i="29"/>
  <c r="J105" i="29"/>
  <c r="I105" i="29"/>
  <c r="J104" i="29"/>
  <c r="I104" i="29"/>
  <c r="J103" i="29"/>
  <c r="I103" i="29"/>
  <c r="J102" i="29"/>
  <c r="I102" i="29"/>
  <c r="J101" i="29"/>
  <c r="I101" i="29"/>
  <c r="J100" i="29"/>
  <c r="I100" i="29"/>
  <c r="J99" i="29"/>
  <c r="I99" i="29"/>
  <c r="J98" i="29"/>
  <c r="I98" i="29"/>
  <c r="J97" i="29"/>
  <c r="I97" i="29"/>
  <c r="J96" i="29"/>
  <c r="I96" i="29"/>
  <c r="J95" i="29"/>
  <c r="I95" i="29"/>
  <c r="J94" i="29"/>
  <c r="I94" i="29"/>
  <c r="J93" i="29"/>
  <c r="I93" i="29"/>
  <c r="J92" i="29"/>
  <c r="I92" i="29"/>
  <c r="J91" i="29"/>
  <c r="I91" i="29"/>
  <c r="J90" i="29"/>
  <c r="I90" i="29"/>
  <c r="J89" i="29"/>
  <c r="I89" i="29"/>
  <c r="J88" i="29"/>
  <c r="I88" i="29"/>
  <c r="J87" i="29"/>
  <c r="I87" i="29"/>
  <c r="J86" i="29"/>
  <c r="I86" i="29"/>
  <c r="J85" i="29"/>
  <c r="I85" i="29"/>
  <c r="J84" i="29"/>
  <c r="I84" i="29"/>
  <c r="J83" i="29"/>
  <c r="I83" i="29"/>
  <c r="J82" i="29"/>
  <c r="I82" i="29"/>
  <c r="J81" i="29"/>
  <c r="I81" i="29"/>
  <c r="J80" i="29"/>
  <c r="I80" i="29"/>
  <c r="J79" i="29"/>
  <c r="I79" i="29"/>
  <c r="J78" i="29"/>
  <c r="I78" i="29"/>
  <c r="J77" i="29"/>
  <c r="I77" i="29"/>
  <c r="J76" i="29"/>
  <c r="I76" i="29"/>
  <c r="J75" i="29"/>
  <c r="I75" i="29"/>
  <c r="J74" i="29"/>
  <c r="I74" i="29"/>
  <c r="J73" i="29"/>
  <c r="I73" i="29"/>
  <c r="J72" i="29"/>
  <c r="I72" i="29"/>
  <c r="J71" i="29"/>
  <c r="I71" i="29"/>
  <c r="J70" i="29"/>
  <c r="I70" i="29"/>
  <c r="J69" i="29"/>
  <c r="I69" i="29"/>
  <c r="J68" i="29"/>
  <c r="I68" i="29"/>
  <c r="J67" i="29"/>
  <c r="I67" i="29"/>
  <c r="J66" i="29"/>
  <c r="I66" i="29"/>
  <c r="J65" i="29"/>
  <c r="I65" i="29"/>
  <c r="J64" i="29"/>
  <c r="I64" i="29"/>
  <c r="J63" i="29"/>
  <c r="I63" i="29"/>
  <c r="J62" i="29"/>
  <c r="I62" i="29"/>
  <c r="J61" i="29"/>
  <c r="I61" i="29"/>
  <c r="J60" i="29"/>
  <c r="I60" i="29"/>
  <c r="J59" i="29"/>
  <c r="I59" i="29"/>
  <c r="J58" i="29"/>
  <c r="I58" i="29"/>
  <c r="J57" i="29"/>
  <c r="I57" i="29"/>
  <c r="J56" i="29"/>
  <c r="I56" i="29"/>
  <c r="J55" i="29"/>
  <c r="I55" i="29"/>
  <c r="J54" i="29"/>
  <c r="I54" i="29"/>
  <c r="J53" i="29"/>
  <c r="I53" i="29"/>
  <c r="J52" i="29"/>
  <c r="I52" i="29"/>
  <c r="J51" i="29"/>
  <c r="I51" i="29"/>
  <c r="J50" i="29"/>
  <c r="I50" i="29"/>
  <c r="J49" i="29"/>
  <c r="I49" i="29"/>
  <c r="J48" i="29"/>
  <c r="I48" i="29"/>
  <c r="J47" i="29"/>
  <c r="I47" i="29"/>
  <c r="J46" i="29"/>
  <c r="I46" i="29"/>
  <c r="J45" i="29"/>
  <c r="I45" i="29"/>
  <c r="J44" i="29"/>
  <c r="I44" i="29"/>
  <c r="J43" i="29"/>
  <c r="I43" i="29"/>
  <c r="J42" i="29"/>
  <c r="I42" i="29"/>
  <c r="J41" i="29"/>
  <c r="I41" i="29"/>
  <c r="J40" i="29"/>
  <c r="I40" i="29"/>
  <c r="J39" i="29"/>
  <c r="I39" i="29"/>
  <c r="J38" i="29"/>
  <c r="I38" i="29"/>
  <c r="J37" i="29"/>
  <c r="I37" i="29"/>
  <c r="J36" i="29"/>
  <c r="I36" i="29"/>
  <c r="J35" i="29"/>
  <c r="I35" i="29"/>
  <c r="J34" i="29"/>
  <c r="I34" i="29"/>
  <c r="J33" i="29"/>
  <c r="I33" i="29"/>
  <c r="J32" i="29"/>
  <c r="I32" i="29"/>
  <c r="J31" i="29"/>
  <c r="I31" i="29"/>
  <c r="J30" i="29"/>
  <c r="I30" i="29"/>
  <c r="J29" i="29"/>
  <c r="I29" i="29"/>
  <c r="J28" i="29"/>
  <c r="I28" i="29"/>
  <c r="J27" i="29"/>
  <c r="I27" i="29"/>
  <c r="J26" i="29"/>
  <c r="I26" i="29"/>
  <c r="J25" i="29"/>
  <c r="I25" i="29"/>
  <c r="J24" i="29"/>
  <c r="I24" i="29"/>
  <c r="J23" i="29"/>
  <c r="I23" i="29"/>
  <c r="J22" i="29"/>
  <c r="I22" i="29"/>
  <c r="J21" i="29"/>
  <c r="I21" i="29"/>
  <c r="J20" i="29"/>
  <c r="I20" i="29"/>
  <c r="J19" i="29"/>
  <c r="I19" i="29"/>
  <c r="J18" i="29"/>
  <c r="I18" i="29"/>
  <c r="J17" i="29"/>
  <c r="I17" i="29"/>
  <c r="J16" i="29"/>
  <c r="I16" i="29"/>
  <c r="J15" i="29"/>
  <c r="I15" i="29"/>
  <c r="J14" i="29"/>
  <c r="I14" i="29"/>
  <c r="J13" i="29"/>
  <c r="I13" i="29"/>
  <c r="J12" i="29"/>
  <c r="I12" i="29"/>
  <c r="J11" i="29"/>
  <c r="I11" i="29"/>
  <c r="J10" i="29"/>
  <c r="I10" i="29"/>
  <c r="J9" i="29"/>
  <c r="I9" i="29"/>
  <c r="J8" i="29"/>
  <c r="I8" i="29"/>
  <c r="J7" i="29"/>
  <c r="I7" i="29"/>
  <c r="J6" i="29"/>
  <c r="I6" i="29"/>
  <c r="J5" i="29"/>
  <c r="I5" i="29"/>
  <c r="J4" i="29"/>
  <c r="I4" i="29"/>
  <c r="J3" i="29"/>
  <c r="I3" i="29"/>
  <c r="J2" i="29"/>
  <c r="I2" i="29"/>
  <c r="J201" i="19"/>
  <c r="I201" i="19"/>
  <c r="J200" i="19"/>
  <c r="I200" i="19"/>
  <c r="J199" i="19"/>
  <c r="I199" i="19"/>
  <c r="J198" i="19"/>
  <c r="I198" i="19"/>
  <c r="J197" i="19"/>
  <c r="I197" i="19"/>
  <c r="J196" i="19"/>
  <c r="I196" i="19"/>
  <c r="J195" i="19"/>
  <c r="I195" i="19"/>
  <c r="J194" i="19"/>
  <c r="I194" i="19"/>
  <c r="J193" i="19"/>
  <c r="I193" i="19"/>
  <c r="J192" i="19"/>
  <c r="I192" i="19"/>
  <c r="J191" i="19"/>
  <c r="I191" i="19"/>
  <c r="J190" i="19"/>
  <c r="I190" i="19"/>
  <c r="J189" i="19"/>
  <c r="I189" i="19"/>
  <c r="J188" i="19"/>
  <c r="I188" i="19"/>
  <c r="J187" i="19"/>
  <c r="I187" i="19"/>
  <c r="J186" i="19"/>
  <c r="I186" i="19"/>
  <c r="J185" i="19"/>
  <c r="I185" i="19"/>
  <c r="J184" i="19"/>
  <c r="I184" i="19"/>
  <c r="J183" i="19"/>
  <c r="I183" i="19"/>
  <c r="J182" i="19"/>
  <c r="I182" i="19"/>
  <c r="J181" i="19"/>
  <c r="I181" i="19"/>
  <c r="J180" i="19"/>
  <c r="I180" i="19"/>
  <c r="J179" i="19"/>
  <c r="I179" i="19"/>
  <c r="J178" i="19"/>
  <c r="I178" i="19"/>
  <c r="J177" i="19"/>
  <c r="I177" i="19"/>
  <c r="J176" i="19"/>
  <c r="I176" i="19"/>
  <c r="J175" i="19"/>
  <c r="I175" i="19"/>
  <c r="J174" i="19"/>
  <c r="I174" i="19"/>
  <c r="J173" i="19"/>
  <c r="I173" i="19"/>
  <c r="J172" i="19"/>
  <c r="I172" i="19"/>
  <c r="J171" i="19"/>
  <c r="I171" i="19"/>
  <c r="J170" i="19"/>
  <c r="I170" i="19"/>
  <c r="J169" i="19"/>
  <c r="I169" i="19"/>
  <c r="J168" i="19"/>
  <c r="I168" i="19"/>
  <c r="J167" i="19"/>
  <c r="I167" i="19"/>
  <c r="J166" i="19"/>
  <c r="I166" i="19"/>
  <c r="J165" i="19"/>
  <c r="I165" i="19"/>
  <c r="J164" i="19"/>
  <c r="I164" i="19"/>
  <c r="J163" i="19"/>
  <c r="I163" i="19"/>
  <c r="J162" i="19"/>
  <c r="I162" i="19"/>
  <c r="J161" i="19"/>
  <c r="I161" i="19"/>
  <c r="J160" i="19"/>
  <c r="I160" i="19"/>
  <c r="J159" i="19"/>
  <c r="I159" i="19"/>
  <c r="J158" i="19"/>
  <c r="I158" i="19"/>
  <c r="J157" i="19"/>
  <c r="I157" i="19"/>
  <c r="J156" i="19"/>
  <c r="I156" i="19"/>
  <c r="J155" i="19"/>
  <c r="I155" i="19"/>
  <c r="J154" i="19"/>
  <c r="I154" i="19"/>
  <c r="J153" i="19"/>
  <c r="I153" i="19"/>
  <c r="J152" i="19"/>
  <c r="I152" i="19"/>
  <c r="J151" i="19"/>
  <c r="I151" i="19"/>
  <c r="J150" i="19"/>
  <c r="I150" i="19"/>
  <c r="J149" i="19"/>
  <c r="I149" i="19"/>
  <c r="J148" i="19"/>
  <c r="I148" i="19"/>
  <c r="J147" i="19"/>
  <c r="I147" i="19"/>
  <c r="J146" i="19"/>
  <c r="I146" i="19"/>
  <c r="J145" i="19"/>
  <c r="I145" i="19"/>
  <c r="J144" i="19"/>
  <c r="I144" i="19"/>
  <c r="J143" i="19"/>
  <c r="I143" i="19"/>
  <c r="J142" i="19"/>
  <c r="I142" i="19"/>
  <c r="J141" i="19"/>
  <c r="I141" i="19"/>
  <c r="J140" i="19"/>
  <c r="I140" i="19"/>
  <c r="J139" i="19"/>
  <c r="I139" i="19"/>
  <c r="J138" i="19"/>
  <c r="I138" i="19"/>
  <c r="J137" i="19"/>
  <c r="I137" i="19"/>
  <c r="J136" i="19"/>
  <c r="I136" i="19"/>
  <c r="J135" i="19"/>
  <c r="I135" i="19"/>
  <c r="J134" i="19"/>
  <c r="I134" i="19"/>
  <c r="J133" i="19"/>
  <c r="I133" i="19"/>
  <c r="J132" i="19"/>
  <c r="I132" i="19"/>
  <c r="J131" i="19"/>
  <c r="I131" i="19"/>
  <c r="J130" i="19"/>
  <c r="I130" i="19"/>
  <c r="J129" i="19"/>
  <c r="I129" i="19"/>
  <c r="J128" i="19"/>
  <c r="I128" i="19"/>
  <c r="J127" i="19"/>
  <c r="I127" i="19"/>
  <c r="J126" i="19"/>
  <c r="I126" i="19"/>
  <c r="J125" i="19"/>
  <c r="I125" i="19"/>
  <c r="J124" i="19"/>
  <c r="I124" i="19"/>
  <c r="J123" i="19"/>
  <c r="I123" i="19"/>
  <c r="J122" i="19"/>
  <c r="I122" i="19"/>
  <c r="J121" i="19"/>
  <c r="I121" i="19"/>
  <c r="J120" i="19"/>
  <c r="I120" i="19"/>
  <c r="J119" i="19"/>
  <c r="I119" i="19"/>
  <c r="J118" i="19"/>
  <c r="I118" i="19"/>
  <c r="J117" i="19"/>
  <c r="I117" i="19"/>
  <c r="J116" i="19"/>
  <c r="I116" i="19"/>
  <c r="J115" i="19"/>
  <c r="I115" i="19"/>
  <c r="J114" i="19"/>
  <c r="I114" i="19"/>
  <c r="J113" i="19"/>
  <c r="I113" i="19"/>
  <c r="J112" i="19"/>
  <c r="I112" i="19"/>
  <c r="J111" i="19"/>
  <c r="I111" i="19"/>
  <c r="J110" i="19"/>
  <c r="I110" i="19"/>
  <c r="J109" i="19"/>
  <c r="I109" i="19"/>
  <c r="J108" i="19"/>
  <c r="I108" i="19"/>
  <c r="J107" i="19"/>
  <c r="I107" i="19"/>
  <c r="J106" i="19"/>
  <c r="I106" i="19"/>
  <c r="J105" i="19"/>
  <c r="I105" i="19"/>
  <c r="J104" i="19"/>
  <c r="I104" i="19"/>
  <c r="J103" i="19"/>
  <c r="I103" i="19"/>
  <c r="J102" i="19"/>
  <c r="I102" i="19"/>
  <c r="J101" i="19"/>
  <c r="I101" i="19"/>
  <c r="J100" i="19"/>
  <c r="I100" i="19"/>
  <c r="J99" i="19"/>
  <c r="I99" i="19"/>
  <c r="J98" i="19"/>
  <c r="I98" i="19"/>
  <c r="J97" i="19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J90" i="19"/>
  <c r="I90" i="19"/>
  <c r="J89" i="19"/>
  <c r="I89" i="19"/>
  <c r="J88" i="19"/>
  <c r="I88" i="19"/>
  <c r="J87" i="19"/>
  <c r="I87" i="19"/>
  <c r="J86" i="19"/>
  <c r="I86" i="19"/>
  <c r="J85" i="19"/>
  <c r="I85" i="19"/>
  <c r="J84" i="19"/>
  <c r="I84" i="19"/>
  <c r="J83" i="19"/>
  <c r="I83" i="19"/>
  <c r="J82" i="19"/>
  <c r="I82" i="19"/>
  <c r="J81" i="19"/>
  <c r="I81" i="19"/>
  <c r="J80" i="19"/>
  <c r="I80" i="19"/>
  <c r="J79" i="19"/>
  <c r="I79" i="19"/>
  <c r="J78" i="19"/>
  <c r="I78" i="19"/>
  <c r="J77" i="19"/>
  <c r="I77" i="19"/>
  <c r="J76" i="19"/>
  <c r="I76" i="19"/>
  <c r="J75" i="19"/>
  <c r="I75" i="19"/>
  <c r="J74" i="19"/>
  <c r="I74" i="19"/>
  <c r="J73" i="19"/>
  <c r="I73" i="19"/>
  <c r="J72" i="19"/>
  <c r="I72" i="19"/>
  <c r="J71" i="19"/>
  <c r="I71" i="19"/>
  <c r="J70" i="19"/>
  <c r="I70" i="19"/>
  <c r="J69" i="19"/>
  <c r="I69" i="19"/>
  <c r="J68" i="19"/>
  <c r="I68" i="19"/>
  <c r="J67" i="19"/>
  <c r="I67" i="19"/>
  <c r="J66" i="19"/>
  <c r="I66" i="19"/>
  <c r="J65" i="19"/>
  <c r="I65" i="19"/>
  <c r="J64" i="19"/>
  <c r="I64" i="19"/>
  <c r="J63" i="19"/>
  <c r="I63" i="19"/>
  <c r="J62" i="19"/>
  <c r="I62" i="19"/>
  <c r="J61" i="19"/>
  <c r="I61" i="19"/>
  <c r="J60" i="19"/>
  <c r="I60" i="19"/>
  <c r="J59" i="19"/>
  <c r="I59" i="19"/>
  <c r="J58" i="19"/>
  <c r="I58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J201" i="22"/>
  <c r="I201" i="22"/>
  <c r="J200" i="22"/>
  <c r="I200" i="22"/>
  <c r="J199" i="22"/>
  <c r="I199" i="22"/>
  <c r="J198" i="22"/>
  <c r="I198" i="22"/>
  <c r="J197" i="22"/>
  <c r="I197" i="22"/>
  <c r="J196" i="22"/>
  <c r="I196" i="22"/>
  <c r="J195" i="22"/>
  <c r="I195" i="22"/>
  <c r="J194" i="22"/>
  <c r="I194" i="22"/>
  <c r="J193" i="22"/>
  <c r="I193" i="22"/>
  <c r="J192" i="22"/>
  <c r="I192" i="22"/>
  <c r="J191" i="22"/>
  <c r="I191" i="22"/>
  <c r="J190" i="22"/>
  <c r="I190" i="22"/>
  <c r="J189" i="22"/>
  <c r="I189" i="22"/>
  <c r="J188" i="22"/>
  <c r="I188" i="22"/>
  <c r="J187" i="22"/>
  <c r="I187" i="22"/>
  <c r="J186" i="22"/>
  <c r="I186" i="22"/>
  <c r="J185" i="22"/>
  <c r="I185" i="22"/>
  <c r="J184" i="22"/>
  <c r="I184" i="22"/>
  <c r="J183" i="22"/>
  <c r="I183" i="22"/>
  <c r="J182" i="22"/>
  <c r="I182" i="22"/>
  <c r="J181" i="22"/>
  <c r="I181" i="22"/>
  <c r="J180" i="22"/>
  <c r="I180" i="22"/>
  <c r="J179" i="22"/>
  <c r="I179" i="22"/>
  <c r="J178" i="22"/>
  <c r="I178" i="22"/>
  <c r="J177" i="22"/>
  <c r="I177" i="22"/>
  <c r="J176" i="22"/>
  <c r="I176" i="22"/>
  <c r="J175" i="22"/>
  <c r="I175" i="22"/>
  <c r="J174" i="22"/>
  <c r="I174" i="22"/>
  <c r="J173" i="22"/>
  <c r="I173" i="22"/>
  <c r="J172" i="22"/>
  <c r="I172" i="22"/>
  <c r="J171" i="22"/>
  <c r="I171" i="22"/>
  <c r="J170" i="22"/>
  <c r="I170" i="22"/>
  <c r="J169" i="22"/>
  <c r="I169" i="22"/>
  <c r="J168" i="22"/>
  <c r="I168" i="22"/>
  <c r="J167" i="22"/>
  <c r="I167" i="22"/>
  <c r="J166" i="22"/>
  <c r="I166" i="22"/>
  <c r="J165" i="22"/>
  <c r="I165" i="22"/>
  <c r="J164" i="22"/>
  <c r="I164" i="22"/>
  <c r="J163" i="22"/>
  <c r="I163" i="22"/>
  <c r="J162" i="22"/>
  <c r="I162" i="22"/>
  <c r="J161" i="22"/>
  <c r="I161" i="22"/>
  <c r="J160" i="22"/>
  <c r="I160" i="22"/>
  <c r="J159" i="22"/>
  <c r="I159" i="22"/>
  <c r="J158" i="22"/>
  <c r="I158" i="22"/>
  <c r="J157" i="22"/>
  <c r="I157" i="22"/>
  <c r="J156" i="22"/>
  <c r="I156" i="22"/>
  <c r="J155" i="22"/>
  <c r="I155" i="22"/>
  <c r="J154" i="22"/>
  <c r="I154" i="22"/>
  <c r="J153" i="22"/>
  <c r="I153" i="22"/>
  <c r="J152" i="22"/>
  <c r="I152" i="22"/>
  <c r="J151" i="22"/>
  <c r="I151" i="22"/>
  <c r="J150" i="22"/>
  <c r="I150" i="22"/>
  <c r="J149" i="22"/>
  <c r="I149" i="22"/>
  <c r="J148" i="22"/>
  <c r="I148" i="22"/>
  <c r="J147" i="22"/>
  <c r="I147" i="22"/>
  <c r="J146" i="22"/>
  <c r="I146" i="22"/>
  <c r="J145" i="22"/>
  <c r="I145" i="22"/>
  <c r="J144" i="22"/>
  <c r="I144" i="22"/>
  <c r="J143" i="22"/>
  <c r="I143" i="22"/>
  <c r="J142" i="22"/>
  <c r="I142" i="22"/>
  <c r="J141" i="22"/>
  <c r="I141" i="22"/>
  <c r="J140" i="22"/>
  <c r="I140" i="22"/>
  <c r="J139" i="22"/>
  <c r="I139" i="22"/>
  <c r="J138" i="22"/>
  <c r="I138" i="22"/>
  <c r="J137" i="22"/>
  <c r="I137" i="22"/>
  <c r="J136" i="22"/>
  <c r="I136" i="22"/>
  <c r="J135" i="22"/>
  <c r="I135" i="22"/>
  <c r="J134" i="22"/>
  <c r="I134" i="22"/>
  <c r="J133" i="22"/>
  <c r="I133" i="22"/>
  <c r="J132" i="22"/>
  <c r="I132" i="22"/>
  <c r="J131" i="22"/>
  <c r="I131" i="22"/>
  <c r="J130" i="22"/>
  <c r="I130" i="22"/>
  <c r="J129" i="22"/>
  <c r="I129" i="22"/>
  <c r="J128" i="22"/>
  <c r="I128" i="22"/>
  <c r="J127" i="22"/>
  <c r="I127" i="22"/>
  <c r="J126" i="22"/>
  <c r="I126" i="22"/>
  <c r="J125" i="22"/>
  <c r="I125" i="22"/>
  <c r="J124" i="22"/>
  <c r="I124" i="22"/>
  <c r="J123" i="22"/>
  <c r="I123" i="22"/>
  <c r="J122" i="22"/>
  <c r="I122" i="22"/>
  <c r="J121" i="22"/>
  <c r="I121" i="22"/>
  <c r="J120" i="22"/>
  <c r="I120" i="22"/>
  <c r="J119" i="22"/>
  <c r="I119" i="22"/>
  <c r="J118" i="22"/>
  <c r="I118" i="22"/>
  <c r="J117" i="22"/>
  <c r="I117" i="22"/>
  <c r="J116" i="22"/>
  <c r="I116" i="22"/>
  <c r="J115" i="22"/>
  <c r="I115" i="22"/>
  <c r="J114" i="22"/>
  <c r="I114" i="22"/>
  <c r="J113" i="22"/>
  <c r="I113" i="22"/>
  <c r="J112" i="22"/>
  <c r="I112" i="22"/>
  <c r="J111" i="22"/>
  <c r="I111" i="22"/>
  <c r="J110" i="22"/>
  <c r="I110" i="22"/>
  <c r="J109" i="22"/>
  <c r="I109" i="22"/>
  <c r="J108" i="22"/>
  <c r="I108" i="22"/>
  <c r="J107" i="22"/>
  <c r="I107" i="22"/>
  <c r="J106" i="22"/>
  <c r="I106" i="22"/>
  <c r="J105" i="22"/>
  <c r="I105" i="22"/>
  <c r="J104" i="22"/>
  <c r="I104" i="22"/>
  <c r="J103" i="22"/>
  <c r="I103" i="22"/>
  <c r="J102" i="22"/>
  <c r="I102" i="22"/>
  <c r="J101" i="22"/>
  <c r="I101" i="22"/>
  <c r="J100" i="22"/>
  <c r="I100" i="22"/>
  <c r="J99" i="22"/>
  <c r="I99" i="22"/>
  <c r="J98" i="22"/>
  <c r="I98" i="22"/>
  <c r="J97" i="22"/>
  <c r="I97" i="22"/>
  <c r="J96" i="22"/>
  <c r="I96" i="22"/>
  <c r="J95" i="22"/>
  <c r="I95" i="22"/>
  <c r="J94" i="22"/>
  <c r="I94" i="22"/>
  <c r="J93" i="22"/>
  <c r="I93" i="22"/>
  <c r="J92" i="22"/>
  <c r="I92" i="22"/>
  <c r="J91" i="22"/>
  <c r="I91" i="22"/>
  <c r="J90" i="22"/>
  <c r="I90" i="22"/>
  <c r="J89" i="22"/>
  <c r="I89" i="22"/>
  <c r="J88" i="22"/>
  <c r="I88" i="22"/>
  <c r="J87" i="22"/>
  <c r="I87" i="22"/>
  <c r="J86" i="22"/>
  <c r="I86" i="22"/>
  <c r="J85" i="22"/>
  <c r="I85" i="22"/>
  <c r="J84" i="22"/>
  <c r="I84" i="22"/>
  <c r="J83" i="22"/>
  <c r="I83" i="22"/>
  <c r="J82" i="22"/>
  <c r="I82" i="22"/>
  <c r="J81" i="22"/>
  <c r="I81" i="22"/>
  <c r="J80" i="22"/>
  <c r="I80" i="22"/>
  <c r="J79" i="22"/>
  <c r="I79" i="22"/>
  <c r="J78" i="22"/>
  <c r="I78" i="22"/>
  <c r="J77" i="22"/>
  <c r="I77" i="22"/>
  <c r="J76" i="22"/>
  <c r="I76" i="22"/>
  <c r="J75" i="22"/>
  <c r="I75" i="22"/>
  <c r="J74" i="22"/>
  <c r="I74" i="22"/>
  <c r="J73" i="22"/>
  <c r="I73" i="22"/>
  <c r="J72" i="22"/>
  <c r="I72" i="22"/>
  <c r="J71" i="22"/>
  <c r="I71" i="22"/>
  <c r="J70" i="22"/>
  <c r="I70" i="22"/>
  <c r="J69" i="22"/>
  <c r="I69" i="22"/>
  <c r="J68" i="22"/>
  <c r="I68" i="22"/>
  <c r="J67" i="22"/>
  <c r="I67" i="22"/>
  <c r="J66" i="22"/>
  <c r="I66" i="22"/>
  <c r="J65" i="22"/>
  <c r="I65" i="22"/>
  <c r="J64" i="22"/>
  <c r="I64" i="22"/>
  <c r="J63" i="22"/>
  <c r="I63" i="22"/>
  <c r="J62" i="22"/>
  <c r="I62" i="22"/>
  <c r="J61" i="22"/>
  <c r="I61" i="22"/>
  <c r="J60" i="22"/>
  <c r="I60" i="22"/>
  <c r="J59" i="22"/>
  <c r="I59" i="22"/>
  <c r="J58" i="22"/>
  <c r="I58" i="22"/>
  <c r="J57" i="22"/>
  <c r="I57" i="22"/>
  <c r="J56" i="22"/>
  <c r="I56" i="22"/>
  <c r="J55" i="22"/>
  <c r="I55" i="22"/>
  <c r="J54" i="22"/>
  <c r="I54" i="22"/>
  <c r="J53" i="22"/>
  <c r="I53" i="22"/>
  <c r="J52" i="22"/>
  <c r="I52" i="22"/>
  <c r="J51" i="22"/>
  <c r="I51" i="22"/>
  <c r="J50" i="22"/>
  <c r="I50" i="22"/>
  <c r="J49" i="22"/>
  <c r="I49" i="22"/>
  <c r="J48" i="22"/>
  <c r="I48" i="22"/>
  <c r="J47" i="22"/>
  <c r="I47" i="22"/>
  <c r="J46" i="22"/>
  <c r="I46" i="22"/>
  <c r="J45" i="22"/>
  <c r="I45" i="22"/>
  <c r="J44" i="22"/>
  <c r="I44" i="22"/>
  <c r="J43" i="22"/>
  <c r="I43" i="22"/>
  <c r="J42" i="22"/>
  <c r="I42" i="22"/>
  <c r="J41" i="22"/>
  <c r="I41" i="22"/>
  <c r="J40" i="22"/>
  <c r="I40" i="22"/>
  <c r="J39" i="22"/>
  <c r="I39" i="22"/>
  <c r="J38" i="22"/>
  <c r="I38" i="22"/>
  <c r="J37" i="22"/>
  <c r="I37" i="22"/>
  <c r="J36" i="22"/>
  <c r="I36" i="22"/>
  <c r="J35" i="22"/>
  <c r="I35" i="22"/>
  <c r="J34" i="22"/>
  <c r="I34" i="22"/>
  <c r="J33" i="22"/>
  <c r="I33" i="22"/>
  <c r="J32" i="22"/>
  <c r="I32" i="22"/>
  <c r="J31" i="22"/>
  <c r="I31" i="22"/>
  <c r="J30" i="22"/>
  <c r="I30" i="22"/>
  <c r="J29" i="22"/>
  <c r="I29" i="22"/>
  <c r="J28" i="22"/>
  <c r="I28" i="22"/>
  <c r="J27" i="22"/>
  <c r="I27" i="22"/>
  <c r="J26" i="22"/>
  <c r="I26" i="22"/>
  <c r="J25" i="22"/>
  <c r="I25" i="22"/>
  <c r="J24" i="22"/>
  <c r="I24" i="22"/>
  <c r="J23" i="22"/>
  <c r="I23" i="22"/>
  <c r="J22" i="22"/>
  <c r="I22" i="22"/>
  <c r="J21" i="22"/>
  <c r="I21" i="22"/>
  <c r="J20" i="22"/>
  <c r="I20" i="22"/>
  <c r="J19" i="22"/>
  <c r="I19" i="22"/>
  <c r="J18" i="22"/>
  <c r="I18" i="22"/>
  <c r="J17" i="22"/>
  <c r="I17" i="22"/>
  <c r="J16" i="22"/>
  <c r="I16" i="22"/>
  <c r="J15" i="22"/>
  <c r="I15" i="22"/>
  <c r="J14" i="22"/>
  <c r="I14" i="22"/>
  <c r="J13" i="22"/>
  <c r="I13" i="22"/>
  <c r="J12" i="22"/>
  <c r="I12" i="22"/>
  <c r="J11" i="22"/>
  <c r="I11" i="22"/>
  <c r="J10" i="22"/>
  <c r="I10" i="22"/>
  <c r="J9" i="22"/>
  <c r="I9" i="22"/>
  <c r="J8" i="22"/>
  <c r="I8" i="22"/>
  <c r="J7" i="22"/>
  <c r="I7" i="22"/>
  <c r="J6" i="22"/>
  <c r="I6" i="22"/>
  <c r="J5" i="22"/>
  <c r="I5" i="22"/>
  <c r="J4" i="22"/>
  <c r="I4" i="22"/>
  <c r="J3" i="22"/>
  <c r="I3" i="22"/>
  <c r="J2" i="22"/>
  <c r="I2" i="22"/>
  <c r="G3" i="28" l="1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2" i="28"/>
  <c r="B25" i="28" l="1"/>
  <c r="B2" i="28" l="1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6" i="28"/>
  <c r="B27" i="28"/>
  <c r="B28" i="28"/>
  <c r="B29" i="28"/>
  <c r="B30" i="28"/>
  <c r="B31" i="28"/>
  <c r="B32" i="28"/>
  <c r="C31" i="28" l="1"/>
  <c r="D31" i="28" s="1"/>
  <c r="C32" i="28" l="1"/>
  <c r="C30" i="28"/>
  <c r="D30" i="28" l="1"/>
  <c r="D32" i="28"/>
  <c r="C29" i="28"/>
  <c r="D29" i="28" s="1"/>
  <c r="C28" i="28"/>
  <c r="D28" i="28" s="1"/>
  <c r="C27" i="28"/>
  <c r="D27" i="28" s="1"/>
  <c r="C26" i="28"/>
  <c r="D26" i="28" s="1"/>
  <c r="C25" i="28"/>
  <c r="D25" i="28" s="1"/>
  <c r="C23" i="28"/>
  <c r="D23" i="28" s="1"/>
  <c r="C22" i="28"/>
  <c r="D22" i="28" s="1"/>
  <c r="C21" i="28"/>
  <c r="D21" i="28" s="1"/>
  <c r="C20" i="28"/>
  <c r="D20" i="28" s="1"/>
  <c r="C19" i="28"/>
  <c r="D19" i="28" s="1"/>
  <c r="C18" i="28"/>
  <c r="D18" i="28" s="1"/>
  <c r="C17" i="28"/>
  <c r="D17" i="28" s="1"/>
  <c r="C16" i="28"/>
  <c r="D16" i="28" s="1"/>
  <c r="C15" i="28"/>
  <c r="D15" i="28" s="1"/>
  <c r="C14" i="28"/>
  <c r="D14" i="28" s="1"/>
  <c r="C13" i="28"/>
  <c r="D13" i="28" s="1"/>
  <c r="C12" i="28"/>
  <c r="D12" i="28" s="1"/>
  <c r="C11" i="28"/>
  <c r="D11" i="28" s="1"/>
  <c r="C10" i="28"/>
  <c r="D10" i="28" s="1"/>
  <c r="C24" i="28" l="1"/>
  <c r="D24" i="28" s="1"/>
  <c r="C2" i="28" l="1"/>
  <c r="C9" i="28"/>
  <c r="D9" i="28" s="1"/>
  <c r="C8" i="28"/>
  <c r="D8" i="28" s="1"/>
  <c r="C7" i="28"/>
  <c r="D7" i="28" s="1"/>
  <c r="C6" i="28"/>
  <c r="D6" i="28" s="1"/>
  <c r="C5" i="28"/>
  <c r="D5" i="28" s="1"/>
  <c r="D2" i="28" l="1"/>
  <c r="E2" i="28"/>
  <c r="C4" i="28"/>
  <c r="D4" i="28" s="1"/>
  <c r="C3" i="28"/>
  <c r="D3" i="28" s="1"/>
  <c r="E3" i="28" l="1"/>
  <c r="F2" i="28"/>
  <c r="H2" i="28"/>
  <c r="L2" i="28" s="1"/>
  <c r="M2" i="28" s="1"/>
  <c r="E4" i="28" l="1"/>
  <c r="F3" i="28"/>
  <c r="I2" i="28"/>
  <c r="J2" i="28"/>
  <c r="K2" i="28" s="1"/>
  <c r="H3" i="28"/>
  <c r="L3" i="28" s="1"/>
  <c r="M3" i="28" s="1"/>
  <c r="H4" i="28"/>
  <c r="L4" i="28" s="1"/>
  <c r="M4" i="28" s="1"/>
  <c r="E5" i="28" l="1"/>
  <c r="F4" i="28"/>
  <c r="I3" i="28"/>
  <c r="J3" i="28"/>
  <c r="I4" i="28"/>
  <c r="J4" i="28"/>
  <c r="E6" i="28" l="1"/>
  <c r="F5" i="28"/>
  <c r="H5" i="28"/>
  <c r="K4" i="28"/>
  <c r="K3" i="28"/>
  <c r="L5" i="28" l="1"/>
  <c r="M5" i="28" s="1"/>
  <c r="I5" i="28"/>
  <c r="J5" i="28"/>
  <c r="K5" i="28" s="1"/>
  <c r="E7" i="28"/>
  <c r="F6" i="28"/>
  <c r="H6" i="28"/>
  <c r="E8" i="28" l="1"/>
  <c r="F7" i="28"/>
  <c r="H7" i="28"/>
  <c r="L6" i="28"/>
  <c r="M6" i="28" s="1"/>
  <c r="I6" i="28"/>
  <c r="J6" i="28"/>
  <c r="K6" i="28" s="1"/>
  <c r="L7" i="28" l="1"/>
  <c r="M7" i="28" s="1"/>
  <c r="I7" i="28"/>
  <c r="J7" i="28"/>
  <c r="K7" i="28" s="1"/>
  <c r="E9" i="28"/>
  <c r="F8" i="28"/>
  <c r="H8" i="28"/>
  <c r="L8" i="28" l="1"/>
  <c r="M8" i="28" s="1"/>
  <c r="I8" i="28"/>
  <c r="J8" i="28"/>
  <c r="K8" i="28" s="1"/>
  <c r="E10" i="28"/>
  <c r="F9" i="28"/>
  <c r="H9" i="28"/>
  <c r="L9" i="28" l="1"/>
  <c r="M9" i="28" s="1"/>
  <c r="I9" i="28"/>
  <c r="J9" i="28"/>
  <c r="K9" i="28" s="1"/>
  <c r="E11" i="28"/>
  <c r="F10" i="28"/>
  <c r="H10" i="28"/>
  <c r="L10" i="28" l="1"/>
  <c r="M10" i="28" s="1"/>
  <c r="J10" i="28"/>
  <c r="K10" i="28" s="1"/>
  <c r="I10" i="28"/>
  <c r="E12" i="28"/>
  <c r="F11" i="28"/>
  <c r="H11" i="28"/>
  <c r="E13" i="28" l="1"/>
  <c r="F12" i="28"/>
  <c r="H12" i="28"/>
  <c r="L11" i="28"/>
  <c r="M11" i="28" s="1"/>
  <c r="J11" i="28"/>
  <c r="K11" i="28" s="1"/>
  <c r="I11" i="28"/>
  <c r="L12" i="28" l="1"/>
  <c r="M12" i="28" s="1"/>
  <c r="I12" i="28"/>
  <c r="J12" i="28"/>
  <c r="K12" i="28" s="1"/>
  <c r="E14" i="28"/>
  <c r="F13" i="28"/>
  <c r="H13" i="28"/>
  <c r="L13" i="28" l="1"/>
  <c r="M13" i="28" s="1"/>
  <c r="J13" i="28"/>
  <c r="K13" i="28" s="1"/>
  <c r="I13" i="28"/>
  <c r="E15" i="28"/>
  <c r="F14" i="28"/>
  <c r="H14" i="28"/>
  <c r="L14" i="28" l="1"/>
  <c r="M14" i="28" s="1"/>
  <c r="I14" i="28"/>
  <c r="J14" i="28"/>
  <c r="K14" i="28" s="1"/>
  <c r="E16" i="28"/>
  <c r="F15" i="28"/>
  <c r="H15" i="28"/>
  <c r="L15" i="28" l="1"/>
  <c r="M15" i="28" s="1"/>
  <c r="J15" i="28"/>
  <c r="K15" i="28" s="1"/>
  <c r="I15" i="28"/>
  <c r="E17" i="28"/>
  <c r="F16" i="28"/>
  <c r="H16" i="28"/>
  <c r="L16" i="28" l="1"/>
  <c r="M16" i="28" s="1"/>
  <c r="I16" i="28"/>
  <c r="J16" i="28"/>
  <c r="K16" i="28" s="1"/>
  <c r="E18" i="28"/>
  <c r="F17" i="28"/>
  <c r="H17" i="28"/>
  <c r="L17" i="28" l="1"/>
  <c r="M17" i="28" s="1"/>
  <c r="I17" i="28"/>
  <c r="J17" i="28"/>
  <c r="K17" i="28" s="1"/>
  <c r="E19" i="28"/>
  <c r="F18" i="28"/>
  <c r="H18" i="28"/>
  <c r="E20" i="28" l="1"/>
  <c r="F19" i="28"/>
  <c r="H19" i="28"/>
  <c r="L18" i="28"/>
  <c r="M18" i="28" s="1"/>
  <c r="I18" i="28"/>
  <c r="J18" i="28"/>
  <c r="K18" i="28" s="1"/>
  <c r="L19" i="28" l="1"/>
  <c r="M19" i="28" s="1"/>
  <c r="I19" i="28"/>
  <c r="J19" i="28"/>
  <c r="K19" i="28" s="1"/>
  <c r="E21" i="28"/>
  <c r="F20" i="28"/>
  <c r="H20" i="28"/>
  <c r="L20" i="28" l="1"/>
  <c r="M20" i="28" s="1"/>
  <c r="I20" i="28"/>
  <c r="J20" i="28"/>
  <c r="K20" i="28" s="1"/>
  <c r="E22" i="28"/>
  <c r="F21" i="28"/>
  <c r="H21" i="28"/>
  <c r="L21" i="28" l="1"/>
  <c r="M21" i="28" s="1"/>
  <c r="I21" i="28"/>
  <c r="J21" i="28"/>
  <c r="K21" i="28" s="1"/>
  <c r="E23" i="28"/>
  <c r="F22" i="28"/>
  <c r="H22" i="28"/>
  <c r="L22" i="28" l="1"/>
  <c r="M22" i="28" s="1"/>
  <c r="I22" i="28"/>
  <c r="J22" i="28"/>
  <c r="K22" i="28" s="1"/>
  <c r="E24" i="28"/>
  <c r="F23" i="28"/>
  <c r="H23" i="28"/>
  <c r="L23" i="28" l="1"/>
  <c r="M23" i="28" s="1"/>
  <c r="J23" i="28"/>
  <c r="K23" i="28" s="1"/>
  <c r="I23" i="28"/>
  <c r="E25" i="28"/>
  <c r="F24" i="28"/>
  <c r="H24" i="28"/>
  <c r="L24" i="28" l="1"/>
  <c r="M24" i="28" s="1"/>
  <c r="J24" i="28"/>
  <c r="K24" i="28" s="1"/>
  <c r="I24" i="28"/>
  <c r="E26" i="28"/>
  <c r="F25" i="28"/>
  <c r="H25" i="28"/>
  <c r="L25" i="28" l="1"/>
  <c r="M25" i="28" s="1"/>
  <c r="I25" i="28"/>
  <c r="J25" i="28"/>
  <c r="K25" i="28" s="1"/>
  <c r="E27" i="28"/>
  <c r="F26" i="28"/>
  <c r="H26" i="28"/>
  <c r="E28" i="28" l="1"/>
  <c r="F27" i="28"/>
  <c r="H27" i="28"/>
  <c r="L26" i="28"/>
  <c r="M26" i="28" s="1"/>
  <c r="J26" i="28"/>
  <c r="K26" i="28" s="1"/>
  <c r="I26" i="28"/>
  <c r="L27" i="28" l="1"/>
  <c r="M27" i="28" s="1"/>
  <c r="I27" i="28"/>
  <c r="J27" i="28"/>
  <c r="K27" i="28" s="1"/>
  <c r="E29" i="28"/>
  <c r="F28" i="28"/>
  <c r="H28" i="28"/>
  <c r="L28" i="28" l="1"/>
  <c r="M28" i="28" s="1"/>
  <c r="I28" i="28"/>
  <c r="J28" i="28"/>
  <c r="K28" i="28" s="1"/>
  <c r="F29" i="28"/>
  <c r="E30" i="28"/>
  <c r="H29" i="28"/>
  <c r="L29" i="28" l="1"/>
  <c r="M29" i="28" s="1"/>
  <c r="I29" i="28"/>
  <c r="J29" i="28"/>
  <c r="K29" i="28" s="1"/>
  <c r="E31" i="28"/>
  <c r="F30" i="28"/>
  <c r="H30" i="28"/>
  <c r="L30" i="28" l="1"/>
  <c r="M30" i="28" s="1"/>
  <c r="I30" i="28"/>
  <c r="J30" i="28"/>
  <c r="K30" i="28" s="1"/>
  <c r="F31" i="28"/>
  <c r="E32" i="28"/>
  <c r="H31" i="28"/>
  <c r="L31" i="28" l="1"/>
  <c r="M31" i="28" s="1"/>
  <c r="I31" i="28"/>
  <c r="J31" i="28"/>
  <c r="K31" i="28" s="1"/>
  <c r="F32" i="28"/>
  <c r="H32" i="28"/>
  <c r="L32" i="28" l="1"/>
  <c r="M32" i="28" s="1"/>
  <c r="J32" i="28"/>
  <c r="K32" i="28" s="1"/>
  <c r="I32" i="28"/>
</calcChain>
</file>

<file path=xl/sharedStrings.xml><?xml version="1.0" encoding="utf-8"?>
<sst xmlns="http://schemas.openxmlformats.org/spreadsheetml/2006/main" count="306" uniqueCount="35">
  <si>
    <t>Freq</t>
  </si>
  <si>
    <t>R</t>
  </si>
  <si>
    <t>X</t>
  </si>
  <si>
    <t>lifetime</t>
    <phoneticPr fontId="1" type="noConversion"/>
  </si>
  <si>
    <t>lifetime(ns)</t>
    <phoneticPr fontId="1" type="noConversion"/>
  </si>
  <si>
    <t>I</t>
    <phoneticPr fontId="1" type="noConversion"/>
  </si>
  <si>
    <t xml:space="preserve"> IQE</t>
  </si>
  <si>
    <t>qvN</t>
    <phoneticPr fontId="1" type="noConversion"/>
  </si>
  <si>
    <t>BN</t>
    <phoneticPr fontId="1" type="noConversion"/>
  </si>
  <si>
    <t>N(cm-3)</t>
    <phoneticPr fontId="1" type="noConversion"/>
  </si>
  <si>
    <t xml:space="preserve">𝜏rd
</t>
    <phoneticPr fontId="1" type="noConversion"/>
  </si>
  <si>
    <t>B</t>
    <phoneticPr fontId="1" type="noConversion"/>
  </si>
  <si>
    <t xml:space="preserve">1/𝜏nrd
</t>
    <phoneticPr fontId="1" type="noConversion"/>
  </si>
  <si>
    <t xml:space="preserve">𝜏nrd(ns)
</t>
    <phoneticPr fontId="1" type="noConversion"/>
  </si>
  <si>
    <t>I</t>
  </si>
  <si>
    <t xml:space="preserve"> V</t>
  </si>
  <si>
    <t xml:space="preserve"> L</t>
  </si>
  <si>
    <t xml:space="preserve"> EQE</t>
  </si>
  <si>
    <t>I(mA)</t>
    <phoneticPr fontId="1" type="noConversion"/>
  </si>
  <si>
    <t xml:space="preserve">𝜏r(ns)
</t>
    <phoneticPr fontId="1" type="noConversion"/>
  </si>
  <si>
    <t>Rs1</t>
    <phoneticPr fontId="21" type="noConversion"/>
  </si>
  <si>
    <t>Rd1</t>
    <phoneticPr fontId="21" type="noConversion"/>
  </si>
  <si>
    <t>Cd1</t>
    <phoneticPr fontId="21" type="noConversion"/>
  </si>
  <si>
    <t>Rd2</t>
    <phoneticPr fontId="21" type="noConversion"/>
  </si>
  <si>
    <t>Cd2</t>
    <phoneticPr fontId="21" type="noConversion"/>
  </si>
  <si>
    <t>R-fit</t>
    <phoneticPr fontId="21" type="noConversion"/>
  </si>
  <si>
    <t>X-fit</t>
    <phoneticPr fontId="21" type="noConversion"/>
  </si>
  <si>
    <t>R</t>
    <phoneticPr fontId="1" type="noConversion"/>
  </si>
  <si>
    <t>S</t>
    <phoneticPr fontId="1" type="noConversion"/>
  </si>
  <si>
    <t>R1</t>
    <phoneticPr fontId="1" type="noConversion"/>
  </si>
  <si>
    <t>C1</t>
    <phoneticPr fontId="1" type="noConversion"/>
  </si>
  <si>
    <t>R2</t>
    <phoneticPr fontId="1" type="noConversion"/>
  </si>
  <si>
    <t>C2</t>
    <phoneticPr fontId="1" type="noConversion"/>
  </si>
  <si>
    <t>RC1</t>
    <phoneticPr fontId="1" type="noConversion"/>
  </si>
  <si>
    <t>RC2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</si>
</sst>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0" fillId="0" borderId="0" xfId="0" applyAlignment="1"/>
    <xf numFmtId="11" fontId="0" fillId="0" borderId="0" xfId="0" applyNumberFormat="1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lifetime!$E$1</c:f>
              <c:strCache>
                <c:ptCount val="1"/>
                <c:pt idx="0">
                  <c:v>qvN</c:v>
                </c:pt>
              </c:strCache>
            </c:strRef>
          </c:tx>
          <c:xVal>
            <c:numRef>
              <c:f>lifetime!$B$2:$B$32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5-4D3F-8442-119B0730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7920"/>
        <c:axId val="76616832"/>
      </c:scatterChart>
      <c:valAx>
        <c:axId val="76737920"/>
        <c:scaling>
          <c:orientation val="minMax"/>
          <c:max val="4.5000000000000012E-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6616832"/>
        <c:crosses val="autoZero"/>
        <c:crossBetween val="midCat"/>
      </c:valAx>
      <c:valAx>
        <c:axId val="766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3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'0.01'!$B$1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'0.01'!$B$2:$B$1602</c:f>
              <c:numCache>
                <c:formatCode>General</c:formatCode>
                <c:ptCount val="1601"/>
                <c:pt idx="0">
                  <c:v>36254.879999999997</c:v>
                </c:pt>
                <c:pt idx="1">
                  <c:v>36197.910000000003</c:v>
                </c:pt>
                <c:pt idx="2">
                  <c:v>36136.44</c:v>
                </c:pt>
                <c:pt idx="3">
                  <c:v>36053.94</c:v>
                </c:pt>
                <c:pt idx="4">
                  <c:v>35999.93</c:v>
                </c:pt>
                <c:pt idx="5">
                  <c:v>35919.269999999997</c:v>
                </c:pt>
                <c:pt idx="6">
                  <c:v>35846.699999999997</c:v>
                </c:pt>
                <c:pt idx="7">
                  <c:v>35752.949999999997</c:v>
                </c:pt>
                <c:pt idx="8">
                  <c:v>35666.050000000003</c:v>
                </c:pt>
                <c:pt idx="9">
                  <c:v>35534.69</c:v>
                </c:pt>
                <c:pt idx="10">
                  <c:v>35445.54</c:v>
                </c:pt>
                <c:pt idx="11">
                  <c:v>35304.03</c:v>
                </c:pt>
                <c:pt idx="12">
                  <c:v>35171.050000000003</c:v>
                </c:pt>
                <c:pt idx="13">
                  <c:v>35023.199999999997</c:v>
                </c:pt>
                <c:pt idx="14">
                  <c:v>34869.14</c:v>
                </c:pt>
                <c:pt idx="15">
                  <c:v>34698.550000000003</c:v>
                </c:pt>
                <c:pt idx="16">
                  <c:v>34512.74</c:v>
                </c:pt>
                <c:pt idx="17">
                  <c:v>34359.019999999997</c:v>
                </c:pt>
                <c:pt idx="18">
                  <c:v>34143.800000000003</c:v>
                </c:pt>
                <c:pt idx="19">
                  <c:v>33902.660000000003</c:v>
                </c:pt>
                <c:pt idx="20">
                  <c:v>33637.660000000003</c:v>
                </c:pt>
                <c:pt idx="21">
                  <c:v>33341.589999999997</c:v>
                </c:pt>
                <c:pt idx="22">
                  <c:v>33032.93</c:v>
                </c:pt>
                <c:pt idx="23">
                  <c:v>32702.23</c:v>
                </c:pt>
                <c:pt idx="24">
                  <c:v>32348.55</c:v>
                </c:pt>
                <c:pt idx="25">
                  <c:v>31969.02</c:v>
                </c:pt>
                <c:pt idx="26">
                  <c:v>31566.12</c:v>
                </c:pt>
                <c:pt idx="27">
                  <c:v>31126.54</c:v>
                </c:pt>
                <c:pt idx="28">
                  <c:v>30727.78</c:v>
                </c:pt>
                <c:pt idx="29">
                  <c:v>30203.09</c:v>
                </c:pt>
                <c:pt idx="30">
                  <c:v>29686.05</c:v>
                </c:pt>
                <c:pt idx="31">
                  <c:v>29117.93</c:v>
                </c:pt>
                <c:pt idx="32">
                  <c:v>28523.89</c:v>
                </c:pt>
                <c:pt idx="33">
                  <c:v>27883.75</c:v>
                </c:pt>
                <c:pt idx="34">
                  <c:v>27213.93</c:v>
                </c:pt>
                <c:pt idx="35">
                  <c:v>26518.39</c:v>
                </c:pt>
                <c:pt idx="36">
                  <c:v>25804.34</c:v>
                </c:pt>
                <c:pt idx="37">
                  <c:v>25041.41</c:v>
                </c:pt>
                <c:pt idx="38">
                  <c:v>24252.080000000002</c:v>
                </c:pt>
                <c:pt idx="39">
                  <c:v>23419.13</c:v>
                </c:pt>
                <c:pt idx="40">
                  <c:v>22555.09</c:v>
                </c:pt>
                <c:pt idx="41">
                  <c:v>21681.25</c:v>
                </c:pt>
                <c:pt idx="42">
                  <c:v>20788.5</c:v>
                </c:pt>
                <c:pt idx="43">
                  <c:v>19873.61</c:v>
                </c:pt>
                <c:pt idx="44">
                  <c:v>18945.14</c:v>
                </c:pt>
                <c:pt idx="45">
                  <c:v>18004.240000000002</c:v>
                </c:pt>
                <c:pt idx="46">
                  <c:v>17078.240000000002</c:v>
                </c:pt>
                <c:pt idx="47">
                  <c:v>16138.81</c:v>
                </c:pt>
                <c:pt idx="48">
                  <c:v>15203.63</c:v>
                </c:pt>
                <c:pt idx="49">
                  <c:v>14284.68</c:v>
                </c:pt>
                <c:pt idx="50">
                  <c:v>13385.32</c:v>
                </c:pt>
                <c:pt idx="51">
                  <c:v>12504.78</c:v>
                </c:pt>
                <c:pt idx="52">
                  <c:v>11651.96</c:v>
                </c:pt>
                <c:pt idx="53">
                  <c:v>10835.19</c:v>
                </c:pt>
                <c:pt idx="54">
                  <c:v>10040.790000000001</c:v>
                </c:pt>
                <c:pt idx="55">
                  <c:v>9291.15</c:v>
                </c:pt>
                <c:pt idx="56">
                  <c:v>8576.518</c:v>
                </c:pt>
                <c:pt idx="57">
                  <c:v>7900.558</c:v>
                </c:pt>
                <c:pt idx="58">
                  <c:v>7254.826</c:v>
                </c:pt>
                <c:pt idx="59">
                  <c:v>6658.4170000000004</c:v>
                </c:pt>
                <c:pt idx="60">
                  <c:v>6098.4359999999997</c:v>
                </c:pt>
                <c:pt idx="61">
                  <c:v>5575.8159999999998</c:v>
                </c:pt>
                <c:pt idx="62">
                  <c:v>5090.2929999999997</c:v>
                </c:pt>
                <c:pt idx="63">
                  <c:v>4635.1170000000002</c:v>
                </c:pt>
                <c:pt idx="64">
                  <c:v>4227.3100000000004</c:v>
                </c:pt>
                <c:pt idx="65">
                  <c:v>3835.7890000000002</c:v>
                </c:pt>
                <c:pt idx="66">
                  <c:v>3493.1570000000002</c:v>
                </c:pt>
                <c:pt idx="67">
                  <c:v>3167.5349999999999</c:v>
                </c:pt>
                <c:pt idx="68">
                  <c:v>2877.4430000000002</c:v>
                </c:pt>
                <c:pt idx="69">
                  <c:v>2614.0839999999998</c:v>
                </c:pt>
                <c:pt idx="70">
                  <c:v>2371.3829999999998</c:v>
                </c:pt>
                <c:pt idx="71">
                  <c:v>2151.3119999999999</c:v>
                </c:pt>
                <c:pt idx="72">
                  <c:v>1953.5519999999999</c:v>
                </c:pt>
                <c:pt idx="73">
                  <c:v>1776.095</c:v>
                </c:pt>
                <c:pt idx="74">
                  <c:v>1611.8920000000001</c:v>
                </c:pt>
                <c:pt idx="75">
                  <c:v>1464.001</c:v>
                </c:pt>
                <c:pt idx="76">
                  <c:v>1329.5440000000001</c:v>
                </c:pt>
                <c:pt idx="77">
                  <c:v>1208.8720000000001</c:v>
                </c:pt>
                <c:pt idx="78">
                  <c:v>1099.3820000000001</c:v>
                </c:pt>
                <c:pt idx="79">
                  <c:v>1002.687</c:v>
                </c:pt>
                <c:pt idx="80">
                  <c:v>914.48940000000005</c:v>
                </c:pt>
                <c:pt idx="81">
                  <c:v>835.82929999999999</c:v>
                </c:pt>
                <c:pt idx="82">
                  <c:v>766.18690000000004</c:v>
                </c:pt>
                <c:pt idx="83">
                  <c:v>701.71259999999995</c:v>
                </c:pt>
                <c:pt idx="84">
                  <c:v>644.38279999999997</c:v>
                </c:pt>
                <c:pt idx="85">
                  <c:v>594.03830000000005</c:v>
                </c:pt>
                <c:pt idx="86">
                  <c:v>548.72180000000003</c:v>
                </c:pt>
                <c:pt idx="87">
                  <c:v>508.09859999999998</c:v>
                </c:pt>
                <c:pt idx="88">
                  <c:v>472.45569999999998</c:v>
                </c:pt>
                <c:pt idx="89">
                  <c:v>440.11</c:v>
                </c:pt>
                <c:pt idx="90">
                  <c:v>411.93709999999999</c:v>
                </c:pt>
                <c:pt idx="91">
                  <c:v>384.6268</c:v>
                </c:pt>
                <c:pt idx="92">
                  <c:v>361.28339999999997</c:v>
                </c:pt>
                <c:pt idx="93">
                  <c:v>339.84519999999998</c:v>
                </c:pt>
                <c:pt idx="94">
                  <c:v>320.64010000000002</c:v>
                </c:pt>
                <c:pt idx="95">
                  <c:v>302.56009999999998</c:v>
                </c:pt>
                <c:pt idx="96">
                  <c:v>286.37169999999998</c:v>
                </c:pt>
                <c:pt idx="97">
                  <c:v>272.0478</c:v>
                </c:pt>
                <c:pt idx="98">
                  <c:v>258.46499999999997</c:v>
                </c:pt>
                <c:pt idx="99">
                  <c:v>246.565</c:v>
                </c:pt>
                <c:pt idx="100">
                  <c:v>234.8475</c:v>
                </c:pt>
                <c:pt idx="101">
                  <c:v>224.2122</c:v>
                </c:pt>
                <c:pt idx="102">
                  <c:v>214.9111</c:v>
                </c:pt>
                <c:pt idx="103">
                  <c:v>206.18340000000001</c:v>
                </c:pt>
                <c:pt idx="104">
                  <c:v>198.0797</c:v>
                </c:pt>
                <c:pt idx="105">
                  <c:v>190.01249999999999</c:v>
                </c:pt>
                <c:pt idx="106">
                  <c:v>182.7423</c:v>
                </c:pt>
                <c:pt idx="107">
                  <c:v>176.58160000000001</c:v>
                </c:pt>
                <c:pt idx="108">
                  <c:v>170.5292</c:v>
                </c:pt>
                <c:pt idx="109">
                  <c:v>165.09909999999999</c:v>
                </c:pt>
                <c:pt idx="110">
                  <c:v>159.99019999999999</c:v>
                </c:pt>
                <c:pt idx="111">
                  <c:v>154.94</c:v>
                </c:pt>
                <c:pt idx="112">
                  <c:v>150.21700000000001</c:v>
                </c:pt>
                <c:pt idx="113">
                  <c:v>146.03319999999999</c:v>
                </c:pt>
                <c:pt idx="114">
                  <c:v>141.9599</c:v>
                </c:pt>
                <c:pt idx="115">
                  <c:v>138.02619999999999</c:v>
                </c:pt>
                <c:pt idx="116">
                  <c:v>134.57149999999999</c:v>
                </c:pt>
                <c:pt idx="117">
                  <c:v>131.1369</c:v>
                </c:pt>
                <c:pt idx="118">
                  <c:v>128.035</c:v>
                </c:pt>
                <c:pt idx="119">
                  <c:v>125.0698</c:v>
                </c:pt>
                <c:pt idx="120">
                  <c:v>122.428</c:v>
                </c:pt>
                <c:pt idx="121">
                  <c:v>119.869</c:v>
                </c:pt>
                <c:pt idx="122">
                  <c:v>117.54340000000001</c:v>
                </c:pt>
                <c:pt idx="123">
                  <c:v>115.4135</c:v>
                </c:pt>
                <c:pt idx="124">
                  <c:v>113.4854</c:v>
                </c:pt>
                <c:pt idx="125">
                  <c:v>111.56270000000001</c:v>
                </c:pt>
                <c:pt idx="126">
                  <c:v>109.6943</c:v>
                </c:pt>
                <c:pt idx="127">
                  <c:v>108.1508</c:v>
                </c:pt>
                <c:pt idx="128">
                  <c:v>106.6337</c:v>
                </c:pt>
                <c:pt idx="129">
                  <c:v>105.15689999999999</c:v>
                </c:pt>
                <c:pt idx="130">
                  <c:v>103.7259</c:v>
                </c:pt>
                <c:pt idx="131">
                  <c:v>102.3459</c:v>
                </c:pt>
                <c:pt idx="132">
                  <c:v>101.0629</c:v>
                </c:pt>
                <c:pt idx="133">
                  <c:v>99.964749999999995</c:v>
                </c:pt>
                <c:pt idx="134">
                  <c:v>98.776380000000003</c:v>
                </c:pt>
                <c:pt idx="135">
                  <c:v>97.807910000000007</c:v>
                </c:pt>
                <c:pt idx="136">
                  <c:v>96.807479999999998</c:v>
                </c:pt>
                <c:pt idx="137">
                  <c:v>95.868449999999996</c:v>
                </c:pt>
                <c:pt idx="138">
                  <c:v>94.926090000000002</c:v>
                </c:pt>
                <c:pt idx="139">
                  <c:v>94.039109999999994</c:v>
                </c:pt>
                <c:pt idx="140">
                  <c:v>93.263660000000002</c:v>
                </c:pt>
                <c:pt idx="141">
                  <c:v>92.460139999999996</c:v>
                </c:pt>
                <c:pt idx="142">
                  <c:v>91.823350000000005</c:v>
                </c:pt>
                <c:pt idx="143">
                  <c:v>91.35275</c:v>
                </c:pt>
                <c:pt idx="144">
                  <c:v>91.050089999999997</c:v>
                </c:pt>
                <c:pt idx="145">
                  <c:v>90.794449999999998</c:v>
                </c:pt>
                <c:pt idx="146">
                  <c:v>90.300219999999996</c:v>
                </c:pt>
                <c:pt idx="147">
                  <c:v>89.757130000000004</c:v>
                </c:pt>
                <c:pt idx="148">
                  <c:v>89.457400000000007</c:v>
                </c:pt>
                <c:pt idx="149">
                  <c:v>89.234440000000006</c:v>
                </c:pt>
                <c:pt idx="150">
                  <c:v>88.88646</c:v>
                </c:pt>
                <c:pt idx="151">
                  <c:v>88.928330000000003</c:v>
                </c:pt>
                <c:pt idx="152">
                  <c:v>88.522689999999997</c:v>
                </c:pt>
                <c:pt idx="153">
                  <c:v>88.353759999999994</c:v>
                </c:pt>
                <c:pt idx="154">
                  <c:v>88.230450000000005</c:v>
                </c:pt>
                <c:pt idx="155">
                  <c:v>87.902019999999993</c:v>
                </c:pt>
                <c:pt idx="156">
                  <c:v>87.78416</c:v>
                </c:pt>
                <c:pt idx="157">
                  <c:v>87.571579999999997</c:v>
                </c:pt>
                <c:pt idx="158">
                  <c:v>87.57835</c:v>
                </c:pt>
                <c:pt idx="159">
                  <c:v>87.470110000000005</c:v>
                </c:pt>
                <c:pt idx="160">
                  <c:v>87.521150000000006</c:v>
                </c:pt>
                <c:pt idx="161">
                  <c:v>86.916439999999994</c:v>
                </c:pt>
                <c:pt idx="162">
                  <c:v>86.192959999999999</c:v>
                </c:pt>
                <c:pt idx="163">
                  <c:v>85.99785</c:v>
                </c:pt>
                <c:pt idx="164">
                  <c:v>85.875259999999997</c:v>
                </c:pt>
                <c:pt idx="165">
                  <c:v>86.140640000000005</c:v>
                </c:pt>
                <c:pt idx="166">
                  <c:v>86.855850000000004</c:v>
                </c:pt>
                <c:pt idx="167">
                  <c:v>87.209559999999996</c:v>
                </c:pt>
                <c:pt idx="168">
                  <c:v>87.292770000000004</c:v>
                </c:pt>
                <c:pt idx="169">
                  <c:v>87.256590000000003</c:v>
                </c:pt>
                <c:pt idx="170">
                  <c:v>87.349879999999999</c:v>
                </c:pt>
                <c:pt idx="171">
                  <c:v>87.544340000000005</c:v>
                </c:pt>
                <c:pt idx="172">
                  <c:v>87.644679999999994</c:v>
                </c:pt>
                <c:pt idx="173">
                  <c:v>87.746459999999999</c:v>
                </c:pt>
                <c:pt idx="174">
                  <c:v>87.912260000000003</c:v>
                </c:pt>
                <c:pt idx="175">
                  <c:v>88.278019999999998</c:v>
                </c:pt>
                <c:pt idx="176">
                  <c:v>88.013549999999995</c:v>
                </c:pt>
                <c:pt idx="177">
                  <c:v>86.729349999999997</c:v>
                </c:pt>
                <c:pt idx="178">
                  <c:v>87.623519999999999</c:v>
                </c:pt>
                <c:pt idx="179">
                  <c:v>86.330470000000005</c:v>
                </c:pt>
                <c:pt idx="180">
                  <c:v>73.416259999999994</c:v>
                </c:pt>
                <c:pt idx="181">
                  <c:v>72.054839999999999</c:v>
                </c:pt>
                <c:pt idx="182">
                  <c:v>75.657319999999999</c:v>
                </c:pt>
                <c:pt idx="183">
                  <c:v>85.932109999999994</c:v>
                </c:pt>
                <c:pt idx="184">
                  <c:v>89.050319999999999</c:v>
                </c:pt>
                <c:pt idx="185">
                  <c:v>87.62688</c:v>
                </c:pt>
                <c:pt idx="186">
                  <c:v>88.199539999999999</c:v>
                </c:pt>
                <c:pt idx="187">
                  <c:v>88.687910000000002</c:v>
                </c:pt>
                <c:pt idx="188">
                  <c:v>89.965999999999994</c:v>
                </c:pt>
                <c:pt idx="189">
                  <c:v>91.311899999999994</c:v>
                </c:pt>
                <c:pt idx="190">
                  <c:v>91.499889999999994</c:v>
                </c:pt>
                <c:pt idx="191">
                  <c:v>93.741849999999999</c:v>
                </c:pt>
                <c:pt idx="192">
                  <c:v>96.239869999999996</c:v>
                </c:pt>
                <c:pt idx="193">
                  <c:v>103.1609</c:v>
                </c:pt>
                <c:pt idx="194">
                  <c:v>118.23869999999999</c:v>
                </c:pt>
                <c:pt idx="195">
                  <c:v>99.466380000000001</c:v>
                </c:pt>
                <c:pt idx="196">
                  <c:v>73.204589999999996</c:v>
                </c:pt>
                <c:pt idx="197">
                  <c:v>105.9649</c:v>
                </c:pt>
                <c:pt idx="198">
                  <c:v>85.398700000000005</c:v>
                </c:pt>
                <c:pt idx="199">
                  <c:v>99.779820000000001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1-464B-8741-2C4BB12A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8464"/>
        <c:axId val="79200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'0.01'!$I$1</c15:sqref>
                        </c15:formulaRef>
                      </c:ext>
                    </c:extLst>
                    <c:strCache>
                      <c:ptCount val="1"/>
                      <c:pt idx="0">
                        <c:v>R-fit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'0.01'!$A$2:$A$1602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100</c:v>
                      </c:pt>
                      <c:pt idx="1">
                        <c:v>107.18899999999999</c:v>
                      </c:pt>
                      <c:pt idx="2">
                        <c:v>114.895</c:v>
                      </c:pt>
                      <c:pt idx="3">
                        <c:v>123.155</c:v>
                      </c:pt>
                      <c:pt idx="4">
                        <c:v>132.00899999999999</c:v>
                      </c:pt>
                      <c:pt idx="5">
                        <c:v>141.499</c:v>
                      </c:pt>
                      <c:pt idx="6">
                        <c:v>151.672</c:v>
                      </c:pt>
                      <c:pt idx="7">
                        <c:v>162.57599999999999</c:v>
                      </c:pt>
                      <c:pt idx="8">
                        <c:v>174.26300000000001</c:v>
                      </c:pt>
                      <c:pt idx="9">
                        <c:v>186.791</c:v>
                      </c:pt>
                      <c:pt idx="10">
                        <c:v>200.22</c:v>
                      </c:pt>
                      <c:pt idx="11">
                        <c:v>214.614</c:v>
                      </c:pt>
                      <c:pt idx="12">
                        <c:v>230.04300000000001</c:v>
                      </c:pt>
                      <c:pt idx="13">
                        <c:v>246.58099999999999</c:v>
                      </c:pt>
                      <c:pt idx="14">
                        <c:v>264.30799999999999</c:v>
                      </c:pt>
                      <c:pt idx="15">
                        <c:v>283.31</c:v>
                      </c:pt>
                      <c:pt idx="16">
                        <c:v>303.67700000000002</c:v>
                      </c:pt>
                      <c:pt idx="17">
                        <c:v>325.50900000000001</c:v>
                      </c:pt>
                      <c:pt idx="18">
                        <c:v>348.91</c:v>
                      </c:pt>
                      <c:pt idx="19">
                        <c:v>373.99400000000003</c:v>
                      </c:pt>
                      <c:pt idx="20">
                        <c:v>400.88099999999997</c:v>
                      </c:pt>
                      <c:pt idx="21">
                        <c:v>429.7</c:v>
                      </c:pt>
                      <c:pt idx="22">
                        <c:v>460.59199999999998</c:v>
                      </c:pt>
                      <c:pt idx="23">
                        <c:v>493.70499999999998</c:v>
                      </c:pt>
                      <c:pt idx="24">
                        <c:v>529.19799999999998</c:v>
                      </c:pt>
                      <c:pt idx="25">
                        <c:v>567.24300000000005</c:v>
                      </c:pt>
                      <c:pt idx="26">
                        <c:v>608.02200000000005</c:v>
                      </c:pt>
                      <c:pt idx="27">
                        <c:v>651.73400000000004</c:v>
                      </c:pt>
                      <c:pt idx="28">
                        <c:v>698.58799999999997</c:v>
                      </c:pt>
                      <c:pt idx="29">
                        <c:v>748.81</c:v>
                      </c:pt>
                      <c:pt idx="30">
                        <c:v>802.64300000000003</c:v>
                      </c:pt>
                      <c:pt idx="31">
                        <c:v>860.346</c:v>
                      </c:pt>
                      <c:pt idx="32">
                        <c:v>922.19799999999998</c:v>
                      </c:pt>
                      <c:pt idx="33">
                        <c:v>988.49599999999998</c:v>
                      </c:pt>
                      <c:pt idx="34">
                        <c:v>1059.56</c:v>
                      </c:pt>
                      <c:pt idx="35">
                        <c:v>1135.7329999999999</c:v>
                      </c:pt>
                      <c:pt idx="36">
                        <c:v>1217.383</c:v>
                      </c:pt>
                      <c:pt idx="37">
                        <c:v>1304.902</c:v>
                      </c:pt>
                      <c:pt idx="38">
                        <c:v>1398.713</c:v>
                      </c:pt>
                      <c:pt idx="39">
                        <c:v>1499.268</c:v>
                      </c:pt>
                      <c:pt idx="40">
                        <c:v>1607.0530000000001</c:v>
                      </c:pt>
                      <c:pt idx="41">
                        <c:v>1722.586</c:v>
                      </c:pt>
                      <c:pt idx="42">
                        <c:v>1846.425</c:v>
                      </c:pt>
                      <c:pt idx="43">
                        <c:v>1979.1669999999999</c:v>
                      </c:pt>
                      <c:pt idx="44">
                        <c:v>2121.4520000000002</c:v>
                      </c:pt>
                      <c:pt idx="45">
                        <c:v>2273.9659999999999</c:v>
                      </c:pt>
                      <c:pt idx="46">
                        <c:v>2437.444</c:v>
                      </c:pt>
                      <c:pt idx="47">
                        <c:v>2612.6750000000002</c:v>
                      </c:pt>
                      <c:pt idx="48">
                        <c:v>2800.5039999999999</c:v>
                      </c:pt>
                      <c:pt idx="49">
                        <c:v>3001.8359999999998</c:v>
                      </c:pt>
                      <c:pt idx="50">
                        <c:v>3217.6419999999998</c:v>
                      </c:pt>
                      <c:pt idx="51">
                        <c:v>3448.962</c:v>
                      </c:pt>
                      <c:pt idx="52">
                        <c:v>3696.913</c:v>
                      </c:pt>
                      <c:pt idx="53">
                        <c:v>3962.6889999999999</c:v>
                      </c:pt>
                      <c:pt idx="54">
                        <c:v>4247.5720000000001</c:v>
                      </c:pt>
                      <c:pt idx="55">
                        <c:v>4552.9350000000004</c:v>
                      </c:pt>
                      <c:pt idx="56">
                        <c:v>4880.2520000000004</c:v>
                      </c:pt>
                      <c:pt idx="57">
                        <c:v>5231.0990000000002</c:v>
                      </c:pt>
                      <c:pt idx="58">
                        <c:v>5607.17</c:v>
                      </c:pt>
                      <c:pt idx="59">
                        <c:v>6010.277</c:v>
                      </c:pt>
                      <c:pt idx="60">
                        <c:v>6442.3639999999996</c:v>
                      </c:pt>
                      <c:pt idx="61">
                        <c:v>6905.5140000000001</c:v>
                      </c:pt>
                      <c:pt idx="62">
                        <c:v>7401.96</c:v>
                      </c:pt>
                      <c:pt idx="63">
                        <c:v>7934.0969999999998</c:v>
                      </c:pt>
                      <c:pt idx="64">
                        <c:v>8504.4889999999996</c:v>
                      </c:pt>
                      <c:pt idx="65">
                        <c:v>9115.8880000000008</c:v>
                      </c:pt>
                      <c:pt idx="66">
                        <c:v>9771.2420000000002</c:v>
                      </c:pt>
                      <c:pt idx="67">
                        <c:v>10473.709000000001</c:v>
                      </c:pt>
                      <c:pt idx="68">
                        <c:v>11226.678</c:v>
                      </c:pt>
                      <c:pt idx="69">
                        <c:v>12033.778</c:v>
                      </c:pt>
                      <c:pt idx="70">
                        <c:v>12898.903</c:v>
                      </c:pt>
                      <c:pt idx="71">
                        <c:v>13826.222</c:v>
                      </c:pt>
                      <c:pt idx="72">
                        <c:v>14820.207</c:v>
                      </c:pt>
                      <c:pt idx="73">
                        <c:v>15885.651</c:v>
                      </c:pt>
                      <c:pt idx="74">
                        <c:v>17027.691999999999</c:v>
                      </c:pt>
                      <c:pt idx="75">
                        <c:v>18251.834999999999</c:v>
                      </c:pt>
                      <c:pt idx="76">
                        <c:v>19563.983</c:v>
                      </c:pt>
                      <c:pt idx="77">
                        <c:v>20970.464</c:v>
                      </c:pt>
                      <c:pt idx="78">
                        <c:v>22478.058000000001</c:v>
                      </c:pt>
                      <c:pt idx="79">
                        <c:v>24094.036</c:v>
                      </c:pt>
                      <c:pt idx="80">
                        <c:v>25826.187999999998</c:v>
                      </c:pt>
                      <c:pt idx="81">
                        <c:v>27682.866000000002</c:v>
                      </c:pt>
                      <c:pt idx="82">
                        <c:v>29673.024000000001</c:v>
                      </c:pt>
                      <c:pt idx="83">
                        <c:v>31806.257000000001</c:v>
                      </c:pt>
                      <c:pt idx="84">
                        <c:v>34092.851000000002</c:v>
                      </c:pt>
                      <c:pt idx="85">
                        <c:v>36543.830999999998</c:v>
                      </c:pt>
                      <c:pt idx="86">
                        <c:v>39171.014999999999</c:v>
                      </c:pt>
                      <c:pt idx="87">
                        <c:v>41987.071000000004</c:v>
                      </c:pt>
                      <c:pt idx="88">
                        <c:v>45005.576999999997</c:v>
                      </c:pt>
                      <c:pt idx="89">
                        <c:v>48241.087</c:v>
                      </c:pt>
                      <c:pt idx="90">
                        <c:v>51709.201999999997</c:v>
                      </c:pt>
                      <c:pt idx="91">
                        <c:v>55426.644999999997</c:v>
                      </c:pt>
                      <c:pt idx="92">
                        <c:v>59411.34</c:v>
                      </c:pt>
                      <c:pt idx="93">
                        <c:v>63682.499000000003</c:v>
                      </c:pt>
                      <c:pt idx="94">
                        <c:v>68260.717999999993</c:v>
                      </c:pt>
                      <c:pt idx="95">
                        <c:v>73168.070999999996</c:v>
                      </c:pt>
                      <c:pt idx="96">
                        <c:v>78428.221000000005</c:v>
                      </c:pt>
                      <c:pt idx="97">
                        <c:v>84066.528999999995</c:v>
                      </c:pt>
                      <c:pt idx="98">
                        <c:v>90110.183000000005</c:v>
                      </c:pt>
                      <c:pt idx="99">
                        <c:v>96588.322</c:v>
                      </c:pt>
                      <c:pt idx="100">
                        <c:v>103532.18399999999</c:v>
                      </c:pt>
                      <c:pt idx="101">
                        <c:v>110975.25</c:v>
                      </c:pt>
                      <c:pt idx="102">
                        <c:v>118953.40700000001</c:v>
                      </c:pt>
                      <c:pt idx="103">
                        <c:v>127505.124</c:v>
                      </c:pt>
                      <c:pt idx="104">
                        <c:v>136671.636</c:v>
                      </c:pt>
                      <c:pt idx="105">
                        <c:v>146497.14000000001</c:v>
                      </c:pt>
                      <c:pt idx="106">
                        <c:v>157029.01199999999</c:v>
                      </c:pt>
                      <c:pt idx="107">
                        <c:v>168318.035</c:v>
                      </c:pt>
                      <c:pt idx="108">
                        <c:v>180418.641</c:v>
                      </c:pt>
                      <c:pt idx="109">
                        <c:v>193389.17499999999</c:v>
                      </c:pt>
                      <c:pt idx="110">
                        <c:v>207292.17800000001</c:v>
                      </c:pt>
                      <c:pt idx="111">
                        <c:v>222194.68599999999</c:v>
                      </c:pt>
                      <c:pt idx="112">
                        <c:v>238168.55499999999</c:v>
                      </c:pt>
                      <c:pt idx="113">
                        <c:v>255290.807</c:v>
                      </c:pt>
                      <c:pt idx="114">
                        <c:v>273644</c:v>
                      </c:pt>
                      <c:pt idx="115">
                        <c:v>293316.62800000003</c:v>
                      </c:pt>
                      <c:pt idx="116">
                        <c:v>314403.54700000002</c:v>
                      </c:pt>
                      <c:pt idx="117">
                        <c:v>337006.43300000002</c:v>
                      </c:pt>
                      <c:pt idx="118">
                        <c:v>361234.27</c:v>
                      </c:pt>
                      <c:pt idx="119">
                        <c:v>387203.87800000003</c:v>
                      </c:pt>
                      <c:pt idx="120">
                        <c:v>415040.47600000002</c:v>
                      </c:pt>
                      <c:pt idx="121">
                        <c:v>444878.283</c:v>
                      </c:pt>
                      <c:pt idx="122">
                        <c:v>476861.17</c:v>
                      </c:pt>
                      <c:pt idx="123">
                        <c:v>511143.348</c:v>
                      </c:pt>
                      <c:pt idx="124">
                        <c:v>547890.11800000002</c:v>
                      </c:pt>
                      <c:pt idx="125">
                        <c:v>587278.66099999996</c:v>
                      </c:pt>
                      <c:pt idx="126">
                        <c:v>629498.89899999998</c:v>
                      </c:pt>
                      <c:pt idx="127">
                        <c:v>674754.40500000003</c:v>
                      </c:pt>
                      <c:pt idx="128">
                        <c:v>723263.39</c:v>
                      </c:pt>
                      <c:pt idx="129">
                        <c:v>775259.74899999995</c:v>
                      </c:pt>
                      <c:pt idx="130">
                        <c:v>830994.19499999995</c:v>
                      </c:pt>
                      <c:pt idx="131">
                        <c:v>890735.46400000004</c:v>
                      </c:pt>
                      <c:pt idx="132">
                        <c:v>954771.61100000003</c:v>
                      </c:pt>
                      <c:pt idx="133">
                        <c:v>1023411.402</c:v>
                      </c:pt>
                      <c:pt idx="134">
                        <c:v>1096985.798</c:v>
                      </c:pt>
                      <c:pt idx="135">
                        <c:v>1175849.554</c:v>
                      </c:pt>
                      <c:pt idx="136">
                        <c:v>1260382.93</c:v>
                      </c:pt>
                      <c:pt idx="137">
                        <c:v>1350993.5209999999</c:v>
                      </c:pt>
                      <c:pt idx="138">
                        <c:v>1448118.2279999999</c:v>
                      </c:pt>
                      <c:pt idx="139">
                        <c:v>1552225.3570000001</c:v>
                      </c:pt>
                      <c:pt idx="140">
                        <c:v>1663816.8859999999</c:v>
                      </c:pt>
                      <c:pt idx="141">
                        <c:v>1783430.8770000001</c:v>
                      </c:pt>
                      <c:pt idx="142">
                        <c:v>1911644.075</c:v>
                      </c:pt>
                      <c:pt idx="143">
                        <c:v>2049074.69</c:v>
                      </c:pt>
                      <c:pt idx="144">
                        <c:v>2196385.372</c:v>
                      </c:pt>
                      <c:pt idx="145">
                        <c:v>2354286.4139999999</c:v>
                      </c:pt>
                      <c:pt idx="146">
                        <c:v>2523539.17</c:v>
                      </c:pt>
                      <c:pt idx="147">
                        <c:v>2704959.73</c:v>
                      </c:pt>
                      <c:pt idx="148">
                        <c:v>2899422.8539999998</c:v>
                      </c:pt>
                      <c:pt idx="149">
                        <c:v>3107866.1880000001</c:v>
                      </c:pt>
                      <c:pt idx="150">
                        <c:v>3331294.7880000002</c:v>
                      </c:pt>
                      <c:pt idx="151">
                        <c:v>3570785.9649999999</c:v>
                      </c:pt>
                      <c:pt idx="152">
                        <c:v>3827494.4789999998</c:v>
                      </c:pt>
                      <c:pt idx="153">
                        <c:v>4102658.1060000001</c:v>
                      </c:pt>
                      <c:pt idx="154">
                        <c:v>4397603.6090000002</c:v>
                      </c:pt>
                      <c:pt idx="155">
                        <c:v>4713753.1339999996</c:v>
                      </c:pt>
                      <c:pt idx="156">
                        <c:v>5052631.0650000004</c:v>
                      </c:pt>
                      <c:pt idx="157">
                        <c:v>5415871.3779999996</c:v>
                      </c:pt>
                      <c:pt idx="158">
                        <c:v>5805225.5159999998</c:v>
                      </c:pt>
                      <c:pt idx="159">
                        <c:v>6222570.8370000003</c:v>
                      </c:pt>
                      <c:pt idx="160">
                        <c:v>6669919.6629999997</c:v>
                      </c:pt>
                      <c:pt idx="161">
                        <c:v>7149428.9869999997</c:v>
                      </c:pt>
                      <c:pt idx="162">
                        <c:v>7663410.8679999998</c:v>
                      </c:pt>
                      <c:pt idx="163">
                        <c:v>8214343.585</c:v>
                      </c:pt>
                      <c:pt idx="164">
                        <c:v>8804883.5820000004</c:v>
                      </c:pt>
                      <c:pt idx="165">
                        <c:v>9437878.2780000009</c:v>
                      </c:pt>
                      <c:pt idx="166">
                        <c:v>10116379.798</c:v>
                      </c:pt>
                      <c:pt idx="167">
                        <c:v>10843659.687000001</c:v>
                      </c:pt>
                      <c:pt idx="168">
                        <c:v>11623224.687000001</c:v>
                      </c:pt>
                      <c:pt idx="169">
                        <c:v>12458833.642999999</c:v>
                      </c:pt>
                      <c:pt idx="170">
                        <c:v>13354515.629000001</c:v>
                      </c:pt>
                      <c:pt idx="171">
                        <c:v>14314589.375</c:v>
                      </c:pt>
                      <c:pt idx="172">
                        <c:v>15343684.089</c:v>
                      </c:pt>
                      <c:pt idx="173">
                        <c:v>16446761.779999999</c:v>
                      </c:pt>
                      <c:pt idx="174">
                        <c:v>17629141.181000002</c:v>
                      </c:pt>
                      <c:pt idx="175">
                        <c:v>18896523.397</c:v>
                      </c:pt>
                      <c:pt idx="176">
                        <c:v>20255019.392000001</c:v>
                      </c:pt>
                      <c:pt idx="177">
                        <c:v>21711179.456999999</c:v>
                      </c:pt>
                      <c:pt idx="178">
                        <c:v>23272024.789999999</c:v>
                      </c:pt>
                      <c:pt idx="179">
                        <c:v>24945081.352000002</c:v>
                      </c:pt>
                      <c:pt idx="180">
                        <c:v>26738416.158</c:v>
                      </c:pt>
                      <c:pt idx="181">
                        <c:v>28660676.169</c:v>
                      </c:pt>
                      <c:pt idx="182">
                        <c:v>30721129.989</c:v>
                      </c:pt>
                      <c:pt idx="183">
                        <c:v>32929712.550999999</c:v>
                      </c:pt>
                      <c:pt idx="184">
                        <c:v>35297073.027000003</c:v>
                      </c:pt>
                      <c:pt idx="185">
                        <c:v>37834626.170999996</c:v>
                      </c:pt>
                      <c:pt idx="186">
                        <c:v>40554607.358000003</c:v>
                      </c:pt>
                      <c:pt idx="187">
                        <c:v>43470131.581</c:v>
                      </c:pt>
                      <c:pt idx="188">
                        <c:v>46595256.686999999</c:v>
                      </c:pt>
                      <c:pt idx="189">
                        <c:v>49945051.159000002</c:v>
                      </c:pt>
                      <c:pt idx="190">
                        <c:v>53535666.773999996</c:v>
                      </c:pt>
                      <c:pt idx="191">
                        <c:v>57384416.483000003</c:v>
                      </c:pt>
                      <c:pt idx="192">
                        <c:v>61509857.886</c:v>
                      </c:pt>
                      <c:pt idx="193">
                        <c:v>65931882.713</c:v>
                      </c:pt>
                      <c:pt idx="194">
                        <c:v>70671812.738999993</c:v>
                      </c:pt>
                      <c:pt idx="195">
                        <c:v>75752502.588</c:v>
                      </c:pt>
                      <c:pt idx="196">
                        <c:v>81198449.931999996</c:v>
                      </c:pt>
                      <c:pt idx="197">
                        <c:v>87035913.614999995</c:v>
                      </c:pt>
                      <c:pt idx="198">
                        <c:v>93293040.262999997</c:v>
                      </c:pt>
                      <c:pt idx="199">
                        <c:v>100000000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'0.01'!$I$2:$I$1602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36706.082901971095</c:v>
                      </c:pt>
                      <c:pt idx="1">
                        <c:v>36675.584058291097</c:v>
                      </c:pt>
                      <c:pt idx="2" formatCode="0.00E+00">
                        <c:v>36640.689179398105</c:v>
                      </c:pt>
                      <c:pt idx="3">
                        <c:v>36600.789986142438</c:v>
                      </c:pt>
                      <c:pt idx="4">
                        <c:v>36555.199867869807</c:v>
                      </c:pt>
                      <c:pt idx="5">
                        <c:v>36503.152747693115</c:v>
                      </c:pt>
                      <c:pt idx="6">
                        <c:v>36443.780507216899</c:v>
                      </c:pt>
                      <c:pt idx="7">
                        <c:v>36376.129487004204</c:v>
                      </c:pt>
                      <c:pt idx="8">
                        <c:v>36299.139792989983</c:v>
                      </c:pt>
                      <c:pt idx="9">
                        <c:v>36211.626928818863</c:v>
                      </c:pt>
                      <c:pt idx="10">
                        <c:v>36112.306558551689</c:v>
                      </c:pt>
                      <c:pt idx="11">
                        <c:v>35999.784447701088</c:v>
                      </c:pt>
                      <c:pt idx="12">
                        <c:v>35872.545975074347</c:v>
                      </c:pt>
                      <c:pt idx="13">
                        <c:v>35728.981581795779</c:v>
                      </c:pt>
                      <c:pt idx="14">
                        <c:v>35567.386857433361</c:v>
                      </c:pt>
                      <c:pt idx="15">
                        <c:v>35385.984965863114</c:v>
                      </c:pt>
                      <c:pt idx="16">
                        <c:v>35182.978591471256</c:v>
                      </c:pt>
                      <c:pt idx="17">
                        <c:v>34956.532150174557</c:v>
                      </c:pt>
                      <c:pt idx="18">
                        <c:v>34704.881485235121</c:v>
                      </c:pt>
                      <c:pt idx="19">
                        <c:v>34426.331850621544</c:v>
                      </c:pt>
                      <c:pt idx="20">
                        <c:v>34119.367960690171</c:v>
                      </c:pt>
                      <c:pt idx="21">
                        <c:v>33782.694934499261</c:v>
                      </c:pt>
                      <c:pt idx="22">
                        <c:v>33415.276417135392</c:v>
                      </c:pt>
                      <c:pt idx="23">
                        <c:v>33016.464261912828</c:v>
                      </c:pt>
                      <c:pt idx="24">
                        <c:v>32586.01328061727</c:v>
                      </c:pt>
                      <c:pt idx="25">
                        <c:v>32124.100644911712</c:v>
                      </c:pt>
                      <c:pt idx="26">
                        <c:v>31631.382629611777</c:v>
                      </c:pt>
                      <c:pt idx="27">
                        <c:v>31108.901151859034</c:v>
                      </c:pt>
                      <c:pt idx="28">
                        <c:v>30558.126635874851</c:v>
                      </c:pt>
                      <c:pt idx="29">
                        <c:v>29980.799186758646</c:v>
                      </c:pt>
                      <c:pt idx="30">
                        <c:v>29378.827030442411</c:v>
                      </c:pt>
                      <c:pt idx="31">
                        <c:v>28754.174414513811</c:v>
                      </c:pt>
                      <c:pt idx="32">
                        <c:v>28108.685221688364</c:v>
                      </c:pt>
                      <c:pt idx="33">
                        <c:v>27443.9780311309</c:v>
                      </c:pt>
                      <c:pt idx="34">
                        <c:v>26761.288400466063</c:v>
                      </c:pt>
                      <c:pt idx="35">
                        <c:v>26061.400096195484</c:v>
                      </c:pt>
                      <c:pt idx="36">
                        <c:v>25344.601558729701</c:v>
                      </c:pt>
                      <c:pt idx="37">
                        <c:v>24610.720908799456</c:v>
                      </c:pt>
                      <c:pt idx="38">
                        <c:v>23859.147546886892</c:v>
                      </c:pt>
                      <c:pt idx="39">
                        <c:v>23088.985250449608</c:v>
                      </c:pt>
                      <c:pt idx="40">
                        <c:v>22299.192153995959</c:v>
                      </c:pt>
                      <c:pt idx="41">
                        <c:v>21488.808956646004</c:v>
                      </c:pt>
                      <c:pt idx="42">
                        <c:v>20657.133863915005</c:v>
                      </c:pt>
                      <c:pt idx="43">
                        <c:v>19803.967679919053</c:v>
                      </c:pt>
                      <c:pt idx="44">
                        <c:v>18929.808002812766</c:v>
                      </c:pt>
                      <c:pt idx="45">
                        <c:v>18036.018371883525</c:v>
                      </c:pt>
                      <c:pt idx="46">
                        <c:v>17124.947296550068</c:v>
                      </c:pt>
                      <c:pt idx="47">
                        <c:v>16199.972179566137</c:v>
                      </c:pt>
                      <c:pt idx="48">
                        <c:v>15265.486519129558</c:v>
                      </c:pt>
                      <c:pt idx="49">
                        <c:v>14326.797968169863</c:v>
                      </c:pt>
                      <c:pt idx="50">
                        <c:v>13389.945556220231</c:v>
                      </c:pt>
                      <c:pt idx="51">
                        <c:v>12461.471855130796</c:v>
                      </c:pt>
                      <c:pt idx="52">
                        <c:v>11548.133791722135</c:v>
                      </c:pt>
                      <c:pt idx="53">
                        <c:v>10656.62832970204</c:v>
                      </c:pt>
                      <c:pt idx="54">
                        <c:v>9793.2849602754213</c:v>
                      </c:pt>
                      <c:pt idx="55">
                        <c:v>8963.8214334972472</c:v>
                      </c:pt>
                      <c:pt idx="56">
                        <c:v>8173.1291793733726</c:v>
                      </c:pt>
                      <c:pt idx="57">
                        <c:v>7425.1461593834674</c:v>
                      </c:pt>
                      <c:pt idx="58">
                        <c:v>6722.7616640469405</c:v>
                      </c:pt>
                      <c:pt idx="59">
                        <c:v>6067.8235392955676</c:v>
                      </c:pt>
                      <c:pt idx="60">
                        <c:v>5461.1723314456885</c:v>
                      </c:pt>
                      <c:pt idx="61">
                        <c:v>4902.7350901325117</c:v>
                      </c:pt>
                      <c:pt idx="62">
                        <c:v>4391.6434528692034</c:v>
                      </c:pt>
                      <c:pt idx="63">
                        <c:v>3926.369438167409</c:v>
                      </c:pt>
                      <c:pt idx="64">
                        <c:v>3504.8710064590664</c:v>
                      </c:pt>
                      <c:pt idx="65">
                        <c:v>3124.7234169616868</c:v>
                      </c:pt>
                      <c:pt idx="66">
                        <c:v>2783.2494066897507</c:v>
                      </c:pt>
                      <c:pt idx="67">
                        <c:v>2477.628498668445</c:v>
                      </c:pt>
                      <c:pt idx="68">
                        <c:v>2204.9870113317402</c:v>
                      </c:pt>
                      <c:pt idx="69">
                        <c:v>1962.4759731375491</c:v>
                      </c:pt>
                      <c:pt idx="70">
                        <c:v>1747.3259929386231</c:v>
                      </c:pt>
                      <c:pt idx="71">
                        <c:v>1556.8920620713504</c:v>
                      </c:pt>
                      <c:pt idx="72">
                        <c:v>1388.6803855324647</c:v>
                      </c:pt>
                      <c:pt idx="73">
                        <c:v>1240.3673789560989</c:v>
                      </c:pt>
                      <c:pt idx="74">
                        <c:v>1109.8085915326828</c:v>
                      </c:pt>
                      <c:pt idx="75">
                        <c:v>995.04118922248495</c:v>
                      </c:pt>
                      <c:pt idx="76">
                        <c:v>894.28050127121583</c:v>
                      </c:pt>
                      <c:pt idx="77">
                        <c:v>805.91363933475282</c:v>
                      </c:pt>
                      <c:pt idx="78">
                        <c:v>728.49052087631003</c:v>
                      </c:pt>
                      <c:pt idx="79">
                        <c:v>660.71276531599199</c:v>
                      </c:pt>
                      <c:pt idx="80">
                        <c:v>601.42251099616624</c:v>
                      </c:pt>
                      <c:pt idx="81">
                        <c:v>549.59032333590687</c:v>
                      </c:pt>
                      <c:pt idx="82">
                        <c:v>504.30356146049468</c:v>
                      </c:pt>
                      <c:pt idx="83">
                        <c:v>464.7551789661818</c:v>
                      </c:pt>
                      <c:pt idx="84">
                        <c:v>430.23291660502855</c:v>
                      </c:pt>
                      <c:pt idx="85">
                        <c:v>400.10934470749862</c:v>
                      </c:pt>
                      <c:pt idx="86">
                        <c:v>373.83262044650394</c:v>
                      </c:pt>
                      <c:pt idx="87">
                        <c:v>350.91804913403683</c:v>
                      </c:pt>
                      <c:pt idx="88">
                        <c:v>330.94042785054353</c:v>
                      </c:pt>
                      <c:pt idx="89">
                        <c:v>313.52712236539043</c:v>
                      </c:pt>
                      <c:pt idx="90">
                        <c:v>298.35185729957624</c:v>
                      </c:pt>
                      <c:pt idx="91">
                        <c:v>285.12917413324823</c:v>
                      </c:pt>
                      <c:pt idx="92">
                        <c:v>273.60949915719334</c:v>
                      </c:pt>
                      <c:pt idx="93">
                        <c:v>263.57475712693576</c:v>
                      </c:pt>
                      <c:pt idx="94">
                        <c:v>254.83448699886574</c:v>
                      </c:pt>
                      <c:pt idx="95">
                        <c:v>247.2224303150673</c:v>
                      </c:pt>
                      <c:pt idx="96">
                        <c:v>240.5935037079598</c:v>
                      </c:pt>
                      <c:pt idx="97">
                        <c:v>234.82115111291043</c:v>
                      </c:pt>
                      <c:pt idx="98">
                        <c:v>229.79500294923156</c:v>
                      </c:pt>
                      <c:pt idx="99">
                        <c:v>225.41883690184991</c:v>
                      </c:pt>
                      <c:pt idx="100">
                        <c:v>221.60877772838742</c:v>
                      </c:pt>
                      <c:pt idx="101">
                        <c:v>218.29173121928451</c:v>
                      </c:pt>
                      <c:pt idx="102">
                        <c:v>215.40400770481679</c:v>
                      </c:pt>
                      <c:pt idx="103">
                        <c:v>212.89011916573642</c:v>
                      </c:pt>
                      <c:pt idx="104">
                        <c:v>210.70172995844669</c:v>
                      </c:pt>
                      <c:pt idx="105">
                        <c:v>208.7967400594305</c:v>
                      </c:pt>
                      <c:pt idx="106">
                        <c:v>207.13848328414133</c:v>
                      </c:pt>
                      <c:pt idx="107">
                        <c:v>205.69502885830536</c:v>
                      </c:pt>
                      <c:pt idx="108">
                        <c:v>204.43857221512121</c:v>
                      </c:pt>
                      <c:pt idx="109">
                        <c:v>203.34490307100378</c:v>
                      </c:pt>
                      <c:pt idx="110">
                        <c:v>202.39294185311243</c:v>
                      </c:pt>
                      <c:pt idx="111">
                        <c:v>201.56433593724418</c:v>
                      </c:pt>
                      <c:pt idx="112">
                        <c:v>200.84310742717389</c:v>
                      </c:pt>
                      <c:pt idx="113">
                        <c:v>200.21534642160344</c:v>
                      </c:pt>
                      <c:pt idx="114">
                        <c:v>199.66894377924407</c:v>
                      </c:pt>
                      <c:pt idx="115">
                        <c:v>199.19335821881961</c:v>
                      </c:pt>
                      <c:pt idx="116">
                        <c:v>198.77941356370371</c:v>
                      </c:pt>
                      <c:pt idx="117">
                        <c:v>198.41912211775164</c:v>
                      </c:pt>
                      <c:pt idx="118">
                        <c:v>198.10553089447365</c:v>
                      </c:pt>
                      <c:pt idx="119">
                        <c:v>197.83258764044155</c:v>
                      </c:pt>
                      <c:pt idx="120">
                        <c:v>197.59502423119829</c:v>
                      </c:pt>
                      <c:pt idx="121">
                        <c:v>197.38825515502521</c:v>
                      </c:pt>
                      <c:pt idx="122">
                        <c:v>197.20828907109279</c:v>
                      </c:pt>
                      <c:pt idx="123">
                        <c:v>197.05165188525996</c:v>
                      </c:pt>
                      <c:pt idx="124">
                        <c:v>196.91531971164224</c:v>
                      </c:pt>
                      <c:pt idx="125">
                        <c:v>196.79666057628759</c:v>
                      </c:pt>
                      <c:pt idx="126">
                        <c:v>196.69338361449272</c:v>
                      </c:pt>
                      <c:pt idx="127">
                        <c:v>196.60349488852341</c:v>
                      </c:pt>
                      <c:pt idx="128">
                        <c:v>196.52525889805651</c:v>
                      </c:pt>
                      <c:pt idx="129">
                        <c:v>196.45716510007085</c:v>
                      </c:pt>
                      <c:pt idx="130">
                        <c:v>196.39789874509745</c:v>
                      </c:pt>
                      <c:pt idx="131">
                        <c:v>196.34631550753835</c:v>
                      </c:pt>
                      <c:pt idx="132">
                        <c:v>196.3014193962529</c:v>
                      </c:pt>
                      <c:pt idx="133">
                        <c:v>196.26234352659083</c:v>
                      </c:pt>
                      <c:pt idx="134">
                        <c:v>196.22833338917775</c:v>
                      </c:pt>
                      <c:pt idx="135">
                        <c:v>196.198732281773</c:v>
                      </c:pt>
                      <c:pt idx="136">
                        <c:v>196.17296863148769</c:v>
                      </c:pt>
                      <c:pt idx="137">
                        <c:v>196.15054496099307</c:v>
                      </c:pt>
                      <c:pt idx="138">
                        <c:v>196.13102828224157</c:v>
                      </c:pt>
                      <c:pt idx="139">
                        <c:v>196.11404173851352</c:v>
                      </c:pt>
                      <c:pt idx="140">
                        <c:v>196.09925732643538</c:v>
                      </c:pt>
                      <c:pt idx="141">
                        <c:v>196.08638956440825</c:v>
                      </c:pt>
                      <c:pt idx="142">
                        <c:v>196.07518997966181</c:v>
                      </c:pt>
                      <c:pt idx="143">
                        <c:v>196.06544231068679</c:v>
                      </c:pt>
                      <c:pt idx="144">
                        <c:v>196.05695833195139</c:v>
                      </c:pt>
                      <c:pt idx="145">
                        <c:v>196.0495742189228</c:v>
                      </c:pt>
                      <c:pt idx="146">
                        <c:v>196.04314738521859</c:v>
                      </c:pt>
                      <c:pt idx="147">
                        <c:v>196.03755372915151</c:v>
                      </c:pt>
                      <c:pt idx="148">
                        <c:v>196.03268523748082</c:v>
                      </c:pt>
                      <c:pt idx="149">
                        <c:v>196.02844789977721</c:v>
                      </c:pt>
                      <c:pt idx="150">
                        <c:v>196.02475989305353</c:v>
                      </c:pt>
                      <c:pt idx="151">
                        <c:v>196.02155000183757</c:v>
                      </c:pt>
                      <c:pt idx="152">
                        <c:v>196.01875624303153</c:v>
                      </c:pt>
                      <c:pt idx="153">
                        <c:v>196.01632466903948</c:v>
                      </c:pt>
                      <c:pt idx="154">
                        <c:v>196.01420832602375</c:v>
                      </c:pt>
                      <c:pt idx="155">
                        <c:v>196.01236634725501</c:v>
                      </c:pt>
                      <c:pt idx="156">
                        <c:v>196.01076316399076</c:v>
                      </c:pt>
                      <c:pt idx="157">
                        <c:v>196.00936781862413</c:v>
                      </c:pt>
                      <c:pt idx="158">
                        <c:v>196.00815336691306</c:v>
                      </c:pt>
                      <c:pt idx="159">
                        <c:v>196.00709635767601</c:v>
                      </c:pt>
                      <c:pt idx="160">
                        <c:v>196.00617637995978</c:v>
                      </c:pt>
                      <c:pt idx="161">
                        <c:v>196.00537566889423</c:v>
                      </c:pt>
                      <c:pt idx="162">
                        <c:v>196.00467876266322</c:v>
                      </c:pt>
                      <c:pt idx="163">
                        <c:v>196.00407220392643</c:v>
                      </c:pt>
                      <c:pt idx="164">
                        <c:v>196.00354427996467</c:v>
                      </c:pt>
                      <c:pt idx="165">
                        <c:v>196.00308479650394</c:v>
                      </c:pt>
                      <c:pt idx="166">
                        <c:v>196.00268488086235</c:v>
                      </c:pt>
                      <c:pt idx="167">
                        <c:v>196.00233681061999</c:v>
                      </c:pt>
                      <c:pt idx="168">
                        <c:v>196.00203386449664</c:v>
                      </c:pt>
                      <c:pt idx="169">
                        <c:v>196.00177019256466</c:v>
                      </c:pt>
                      <c:pt idx="170">
                        <c:v>196.00154070328534</c:v>
                      </c:pt>
                      <c:pt idx="171">
                        <c:v>196.00134096519096</c:v>
                      </c:pt>
                      <c:pt idx="172">
                        <c:v>196.00116712131316</c:v>
                      </c:pt>
                      <c:pt idx="173">
                        <c:v>196.00101581470389</c:v>
                      </c:pt>
                      <c:pt idx="174">
                        <c:v>196.00088412361271</c:v>
                      </c:pt>
                      <c:pt idx="175">
                        <c:v>196.00076950506727</c:v>
                      </c:pt>
                      <c:pt idx="176">
                        <c:v>196.00066974576825</c:v>
                      </c:pt>
                      <c:pt idx="177">
                        <c:v>196.00058291935025</c:v>
                      </c:pt>
                      <c:pt idx="178">
                        <c:v>196.00050734918361</c:v>
                      </c:pt>
                      <c:pt idx="179">
                        <c:v>196.00044157599834</c:v>
                      </c:pt>
                      <c:pt idx="180">
                        <c:v>196.00038432970533</c:v>
                      </c:pt>
                      <c:pt idx="181">
                        <c:v>196.00033450487098</c:v>
                      </c:pt>
                      <c:pt idx="182">
                        <c:v>196.00029113937103</c:v>
                      </c:pt>
                      <c:pt idx="183">
                        <c:v>196.00025339581182</c:v>
                      </c:pt>
                      <c:pt idx="184">
                        <c:v>196.00022054536018</c:v>
                      </c:pt>
                      <c:pt idx="185">
                        <c:v>196.00019195366937</c:v>
                      </c:pt>
                      <c:pt idx="186">
                        <c:v>196.00016706863002</c:v>
                      </c:pt>
                      <c:pt idx="187">
                        <c:v>196.00014540970864</c:v>
                      </c:pt>
                      <c:pt idx="188">
                        <c:v>196.00012655866848</c:v>
                      </c:pt>
                      <c:pt idx="189">
                        <c:v>196.00011015149346</c:v>
                      </c:pt>
                      <c:pt idx="190">
                        <c:v>196.00009587135872</c:v>
                      </c:pt>
                      <c:pt idx="191">
                        <c:v>196.00008344251299</c:v>
                      </c:pt>
                      <c:pt idx="192">
                        <c:v>196.00007262495359</c:v>
                      </c:pt>
                      <c:pt idx="193">
                        <c:v>196.00006320979188</c:v>
                      </c:pt>
                      <c:pt idx="194">
                        <c:v>196.00005501521989</c:v>
                      </c:pt>
                      <c:pt idx="195">
                        <c:v>196.00004788299927</c:v>
                      </c:pt>
                      <c:pt idx="196">
                        <c:v>196.00004167540587</c:v>
                      </c:pt>
                      <c:pt idx="197">
                        <c:v>196.00003627257027</c:v>
                      </c:pt>
                      <c:pt idx="198">
                        <c:v>196.00003157016292</c:v>
                      </c:pt>
                      <c:pt idx="199">
                        <c:v>196.00002747737975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61-464B-8741-2C4BB12A3485}"/>
                  </c:ext>
                </c:extLst>
              </c15:ser>
            </c15:filteredScatterSeries>
          </c:ext>
        </c:extLst>
      </c:scatterChart>
      <c:valAx>
        <c:axId val="7919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00640"/>
        <c:crosses val="autoZero"/>
        <c:crossBetween val="midCat"/>
      </c:valAx>
      <c:valAx>
        <c:axId val="79200640"/>
        <c:scaling>
          <c:logBase val="10"/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9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'0.01'!$C$1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'0.01'!$C$2:$C$1602</c:f>
              <c:numCache>
                <c:formatCode>General</c:formatCode>
                <c:ptCount val="1601"/>
                <c:pt idx="0">
                  <c:v>-2692.848</c:v>
                </c:pt>
                <c:pt idx="1">
                  <c:v>-2854.82</c:v>
                </c:pt>
                <c:pt idx="2">
                  <c:v>-3002.6529999999998</c:v>
                </c:pt>
                <c:pt idx="3">
                  <c:v>-3180.625</c:v>
                </c:pt>
                <c:pt idx="4">
                  <c:v>-3361.8029999999999</c:v>
                </c:pt>
                <c:pt idx="5">
                  <c:v>-3555.527</c:v>
                </c:pt>
                <c:pt idx="6">
                  <c:v>-3757.1950000000002</c:v>
                </c:pt>
                <c:pt idx="7">
                  <c:v>-3980.2060000000001</c:v>
                </c:pt>
                <c:pt idx="8">
                  <c:v>-4179.5330000000004</c:v>
                </c:pt>
                <c:pt idx="9">
                  <c:v>-4427.1450000000004</c:v>
                </c:pt>
                <c:pt idx="10">
                  <c:v>-4666.4809999999998</c:v>
                </c:pt>
                <c:pt idx="11">
                  <c:v>-4913.8850000000002</c:v>
                </c:pt>
                <c:pt idx="12">
                  <c:v>-5178.7969999999996</c:v>
                </c:pt>
                <c:pt idx="13">
                  <c:v>-5450.9059999999999</c:v>
                </c:pt>
                <c:pt idx="14">
                  <c:v>-5738.0780000000004</c:v>
                </c:pt>
                <c:pt idx="15">
                  <c:v>-6032.7470000000003</c:v>
                </c:pt>
                <c:pt idx="16">
                  <c:v>-6346.4610000000002</c:v>
                </c:pt>
                <c:pt idx="17">
                  <c:v>-6641.0870000000004</c:v>
                </c:pt>
                <c:pt idx="18">
                  <c:v>-6966.6379999999999</c:v>
                </c:pt>
                <c:pt idx="19">
                  <c:v>-7348.6530000000002</c:v>
                </c:pt>
                <c:pt idx="20">
                  <c:v>-7693.4589999999998</c:v>
                </c:pt>
                <c:pt idx="21">
                  <c:v>-8039.3270000000002</c:v>
                </c:pt>
                <c:pt idx="22">
                  <c:v>-8404.68</c:v>
                </c:pt>
                <c:pt idx="23">
                  <c:v>-8779.2150000000001</c:v>
                </c:pt>
                <c:pt idx="24">
                  <c:v>-9159.732</c:v>
                </c:pt>
                <c:pt idx="25">
                  <c:v>-9536.0679999999993</c:v>
                </c:pt>
                <c:pt idx="26">
                  <c:v>-9942.0349999999999</c:v>
                </c:pt>
                <c:pt idx="27">
                  <c:v>-10383.76</c:v>
                </c:pt>
                <c:pt idx="28">
                  <c:v>-10765.63</c:v>
                </c:pt>
                <c:pt idx="29">
                  <c:v>-11159.63</c:v>
                </c:pt>
                <c:pt idx="30">
                  <c:v>-11574.21</c:v>
                </c:pt>
                <c:pt idx="31">
                  <c:v>-11984.02</c:v>
                </c:pt>
                <c:pt idx="32">
                  <c:v>-12414.44</c:v>
                </c:pt>
                <c:pt idx="33">
                  <c:v>-12773.01</c:v>
                </c:pt>
                <c:pt idx="34">
                  <c:v>-13112.52</c:v>
                </c:pt>
                <c:pt idx="35">
                  <c:v>-13471.38</c:v>
                </c:pt>
                <c:pt idx="36">
                  <c:v>-13811.19</c:v>
                </c:pt>
                <c:pt idx="37">
                  <c:v>-14138.37</c:v>
                </c:pt>
                <c:pt idx="38">
                  <c:v>-14429.98</c:v>
                </c:pt>
                <c:pt idx="39">
                  <c:v>-14679.68</c:v>
                </c:pt>
                <c:pt idx="40">
                  <c:v>-14880.9</c:v>
                </c:pt>
                <c:pt idx="41">
                  <c:v>-15074.24</c:v>
                </c:pt>
                <c:pt idx="42">
                  <c:v>-15210.33</c:v>
                </c:pt>
                <c:pt idx="43">
                  <c:v>-15319</c:v>
                </c:pt>
                <c:pt idx="44">
                  <c:v>-15389.27</c:v>
                </c:pt>
                <c:pt idx="45">
                  <c:v>-15432.64</c:v>
                </c:pt>
                <c:pt idx="46">
                  <c:v>-15412.39</c:v>
                </c:pt>
                <c:pt idx="47">
                  <c:v>-15335.18</c:v>
                </c:pt>
                <c:pt idx="48">
                  <c:v>-15227.7</c:v>
                </c:pt>
                <c:pt idx="49">
                  <c:v>-15070.64</c:v>
                </c:pt>
                <c:pt idx="50">
                  <c:v>-14874.32</c:v>
                </c:pt>
                <c:pt idx="51">
                  <c:v>-14626.4</c:v>
                </c:pt>
                <c:pt idx="52">
                  <c:v>-14343.11</c:v>
                </c:pt>
                <c:pt idx="53">
                  <c:v>-14022.3</c:v>
                </c:pt>
                <c:pt idx="54">
                  <c:v>-13677.92</c:v>
                </c:pt>
                <c:pt idx="55">
                  <c:v>-13302.12</c:v>
                </c:pt>
                <c:pt idx="56">
                  <c:v>-12887.03</c:v>
                </c:pt>
                <c:pt idx="57">
                  <c:v>-12472.54</c:v>
                </c:pt>
                <c:pt idx="58">
                  <c:v>-12035.04</c:v>
                </c:pt>
                <c:pt idx="59">
                  <c:v>-11585.55</c:v>
                </c:pt>
                <c:pt idx="60">
                  <c:v>-11128.95</c:v>
                </c:pt>
                <c:pt idx="61">
                  <c:v>-10673.5</c:v>
                </c:pt>
                <c:pt idx="62">
                  <c:v>-10211.620000000001</c:v>
                </c:pt>
                <c:pt idx="63">
                  <c:v>-9764.0630000000001</c:v>
                </c:pt>
                <c:pt idx="64">
                  <c:v>-9302.482</c:v>
                </c:pt>
                <c:pt idx="65">
                  <c:v>-8872.0040000000008</c:v>
                </c:pt>
                <c:pt idx="66">
                  <c:v>-8428.2250000000004</c:v>
                </c:pt>
                <c:pt idx="67">
                  <c:v>-8008.4049999999997</c:v>
                </c:pt>
                <c:pt idx="68">
                  <c:v>-7592.3289999999997</c:v>
                </c:pt>
                <c:pt idx="69">
                  <c:v>-7191.0469999999996</c:v>
                </c:pt>
                <c:pt idx="70">
                  <c:v>-6803.2740000000003</c:v>
                </c:pt>
                <c:pt idx="71">
                  <c:v>-6417.1059999999998</c:v>
                </c:pt>
                <c:pt idx="72">
                  <c:v>-6060.9840000000004</c:v>
                </c:pt>
                <c:pt idx="73">
                  <c:v>-5719.2929999999997</c:v>
                </c:pt>
                <c:pt idx="74">
                  <c:v>-5393.1580000000004</c:v>
                </c:pt>
                <c:pt idx="75">
                  <c:v>-5080.2150000000001</c:v>
                </c:pt>
                <c:pt idx="76">
                  <c:v>-4783.0230000000001</c:v>
                </c:pt>
                <c:pt idx="77">
                  <c:v>-4499.8410000000003</c:v>
                </c:pt>
                <c:pt idx="78">
                  <c:v>-4234.348</c:v>
                </c:pt>
                <c:pt idx="79">
                  <c:v>-3978.6460000000002</c:v>
                </c:pt>
                <c:pt idx="80">
                  <c:v>-3740.2379999999998</c:v>
                </c:pt>
                <c:pt idx="81">
                  <c:v>-3513.739</c:v>
                </c:pt>
                <c:pt idx="82">
                  <c:v>-3296.5419999999999</c:v>
                </c:pt>
                <c:pt idx="83">
                  <c:v>-3095.2719999999999</c:v>
                </c:pt>
                <c:pt idx="84">
                  <c:v>-2903.663</c:v>
                </c:pt>
                <c:pt idx="85">
                  <c:v>-2724.85</c:v>
                </c:pt>
                <c:pt idx="86">
                  <c:v>-2556.442</c:v>
                </c:pt>
                <c:pt idx="87">
                  <c:v>-2396.5250000000001</c:v>
                </c:pt>
                <c:pt idx="88">
                  <c:v>-2247.625</c:v>
                </c:pt>
                <c:pt idx="89">
                  <c:v>-2106.913</c:v>
                </c:pt>
                <c:pt idx="90">
                  <c:v>-1974.48</c:v>
                </c:pt>
                <c:pt idx="91">
                  <c:v>-1851.14</c:v>
                </c:pt>
                <c:pt idx="92">
                  <c:v>-1736.2429999999999</c:v>
                </c:pt>
                <c:pt idx="93">
                  <c:v>-1626.97</c:v>
                </c:pt>
                <c:pt idx="94">
                  <c:v>-1525.232</c:v>
                </c:pt>
                <c:pt idx="95">
                  <c:v>-1429.798</c:v>
                </c:pt>
                <c:pt idx="96">
                  <c:v>-1340.6410000000001</c:v>
                </c:pt>
                <c:pt idx="97">
                  <c:v>-1256.6600000000001</c:v>
                </c:pt>
                <c:pt idx="98">
                  <c:v>-1178.684</c:v>
                </c:pt>
                <c:pt idx="99">
                  <c:v>-1104.8520000000001</c:v>
                </c:pt>
                <c:pt idx="100">
                  <c:v>-1036.3240000000001</c:v>
                </c:pt>
                <c:pt idx="101">
                  <c:v>-971.8492</c:v>
                </c:pt>
                <c:pt idx="102">
                  <c:v>-911.42380000000003</c:v>
                </c:pt>
                <c:pt idx="103">
                  <c:v>-854.90620000000001</c:v>
                </c:pt>
                <c:pt idx="104">
                  <c:v>-802.02480000000003</c:v>
                </c:pt>
                <c:pt idx="105">
                  <c:v>-752.45029999999997</c:v>
                </c:pt>
                <c:pt idx="106">
                  <c:v>-706.00459999999998</c:v>
                </c:pt>
                <c:pt idx="107">
                  <c:v>-662.34469999999999</c:v>
                </c:pt>
                <c:pt idx="108">
                  <c:v>-621.6078</c:v>
                </c:pt>
                <c:pt idx="109">
                  <c:v>-583.30349999999999</c:v>
                </c:pt>
                <c:pt idx="110">
                  <c:v>-547.55799999999999</c:v>
                </c:pt>
                <c:pt idx="111">
                  <c:v>-513.77080000000001</c:v>
                </c:pt>
                <c:pt idx="112">
                  <c:v>-481.98059999999998</c:v>
                </c:pt>
                <c:pt idx="113">
                  <c:v>-452.0915</c:v>
                </c:pt>
                <c:pt idx="114">
                  <c:v>-424.0351</c:v>
                </c:pt>
                <c:pt idx="115">
                  <c:v>-398.0625</c:v>
                </c:pt>
                <c:pt idx="116">
                  <c:v>-373.42680000000001</c:v>
                </c:pt>
                <c:pt idx="117">
                  <c:v>-350.40629999999999</c:v>
                </c:pt>
                <c:pt idx="118">
                  <c:v>-328.75360000000001</c:v>
                </c:pt>
                <c:pt idx="119">
                  <c:v>-308.5573</c:v>
                </c:pt>
                <c:pt idx="120">
                  <c:v>-289.44119999999998</c:v>
                </c:pt>
                <c:pt idx="121">
                  <c:v>-271.6268</c:v>
                </c:pt>
                <c:pt idx="122">
                  <c:v>-254.80080000000001</c:v>
                </c:pt>
                <c:pt idx="123">
                  <c:v>-239.05019999999999</c:v>
                </c:pt>
                <c:pt idx="124">
                  <c:v>-224.2722</c:v>
                </c:pt>
                <c:pt idx="125">
                  <c:v>-210.5164</c:v>
                </c:pt>
                <c:pt idx="126">
                  <c:v>-197.4958</c:v>
                </c:pt>
                <c:pt idx="127">
                  <c:v>-185.3614</c:v>
                </c:pt>
                <c:pt idx="128">
                  <c:v>-173.95240000000001</c:v>
                </c:pt>
                <c:pt idx="129">
                  <c:v>-163.20249999999999</c:v>
                </c:pt>
                <c:pt idx="130">
                  <c:v>-153.1628</c:v>
                </c:pt>
                <c:pt idx="131">
                  <c:v>-143.70820000000001</c:v>
                </c:pt>
                <c:pt idx="132">
                  <c:v>-134.73599999999999</c:v>
                </c:pt>
                <c:pt idx="133">
                  <c:v>-126.37390000000001</c:v>
                </c:pt>
                <c:pt idx="134">
                  <c:v>-118.6263</c:v>
                </c:pt>
                <c:pt idx="135">
                  <c:v>-111.4204</c:v>
                </c:pt>
                <c:pt idx="136">
                  <c:v>-104.553</c:v>
                </c:pt>
                <c:pt idx="137">
                  <c:v>-97.996669999999995</c:v>
                </c:pt>
                <c:pt idx="138">
                  <c:v>-91.677350000000004</c:v>
                </c:pt>
                <c:pt idx="139">
                  <c:v>-85.803179999999998</c:v>
                </c:pt>
                <c:pt idx="140">
                  <c:v>-79.971940000000004</c:v>
                </c:pt>
                <c:pt idx="141">
                  <c:v>-74.679320000000004</c:v>
                </c:pt>
                <c:pt idx="142">
                  <c:v>-70.342250000000007</c:v>
                </c:pt>
                <c:pt idx="143">
                  <c:v>-66.289720000000003</c:v>
                </c:pt>
                <c:pt idx="144">
                  <c:v>-62.337440000000001</c:v>
                </c:pt>
                <c:pt idx="145">
                  <c:v>-58.164720000000003</c:v>
                </c:pt>
                <c:pt idx="146">
                  <c:v>-54.0807</c:v>
                </c:pt>
                <c:pt idx="147">
                  <c:v>-50.364179999999998</c:v>
                </c:pt>
                <c:pt idx="148">
                  <c:v>-47.064959999999999</c:v>
                </c:pt>
                <c:pt idx="149">
                  <c:v>-44.15108</c:v>
                </c:pt>
                <c:pt idx="150">
                  <c:v>-41.253639999999997</c:v>
                </c:pt>
                <c:pt idx="151">
                  <c:v>-37.725949999999997</c:v>
                </c:pt>
                <c:pt idx="152">
                  <c:v>-35.678429999999999</c:v>
                </c:pt>
                <c:pt idx="153">
                  <c:v>-33.979590000000002</c:v>
                </c:pt>
                <c:pt idx="154">
                  <c:v>-31.56794</c:v>
                </c:pt>
                <c:pt idx="155">
                  <c:v>-29.124359999999999</c:v>
                </c:pt>
                <c:pt idx="156">
                  <c:v>-27.283930000000002</c:v>
                </c:pt>
                <c:pt idx="157">
                  <c:v>-25.474170000000001</c:v>
                </c:pt>
                <c:pt idx="158">
                  <c:v>-23.827390000000001</c:v>
                </c:pt>
                <c:pt idx="159">
                  <c:v>-22.417870000000001</c:v>
                </c:pt>
                <c:pt idx="160">
                  <c:v>-21.038219999999999</c:v>
                </c:pt>
                <c:pt idx="161">
                  <c:v>-19.795169999999999</c:v>
                </c:pt>
                <c:pt idx="162">
                  <c:v>-18.584710000000001</c:v>
                </c:pt>
                <c:pt idx="163">
                  <c:v>-16.875080000000001</c:v>
                </c:pt>
                <c:pt idx="164">
                  <c:v>-14.73391</c:v>
                </c:pt>
                <c:pt idx="165">
                  <c:v>-12.472709999999999</c:v>
                </c:pt>
                <c:pt idx="166">
                  <c:v>-11.01018</c:v>
                </c:pt>
                <c:pt idx="167">
                  <c:v>-9.9646989999999995</c:v>
                </c:pt>
                <c:pt idx="168">
                  <c:v>-9.4268260000000001</c:v>
                </c:pt>
                <c:pt idx="169">
                  <c:v>-9.0849379999999993</c:v>
                </c:pt>
                <c:pt idx="170">
                  <c:v>-8.5377659999999995</c:v>
                </c:pt>
                <c:pt idx="171">
                  <c:v>-7.8806609999999999</c:v>
                </c:pt>
                <c:pt idx="172">
                  <c:v>-7.3284529999999997</c:v>
                </c:pt>
                <c:pt idx="173">
                  <c:v>-6.7744600000000004</c:v>
                </c:pt>
                <c:pt idx="174">
                  <c:v>-6.341621</c:v>
                </c:pt>
                <c:pt idx="175">
                  <c:v>-6.1679000000000004</c:v>
                </c:pt>
                <c:pt idx="176">
                  <c:v>-6.630058</c:v>
                </c:pt>
                <c:pt idx="177">
                  <c:v>-7.7231750000000003</c:v>
                </c:pt>
                <c:pt idx="178">
                  <c:v>-7.353523</c:v>
                </c:pt>
                <c:pt idx="179">
                  <c:v>-8.9687959999999993</c:v>
                </c:pt>
                <c:pt idx="180">
                  <c:v>-11.73779</c:v>
                </c:pt>
                <c:pt idx="181">
                  <c:v>-1.065342</c:v>
                </c:pt>
                <c:pt idx="182">
                  <c:v>8.6948779999999992</c:v>
                </c:pt>
                <c:pt idx="183">
                  <c:v>15.56873</c:v>
                </c:pt>
                <c:pt idx="184">
                  <c:v>3.3978959999999998</c:v>
                </c:pt>
                <c:pt idx="185">
                  <c:v>5.2977600000000002</c:v>
                </c:pt>
                <c:pt idx="186">
                  <c:v>6.0965879999999997</c:v>
                </c:pt>
                <c:pt idx="187">
                  <c:v>6.8892819999999997</c:v>
                </c:pt>
                <c:pt idx="188">
                  <c:v>8.0836109999999994</c:v>
                </c:pt>
                <c:pt idx="189">
                  <c:v>8.3257519999999996</c:v>
                </c:pt>
                <c:pt idx="190">
                  <c:v>8.7868040000000001</c:v>
                </c:pt>
                <c:pt idx="191">
                  <c:v>10.58821</c:v>
                </c:pt>
                <c:pt idx="192">
                  <c:v>11.722530000000001</c:v>
                </c:pt>
                <c:pt idx="193">
                  <c:v>13.950749999999999</c:v>
                </c:pt>
                <c:pt idx="194">
                  <c:v>4.6020130000000004</c:v>
                </c:pt>
                <c:pt idx="195">
                  <c:v>-19.042750000000002</c:v>
                </c:pt>
                <c:pt idx="196">
                  <c:v>2.4269099999999999</c:v>
                </c:pt>
                <c:pt idx="197">
                  <c:v>-12.23217</c:v>
                </c:pt>
                <c:pt idx="198">
                  <c:v>29.594850000000001</c:v>
                </c:pt>
                <c:pt idx="199">
                  <c:v>26.70317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3-457A-9910-D67D8DC3A3D3}"/>
            </c:ext>
          </c:extLst>
        </c:ser>
        <c:ser>
          <c:idx val="1"/>
          <c:order val="1"/>
          <c:tx>
            <c:strRef>
              <c:f>'0.01'!$J$1</c:f>
              <c:strCache>
                <c:ptCount val="1"/>
                <c:pt idx="0">
                  <c:v>X-fit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'0.01'!$J$2:$J$1602</c:f>
              <c:numCache>
                <c:formatCode>General</c:formatCode>
                <c:ptCount val="1601"/>
                <c:pt idx="0">
                  <c:v>-2247.3251540324745</c:v>
                </c:pt>
                <c:pt idx="1">
                  <c:v>-2405.2137566171396</c:v>
                </c:pt>
                <c:pt idx="2">
                  <c:v>-2573.6273869304973</c:v>
                </c:pt>
                <c:pt idx="3">
                  <c:v>-2753.1352318724767</c:v>
                </c:pt>
                <c:pt idx="4">
                  <c:v>-2944.315563520925</c:v>
                </c:pt>
                <c:pt idx="5">
                  <c:v>-3147.7223936270011</c:v>
                </c:pt>
                <c:pt idx="6">
                  <c:v>-3363.9358678285157</c:v>
                </c:pt>
                <c:pt idx="7">
                  <c:v>-3593.4603290255236</c:v>
                </c:pt>
                <c:pt idx="8">
                  <c:v>-3836.7699716263623</c:v>
                </c:pt>
                <c:pt idx="9">
                  <c:v>-4094.3275542760412</c:v>
                </c:pt>
                <c:pt idx="10">
                  <c:v>-4366.4759135306576</c:v>
                </c:pt>
                <c:pt idx="11">
                  <c:v>-4653.4525657509384</c:v>
                </c:pt>
                <c:pt idx="12">
                  <c:v>-4955.3983903261724</c:v>
                </c:pt>
                <c:pt idx="13">
                  <c:v>-5272.2836635077838</c:v>
                </c:pt>
                <c:pt idx="14">
                  <c:v>-5603.9116291256032</c:v>
                </c:pt>
                <c:pt idx="15">
                  <c:v>-5949.8805960593509</c:v>
                </c:pt>
                <c:pt idx="16">
                  <c:v>-6309.5125243308703</c:v>
                </c:pt>
                <c:pt idx="17">
                  <c:v>-6681.9267698980329</c:v>
                </c:pt>
                <c:pt idx="18">
                  <c:v>-7065.9049822066881</c:v>
                </c:pt>
                <c:pt idx="19">
                  <c:v>-7459.973586925018</c:v>
                </c:pt>
                <c:pt idx="20">
                  <c:v>-7862.3284373393908</c:v>
                </c:pt>
                <c:pt idx="21">
                  <c:v>-8270.8907129925028</c:v>
                </c:pt>
                <c:pt idx="22">
                  <c:v>-8683.3690559612351</c:v>
                </c:pt>
                <c:pt idx="23">
                  <c:v>-9097.2316707589434</c:v>
                </c:pt>
                <c:pt idx="24">
                  <c:v>-9509.8277272799496</c:v>
                </c:pt>
                <c:pt idx="25">
                  <c:v>-9918.4888580678089</c:v>
                </c:pt>
                <c:pt idx="26">
                  <c:v>-10320.589876425773</c:v>
                </c:pt>
                <c:pt idx="27">
                  <c:v>-10713.720949426712</c:v>
                </c:pt>
                <c:pt idx="28">
                  <c:v>-11095.716312962382</c:v>
                </c:pt>
                <c:pt idx="29">
                  <c:v>-11464.80489017423</c:v>
                </c:pt>
                <c:pt idx="30">
                  <c:v>-11819.661827182143</c:v>
                </c:pt>
                <c:pt idx="31">
                  <c:v>-12159.42362813474</c:v>
                </c:pt>
                <c:pt idx="32">
                  <c:v>-12483.693026989506</c:v>
                </c:pt>
                <c:pt idx="33">
                  <c:v>-12792.460586343903</c:v>
                </c:pt>
                <c:pt idx="34">
                  <c:v>-13086.020311739267</c:v>
                </c:pt>
                <c:pt idx="35">
                  <c:v>-13364.819702266588</c:v>
                </c:pt>
                <c:pt idx="36">
                  <c:v>-13629.295149165751</c:v>
                </c:pt>
                <c:pt idx="37">
                  <c:v>-13879.687416967812</c:v>
                </c:pt>
                <c:pt idx="38">
                  <c:v>-14115.886614266401</c:v>
                </c:pt>
                <c:pt idx="39">
                  <c:v>-14337.269608309325</c:v>
                </c:pt>
                <c:pt idx="40">
                  <c:v>-14542.593740952438</c:v>
                </c:pt>
                <c:pt idx="41">
                  <c:v>-14729.923606547407</c:v>
                </c:pt>
                <c:pt idx="42">
                  <c:v>-14896.634904606322</c:v>
                </c:pt>
                <c:pt idx="43">
                  <c:v>-15039.463626829571</c:v>
                </c:pt>
                <c:pt idx="44">
                  <c:v>-15154.628182050366</c:v>
                </c:pt>
                <c:pt idx="45">
                  <c:v>-15238.008240675928</c:v>
                </c:pt>
                <c:pt idx="46">
                  <c:v>-15285.37267007236</c:v>
                </c:pt>
                <c:pt idx="47">
                  <c:v>-15292.641359660343</c:v>
                </c:pt>
                <c:pt idx="48">
                  <c:v>-15256.159554939679</c:v>
                </c:pt>
                <c:pt idx="49">
                  <c:v>-15172.964396056146</c:v>
                </c:pt>
                <c:pt idx="50">
                  <c:v>-15041.016982507488</c:v>
                </c:pt>
                <c:pt idx="51">
                  <c:v>-14859.380650190853</c:v>
                </c:pt>
                <c:pt idx="52">
                  <c:v>-14628.324942573319</c:v>
                </c:pt>
                <c:pt idx="53">
                  <c:v>-14349.356059851449</c:v>
                </c:pt>
                <c:pt idx="54">
                  <c:v>-14025.157194755666</c:v>
                </c:pt>
                <c:pt idx="55">
                  <c:v>-13659.463349430191</c:v>
                </c:pt>
                <c:pt idx="56">
                  <c:v>-13256.871485737705</c:v>
                </c:pt>
                <c:pt idx="57">
                  <c:v>-12822.62403423357</c:v>
                </c:pt>
                <c:pt idx="58">
                  <c:v>-12362.358147458484</c:v>
                </c:pt>
                <c:pt idx="59">
                  <c:v>-11881.878913137571</c:v>
                </c:pt>
                <c:pt idx="60">
                  <c:v>-11386.936424382839</c:v>
                </c:pt>
                <c:pt idx="61">
                  <c:v>-10883.044586699338</c:v>
                </c:pt>
                <c:pt idx="62">
                  <c:v>-10375.335125077276</c:v>
                </c:pt>
                <c:pt idx="63">
                  <c:v>-9868.4529634201917</c:v>
                </c:pt>
                <c:pt idx="64">
                  <c:v>-9366.4965160627617</c:v>
                </c:pt>
                <c:pt idx="65">
                  <c:v>-8872.9823568265292</c:v>
                </c:pt>
                <c:pt idx="66">
                  <c:v>-8390.8500057439196</c:v>
                </c:pt>
                <c:pt idx="67">
                  <c:v>-7922.4835945457262</c:v>
                </c:pt>
                <c:pt idx="68">
                  <c:v>-7469.746016283887</c:v>
                </c:pt>
                <c:pt idx="69">
                  <c:v>-7034.0321142404709</c:v>
                </c:pt>
                <c:pt idx="70">
                  <c:v>-6616.3178289781563</c:v>
                </c:pt>
                <c:pt idx="71">
                  <c:v>-6217.2200447537216</c:v>
                </c:pt>
                <c:pt idx="72">
                  <c:v>-5837.0465849374823</c:v>
                </c:pt>
                <c:pt idx="73">
                  <c:v>-5475.8490351422452</c:v>
                </c:pt>
                <c:pt idx="74">
                  <c:v>-5133.4690231262466</c:v>
                </c:pt>
                <c:pt idx="75">
                  <c:v>-4809.5806919440265</c:v>
                </c:pt>
                <c:pt idx="76">
                  <c:v>-4503.7259454227215</c:v>
                </c:pt>
                <c:pt idx="77">
                  <c:v>-4215.3466107692984</c:v>
                </c:pt>
                <c:pt idx="78">
                  <c:v>-3943.8118761991777</c:v>
                </c:pt>
                <c:pt idx="79">
                  <c:v>-3688.4394570613067</c:v>
                </c:pt>
                <c:pt idx="80">
                  <c:v>-3448.51539505347</c:v>
                </c:pt>
                <c:pt idx="81">
                  <c:v>-3223.3082096873291</c:v>
                </c:pt>
                <c:pt idx="82">
                  <c:v>-3012.0812292651117</c:v>
                </c:pt>
                <c:pt idx="83">
                  <c:v>-2814.1026553512088</c:v>
                </c:pt>
                <c:pt idx="84">
                  <c:v>-2628.6525860903521</c:v>
                </c:pt>
                <c:pt idx="85">
                  <c:v>-2455.0288853762277</c:v>
                </c:pt>
                <c:pt idx="86">
                  <c:v>-2292.5513352284561</c:v>
                </c:pt>
                <c:pt idx="87">
                  <c:v>-2140.5646689537598</c:v>
                </c:pt>
                <c:pt idx="88">
                  <c:v>-1998.4406690449625</c:v>
                </c:pt>
                <c:pt idx="89">
                  <c:v>-1865.579376292734</c:v>
                </c:pt>
                <c:pt idx="90">
                  <c:v>-1741.4096878053917</c:v>
                </c:pt>
                <c:pt idx="91">
                  <c:v>-1625.3895161805178</c:v>
                </c:pt>
                <c:pt idx="92">
                  <c:v>-1517.0055921670844</c:v>
                </c:pt>
                <c:pt idx="93">
                  <c:v>-1415.7728930844867</c:v>
                </c:pt>
                <c:pt idx="94">
                  <c:v>-1321.2338184804373</c:v>
                </c:pt>
                <c:pt idx="95">
                  <c:v>-1232.9574064586154</c:v>
                </c:pt>
                <c:pt idx="96">
                  <c:v>-1150.538213018142</c:v>
                </c:pt>
                <c:pt idx="97">
                  <c:v>-1073.5953064722355</c:v>
                </c:pt>
                <c:pt idx="98">
                  <c:v>-1001.771031383814</c:v>
                </c:pt>
                <c:pt idx="99">
                  <c:v>-934.72995613310093</c:v>
                </c:pt>
                <c:pt idx="100">
                  <c:v>-872.15763430594552</c:v>
                </c:pt>
                <c:pt idx="101">
                  <c:v>-813.75954203971185</c:v>
                </c:pt>
                <c:pt idx="102">
                  <c:v>-759.25994163702694</c:v>
                </c:pt>
                <c:pt idx="103">
                  <c:v>-708.40078367395517</c:v>
                </c:pt>
                <c:pt idx="104">
                  <c:v>-660.94068318410586</c:v>
                </c:pt>
                <c:pt idx="105">
                  <c:v>-616.65393490893359</c:v>
                </c:pt>
                <c:pt idx="106">
                  <c:v>-575.32953881326489</c:v>
                </c:pt>
                <c:pt idx="107">
                  <c:v>-536.77029877110533</c:v>
                </c:pt>
                <c:pt idx="108">
                  <c:v>-500.79197120966973</c:v>
                </c:pt>
                <c:pt idx="109">
                  <c:v>-467.22244181120442</c:v>
                </c:pt>
                <c:pt idx="110">
                  <c:v>-435.90095110920157</c:v>
                </c:pt>
                <c:pt idx="111">
                  <c:v>-406.6773743078902</c:v>
                </c:pt>
                <c:pt idx="112">
                  <c:v>-379.41153200693753</c:v>
                </c:pt>
                <c:pt idx="113">
                  <c:v>-353.9725474420656</c:v>
                </c:pt>
                <c:pt idx="114">
                  <c:v>-330.23824292657707</c:v>
                </c:pt>
                <c:pt idx="115">
                  <c:v>-308.0945685921202</c:v>
                </c:pt>
                <c:pt idx="116">
                  <c:v>-287.43507075227097</c:v>
                </c:pt>
                <c:pt idx="117">
                  <c:v>-268.16039192034862</c:v>
                </c:pt>
                <c:pt idx="118">
                  <c:v>-250.17780483140629</c:v>
                </c:pt>
                <c:pt idx="119">
                  <c:v>-233.40077211227322</c:v>
                </c:pt>
                <c:pt idx="120">
                  <c:v>-217.748537025216</c:v>
                </c:pt>
                <c:pt idx="121">
                  <c:v>-203.14574155620286</c:v>
                </c:pt>
                <c:pt idx="122">
                  <c:v>-189.52206531663634</c:v>
                </c:pt>
                <c:pt idx="123">
                  <c:v>-176.81189321944842</c:v>
                </c:pt>
                <c:pt idx="124">
                  <c:v>-164.9539996076019</c:v>
                </c:pt>
                <c:pt idx="125">
                  <c:v>-153.89125826633375</c:v>
                </c:pt>
                <c:pt idx="126">
                  <c:v>-143.57036686169772</c:v>
                </c:pt>
                <c:pt idx="127">
                  <c:v>-133.94159333405159</c:v>
                </c:pt>
                <c:pt idx="128">
                  <c:v>-124.95853616469617</c:v>
                </c:pt>
                <c:pt idx="129">
                  <c:v>-116.57790305668092</c:v>
                </c:pt>
                <c:pt idx="130">
                  <c:v>-108.75930192224162</c:v>
                </c:pt>
                <c:pt idx="131">
                  <c:v>-101.46504760389942</c:v>
                </c:pt>
                <c:pt idx="132">
                  <c:v>-94.659980651279852</c:v>
                </c:pt>
                <c:pt idx="133">
                  <c:v>-88.311297969375715</c:v>
                </c:pt>
                <c:pt idx="134">
                  <c:v>-82.38839555257718</c:v>
                </c:pt>
                <c:pt idx="135">
                  <c:v>-76.862720892299251</c:v>
                </c:pt>
                <c:pt idx="136">
                  <c:v>-71.707635586064242</c:v>
                </c:pt>
                <c:pt idx="137">
                  <c:v>-66.898287328855758</c:v>
                </c:pt>
                <c:pt idx="138">
                  <c:v>-62.411489927051754</c:v>
                </c:pt>
                <c:pt idx="139">
                  <c:v>-58.225612034463083</c:v>
                </c:pt>
                <c:pt idx="140">
                  <c:v>-54.320472555832545</c:v>
                </c:pt>
                <c:pt idx="141">
                  <c:v>-50.677243786235181</c:v>
                </c:pt>
                <c:pt idx="142">
                  <c:v>-47.278360508494139</c:v>
                </c:pt>
                <c:pt idx="143">
                  <c:v>-44.10743535827379</c:v>
                </c:pt>
                <c:pt idx="144">
                  <c:v>-41.149179997637923</c:v>
                </c:pt>
                <c:pt idx="145">
                  <c:v>-38.389331258263411</c:v>
                </c:pt>
                <c:pt idx="146">
                  <c:v>-35.814582548695576</c:v>
                </c:pt>
                <c:pt idx="147">
                  <c:v>-33.412519640341173</c:v>
                </c:pt>
                <c:pt idx="148">
                  <c:v>-31.171560853477303</c:v>
                </c:pt>
                <c:pt idx="149">
                  <c:v>-29.080901249497291</c:v>
                </c:pt>
                <c:pt idx="150">
                  <c:v>-27.130460512204756</c:v>
                </c:pt>
                <c:pt idx="151">
                  <c:v>-25.310834371548154</c:v>
                </c:pt>
                <c:pt idx="152">
                  <c:v>-23.613249271899978</c:v>
                </c:pt>
                <c:pt idx="153">
                  <c:v>-22.029520079388977</c:v>
                </c:pt>
                <c:pt idx="154">
                  <c:v>-20.552010604296655</c:v>
                </c:pt>
                <c:pt idx="155">
                  <c:v>-19.17359679750955</c:v>
                </c:pt>
                <c:pt idx="156">
                  <c:v>-17.88763241247883</c:v>
                </c:pt>
                <c:pt idx="157">
                  <c:v>-16.687916945420888</c:v>
                </c:pt>
                <c:pt idx="158">
                  <c:v>-15.568665755099399</c:v>
                </c:pt>
                <c:pt idx="159">
                  <c:v>-14.524482162698254</c:v>
                </c:pt>
                <c:pt idx="160">
                  <c:v>-13.55033144110144</c:v>
                </c:pt>
                <c:pt idx="161">
                  <c:v>-12.641516530450989</c:v>
                </c:pt>
                <c:pt idx="162">
                  <c:v>-11.793655402926191</c:v>
                </c:pt>
                <c:pt idx="163">
                  <c:v>-11.002659923468331</c:v>
                </c:pt>
                <c:pt idx="164">
                  <c:v>-10.264716147006521</c:v>
                </c:pt>
                <c:pt idx="165">
                  <c:v>-9.5762659263386674</c:v>
                </c:pt>
                <c:pt idx="166">
                  <c:v>-8.9339897547756397</c:v>
                </c:pt>
                <c:pt idx="167">
                  <c:v>-8.334790763560342</c:v>
                </c:pt>
                <c:pt idx="168">
                  <c:v>-7.7757797875510839</c:v>
                </c:pt>
                <c:pt idx="169">
                  <c:v>-7.2542614368537572</c:v>
                </c:pt>
                <c:pt idx="170">
                  <c:v>-6.7677210991047874</c:v>
                </c:pt>
                <c:pt idx="171">
                  <c:v>-6.3138128151927901</c:v>
                </c:pt>
                <c:pt idx="172">
                  <c:v>-5.8903479686533409</c:v>
                </c:pt>
                <c:pt idx="173">
                  <c:v>-5.4952847318026086</c:v>
                </c:pt>
                <c:pt idx="174">
                  <c:v>-5.1267182216902967</c:v>
                </c:pt>
                <c:pt idx="175">
                  <c:v>-4.782871314433458</c:v>
                </c:pt>
                <c:pt idx="176">
                  <c:v>-4.4620860771955932</c:v>
                </c:pt>
                <c:pt idx="177">
                  <c:v>-4.1628157734894886</c:v>
                </c:pt>
                <c:pt idx="178">
                  <c:v>-3.8836174061309374</c:v>
                </c:pt>
                <c:pt idx="179">
                  <c:v>-3.6231447590348531</c:v>
                </c:pt>
                <c:pt idx="180">
                  <c:v>-3.3801419057977808</c:v>
                </c:pt>
                <c:pt idx="181">
                  <c:v>-3.1534371547752822</c:v>
                </c:pt>
                <c:pt idx="182">
                  <c:v>-2.9419373989712803</c:v>
                </c:pt>
                <c:pt idx="183">
                  <c:v>-2.7446228458883</c:v>
                </c:pt>
                <c:pt idx="184">
                  <c:v>-2.5605420997281625</c:v>
                </c:pt>
                <c:pt idx="185">
                  <c:v>-2.3888075745028976</c:v>
                </c:pt>
                <c:pt idx="186">
                  <c:v>-2.2285912142815509</c:v>
                </c:pt>
                <c:pt idx="187">
                  <c:v>-2.0791205004448989</c:v>
                </c:pt>
                <c:pt idx="188">
                  <c:v>-1.939674726882634</c:v>
                </c:pt>
                <c:pt idx="189">
                  <c:v>-1.8095815249843799</c:v>
                </c:pt>
                <c:pt idx="190">
                  <c:v>-1.6882136215784893</c:v>
                </c:pt>
                <c:pt idx="191">
                  <c:v>-1.5749858144037623</c:v>
                </c:pt>
                <c:pt idx="192">
                  <c:v>-1.4693521505323379</c:v>
                </c:pt>
                <c:pt idx="193">
                  <c:v>-1.3708032938747365</c:v>
                </c:pt>
                <c:pt idx="194">
                  <c:v>-1.2788640692544417</c:v>
                </c:pt>
                <c:pt idx="195">
                  <c:v>-1.1930911713336698</c:v>
                </c:pt>
                <c:pt idx="196">
                  <c:v>-1.1130710270952799</c:v>
                </c:pt>
                <c:pt idx="197">
                  <c:v>-1.0384178016641787</c:v>
                </c:pt>
                <c:pt idx="198">
                  <c:v>-0.9687715379670685</c:v>
                </c:pt>
                <c:pt idx="199">
                  <c:v>-0.90379642110516645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3-457A-9910-D67D8DC3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448"/>
        <c:axId val="78666368"/>
      </c:scatterChart>
      <c:valAx>
        <c:axId val="78664448"/>
        <c:scaling>
          <c:logBase val="10"/>
          <c:orientation val="minMax"/>
          <c:max val="4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66368"/>
        <c:crosses val="autoZero"/>
        <c:crossBetween val="midCat"/>
      </c:valAx>
      <c:valAx>
        <c:axId val="78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'0.02'!$B$1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'0.02'!$B$2:$B$1602</c:f>
              <c:numCache>
                <c:formatCode>General</c:formatCode>
                <c:ptCount val="1601"/>
                <c:pt idx="0">
                  <c:v>14910.52</c:v>
                </c:pt>
                <c:pt idx="1">
                  <c:v>14904.38</c:v>
                </c:pt>
                <c:pt idx="2">
                  <c:v>14891.62</c:v>
                </c:pt>
                <c:pt idx="3">
                  <c:v>14879.69</c:v>
                </c:pt>
                <c:pt idx="4">
                  <c:v>14865.04</c:v>
                </c:pt>
                <c:pt idx="5">
                  <c:v>14855.38</c:v>
                </c:pt>
                <c:pt idx="6">
                  <c:v>14845.4</c:v>
                </c:pt>
                <c:pt idx="7">
                  <c:v>14854.34</c:v>
                </c:pt>
                <c:pt idx="8">
                  <c:v>14801.35</c:v>
                </c:pt>
                <c:pt idx="9">
                  <c:v>14814.76</c:v>
                </c:pt>
                <c:pt idx="10">
                  <c:v>14778.19</c:v>
                </c:pt>
                <c:pt idx="11">
                  <c:v>14754.64</c:v>
                </c:pt>
                <c:pt idx="12">
                  <c:v>14728.45</c:v>
                </c:pt>
                <c:pt idx="13">
                  <c:v>14709.83</c:v>
                </c:pt>
                <c:pt idx="14">
                  <c:v>14684.8</c:v>
                </c:pt>
                <c:pt idx="15">
                  <c:v>14659.59</c:v>
                </c:pt>
                <c:pt idx="16">
                  <c:v>14630.42</c:v>
                </c:pt>
                <c:pt idx="17">
                  <c:v>14607.39</c:v>
                </c:pt>
                <c:pt idx="18">
                  <c:v>14602.37</c:v>
                </c:pt>
                <c:pt idx="19">
                  <c:v>14551.42</c:v>
                </c:pt>
                <c:pt idx="20">
                  <c:v>14512.48</c:v>
                </c:pt>
                <c:pt idx="21">
                  <c:v>14463.37</c:v>
                </c:pt>
                <c:pt idx="22">
                  <c:v>14414.26</c:v>
                </c:pt>
                <c:pt idx="23">
                  <c:v>14358.71</c:v>
                </c:pt>
                <c:pt idx="24">
                  <c:v>14297.49</c:v>
                </c:pt>
                <c:pt idx="25">
                  <c:v>14238.69</c:v>
                </c:pt>
                <c:pt idx="26">
                  <c:v>14185.48</c:v>
                </c:pt>
                <c:pt idx="27">
                  <c:v>14141.54</c:v>
                </c:pt>
                <c:pt idx="28">
                  <c:v>14057.04</c:v>
                </c:pt>
                <c:pt idx="29">
                  <c:v>13997.51</c:v>
                </c:pt>
                <c:pt idx="30">
                  <c:v>13892.57</c:v>
                </c:pt>
                <c:pt idx="31">
                  <c:v>13794.04</c:v>
                </c:pt>
                <c:pt idx="32">
                  <c:v>13719.51</c:v>
                </c:pt>
                <c:pt idx="33">
                  <c:v>13612.04</c:v>
                </c:pt>
                <c:pt idx="34">
                  <c:v>13484.69</c:v>
                </c:pt>
                <c:pt idx="35">
                  <c:v>13372.07</c:v>
                </c:pt>
                <c:pt idx="36">
                  <c:v>13225.92</c:v>
                </c:pt>
                <c:pt idx="37">
                  <c:v>13108.61</c:v>
                </c:pt>
                <c:pt idx="38">
                  <c:v>12964.65</c:v>
                </c:pt>
                <c:pt idx="39">
                  <c:v>12793.03</c:v>
                </c:pt>
                <c:pt idx="40">
                  <c:v>12609.99</c:v>
                </c:pt>
                <c:pt idx="41">
                  <c:v>12444.43</c:v>
                </c:pt>
                <c:pt idx="42">
                  <c:v>12247.72</c:v>
                </c:pt>
                <c:pt idx="43">
                  <c:v>12041.98</c:v>
                </c:pt>
                <c:pt idx="44">
                  <c:v>11835.83</c:v>
                </c:pt>
                <c:pt idx="45">
                  <c:v>11599.31</c:v>
                </c:pt>
                <c:pt idx="46">
                  <c:v>11345.87</c:v>
                </c:pt>
                <c:pt idx="47">
                  <c:v>11099.92</c:v>
                </c:pt>
                <c:pt idx="48">
                  <c:v>10832.37</c:v>
                </c:pt>
                <c:pt idx="49">
                  <c:v>10538.79</c:v>
                </c:pt>
                <c:pt idx="50">
                  <c:v>10244.620000000001</c:v>
                </c:pt>
                <c:pt idx="51">
                  <c:v>9936.8770000000004</c:v>
                </c:pt>
                <c:pt idx="52">
                  <c:v>9619.0740000000005</c:v>
                </c:pt>
                <c:pt idx="53">
                  <c:v>9264.8809999999994</c:v>
                </c:pt>
                <c:pt idx="54">
                  <c:v>8921.8179999999993</c:v>
                </c:pt>
                <c:pt idx="55">
                  <c:v>8587.9789999999994</c:v>
                </c:pt>
                <c:pt idx="56">
                  <c:v>8217.8549999999996</c:v>
                </c:pt>
                <c:pt idx="57">
                  <c:v>7853.3140000000003</c:v>
                </c:pt>
                <c:pt idx="58">
                  <c:v>7484.89</c:v>
                </c:pt>
                <c:pt idx="59">
                  <c:v>7106.0569999999998</c:v>
                </c:pt>
                <c:pt idx="60">
                  <c:v>6728.8980000000001</c:v>
                </c:pt>
                <c:pt idx="61">
                  <c:v>6360.9340000000002</c:v>
                </c:pt>
                <c:pt idx="62">
                  <c:v>5999.0690000000004</c:v>
                </c:pt>
                <c:pt idx="63">
                  <c:v>5628.1490000000003</c:v>
                </c:pt>
                <c:pt idx="64">
                  <c:v>5281.9030000000002</c:v>
                </c:pt>
                <c:pt idx="65">
                  <c:v>4933.8469999999998</c:v>
                </c:pt>
                <c:pt idx="66">
                  <c:v>4602.2290000000003</c:v>
                </c:pt>
                <c:pt idx="67">
                  <c:v>4279.05</c:v>
                </c:pt>
                <c:pt idx="68">
                  <c:v>3972.0360000000001</c:v>
                </c:pt>
                <c:pt idx="69">
                  <c:v>3676.14</c:v>
                </c:pt>
                <c:pt idx="70">
                  <c:v>3396.5050000000001</c:v>
                </c:pt>
                <c:pt idx="71">
                  <c:v>3132.9459999999999</c:v>
                </c:pt>
                <c:pt idx="72">
                  <c:v>2879.3</c:v>
                </c:pt>
                <c:pt idx="73">
                  <c:v>2650.203</c:v>
                </c:pt>
                <c:pt idx="74">
                  <c:v>2427.5</c:v>
                </c:pt>
                <c:pt idx="75">
                  <c:v>2227.578</c:v>
                </c:pt>
                <c:pt idx="76">
                  <c:v>2037.9670000000001</c:v>
                </c:pt>
                <c:pt idx="77">
                  <c:v>1866.2460000000001</c:v>
                </c:pt>
                <c:pt idx="78">
                  <c:v>1703.9829999999999</c:v>
                </c:pt>
                <c:pt idx="79">
                  <c:v>1557.8969999999999</c:v>
                </c:pt>
                <c:pt idx="80">
                  <c:v>1420.9849999999999</c:v>
                </c:pt>
                <c:pt idx="81">
                  <c:v>1298.9059999999999</c:v>
                </c:pt>
                <c:pt idx="82">
                  <c:v>1183.4110000000001</c:v>
                </c:pt>
                <c:pt idx="83">
                  <c:v>1080.874</c:v>
                </c:pt>
                <c:pt idx="84">
                  <c:v>987.13490000000002</c:v>
                </c:pt>
                <c:pt idx="85">
                  <c:v>902.39290000000005</c:v>
                </c:pt>
                <c:pt idx="86">
                  <c:v>826.2346</c:v>
                </c:pt>
                <c:pt idx="87">
                  <c:v>757.46720000000005</c:v>
                </c:pt>
                <c:pt idx="88">
                  <c:v>696.10770000000002</c:v>
                </c:pt>
                <c:pt idx="89">
                  <c:v>640.02729999999997</c:v>
                </c:pt>
                <c:pt idx="90">
                  <c:v>590.45479999999998</c:v>
                </c:pt>
                <c:pt idx="91">
                  <c:v>544.02729999999997</c:v>
                </c:pt>
                <c:pt idx="92">
                  <c:v>503.0573</c:v>
                </c:pt>
                <c:pt idx="93">
                  <c:v>465.48630000000003</c:v>
                </c:pt>
                <c:pt idx="94">
                  <c:v>431.89260000000002</c:v>
                </c:pt>
                <c:pt idx="95">
                  <c:v>401.21359999999999</c:v>
                </c:pt>
                <c:pt idx="96">
                  <c:v>374.46370000000002</c:v>
                </c:pt>
                <c:pt idx="97">
                  <c:v>349.67860000000002</c:v>
                </c:pt>
                <c:pt idx="98">
                  <c:v>326.93860000000001</c:v>
                </c:pt>
                <c:pt idx="99">
                  <c:v>307.34109999999998</c:v>
                </c:pt>
                <c:pt idx="100">
                  <c:v>289.03530000000001</c:v>
                </c:pt>
                <c:pt idx="101">
                  <c:v>271.6429</c:v>
                </c:pt>
                <c:pt idx="102">
                  <c:v>257.0598</c:v>
                </c:pt>
                <c:pt idx="103">
                  <c:v>243.12219999999999</c:v>
                </c:pt>
                <c:pt idx="104">
                  <c:v>230.25460000000001</c:v>
                </c:pt>
                <c:pt idx="105">
                  <c:v>218.87010000000001</c:v>
                </c:pt>
                <c:pt idx="106">
                  <c:v>208.3569</c:v>
                </c:pt>
                <c:pt idx="107">
                  <c:v>198.8305</c:v>
                </c:pt>
                <c:pt idx="108">
                  <c:v>190.19159999999999</c:v>
                </c:pt>
                <c:pt idx="109">
                  <c:v>182.6362</c:v>
                </c:pt>
                <c:pt idx="110">
                  <c:v>175.36869999999999</c:v>
                </c:pt>
                <c:pt idx="111">
                  <c:v>168.30350000000001</c:v>
                </c:pt>
                <c:pt idx="112">
                  <c:v>162.32640000000001</c:v>
                </c:pt>
                <c:pt idx="113">
                  <c:v>156.56190000000001</c:v>
                </c:pt>
                <c:pt idx="114">
                  <c:v>151.114</c:v>
                </c:pt>
                <c:pt idx="115">
                  <c:v>146.12270000000001</c:v>
                </c:pt>
                <c:pt idx="116">
                  <c:v>141.65950000000001</c:v>
                </c:pt>
                <c:pt idx="117">
                  <c:v>137.52440000000001</c:v>
                </c:pt>
                <c:pt idx="118">
                  <c:v>133.72479999999999</c:v>
                </c:pt>
                <c:pt idx="119">
                  <c:v>130.02680000000001</c:v>
                </c:pt>
                <c:pt idx="120">
                  <c:v>126.95359999999999</c:v>
                </c:pt>
                <c:pt idx="121">
                  <c:v>123.78579999999999</c:v>
                </c:pt>
                <c:pt idx="122">
                  <c:v>120.9743</c:v>
                </c:pt>
                <c:pt idx="123">
                  <c:v>118.60039999999999</c:v>
                </c:pt>
                <c:pt idx="124">
                  <c:v>116.08280000000001</c:v>
                </c:pt>
                <c:pt idx="125">
                  <c:v>113.922</c:v>
                </c:pt>
                <c:pt idx="126">
                  <c:v>111.90940000000001</c:v>
                </c:pt>
                <c:pt idx="127">
                  <c:v>110.0162</c:v>
                </c:pt>
                <c:pt idx="128">
                  <c:v>108.3065</c:v>
                </c:pt>
                <c:pt idx="129">
                  <c:v>106.6093</c:v>
                </c:pt>
                <c:pt idx="130">
                  <c:v>104.9599</c:v>
                </c:pt>
                <c:pt idx="131">
                  <c:v>103.4828</c:v>
                </c:pt>
                <c:pt idx="132">
                  <c:v>102.1841</c:v>
                </c:pt>
                <c:pt idx="133">
                  <c:v>100.8113</c:v>
                </c:pt>
                <c:pt idx="134">
                  <c:v>99.573329999999999</c:v>
                </c:pt>
                <c:pt idx="135">
                  <c:v>98.550780000000003</c:v>
                </c:pt>
                <c:pt idx="136">
                  <c:v>97.505340000000004</c:v>
                </c:pt>
                <c:pt idx="137">
                  <c:v>96.487430000000003</c:v>
                </c:pt>
                <c:pt idx="138">
                  <c:v>95.394530000000003</c:v>
                </c:pt>
                <c:pt idx="139">
                  <c:v>94.499080000000006</c:v>
                </c:pt>
                <c:pt idx="140">
                  <c:v>93.547910000000002</c:v>
                </c:pt>
                <c:pt idx="141">
                  <c:v>92.712540000000004</c:v>
                </c:pt>
                <c:pt idx="142">
                  <c:v>92.027180000000001</c:v>
                </c:pt>
                <c:pt idx="143">
                  <c:v>91.553709999999995</c:v>
                </c:pt>
                <c:pt idx="144">
                  <c:v>91.258039999999994</c:v>
                </c:pt>
                <c:pt idx="145">
                  <c:v>90.869770000000003</c:v>
                </c:pt>
                <c:pt idx="146">
                  <c:v>90.389039999999994</c:v>
                </c:pt>
                <c:pt idx="147">
                  <c:v>89.812550000000002</c:v>
                </c:pt>
                <c:pt idx="148">
                  <c:v>89.450869999999995</c:v>
                </c:pt>
                <c:pt idx="149">
                  <c:v>89.273929999999993</c:v>
                </c:pt>
                <c:pt idx="150">
                  <c:v>89.010850000000005</c:v>
                </c:pt>
                <c:pt idx="151">
                  <c:v>88.994129999999998</c:v>
                </c:pt>
                <c:pt idx="152">
                  <c:v>88.620270000000005</c:v>
                </c:pt>
                <c:pt idx="153">
                  <c:v>88.369249999999994</c:v>
                </c:pt>
                <c:pt idx="154">
                  <c:v>88.273799999999994</c:v>
                </c:pt>
                <c:pt idx="155">
                  <c:v>88.006879999999995</c:v>
                </c:pt>
                <c:pt idx="156">
                  <c:v>87.737930000000006</c:v>
                </c:pt>
                <c:pt idx="157">
                  <c:v>87.656679999999994</c:v>
                </c:pt>
                <c:pt idx="158">
                  <c:v>87.522369999999995</c:v>
                </c:pt>
                <c:pt idx="159">
                  <c:v>87.415769999999995</c:v>
                </c:pt>
                <c:pt idx="160">
                  <c:v>87.45523</c:v>
                </c:pt>
                <c:pt idx="161">
                  <c:v>86.862139999999997</c:v>
                </c:pt>
                <c:pt idx="162">
                  <c:v>86.143420000000006</c:v>
                </c:pt>
                <c:pt idx="163">
                  <c:v>85.846040000000002</c:v>
                </c:pt>
                <c:pt idx="164">
                  <c:v>85.784030000000001</c:v>
                </c:pt>
                <c:pt idx="165">
                  <c:v>86.077969999999993</c:v>
                </c:pt>
                <c:pt idx="166">
                  <c:v>86.784549999999996</c:v>
                </c:pt>
                <c:pt idx="167">
                  <c:v>87.094710000000006</c:v>
                </c:pt>
                <c:pt idx="168">
                  <c:v>87.146969999999996</c:v>
                </c:pt>
                <c:pt idx="169">
                  <c:v>87.130679999999998</c:v>
                </c:pt>
                <c:pt idx="170">
                  <c:v>87.173900000000003</c:v>
                </c:pt>
                <c:pt idx="171">
                  <c:v>87.397739999999999</c:v>
                </c:pt>
                <c:pt idx="172">
                  <c:v>87.520139999999998</c:v>
                </c:pt>
                <c:pt idx="173">
                  <c:v>87.629840000000002</c:v>
                </c:pt>
                <c:pt idx="174">
                  <c:v>87.807050000000004</c:v>
                </c:pt>
                <c:pt idx="175">
                  <c:v>88.114000000000004</c:v>
                </c:pt>
                <c:pt idx="176">
                  <c:v>87.981229999999996</c:v>
                </c:pt>
                <c:pt idx="177">
                  <c:v>86.669619999999995</c:v>
                </c:pt>
                <c:pt idx="178">
                  <c:v>87.564539999999994</c:v>
                </c:pt>
                <c:pt idx="179">
                  <c:v>86.297409999999999</c:v>
                </c:pt>
                <c:pt idx="180">
                  <c:v>73.401979999999995</c:v>
                </c:pt>
                <c:pt idx="181">
                  <c:v>71.949870000000004</c:v>
                </c:pt>
                <c:pt idx="182">
                  <c:v>75.518219999999999</c:v>
                </c:pt>
                <c:pt idx="183">
                  <c:v>85.324939999999998</c:v>
                </c:pt>
                <c:pt idx="184">
                  <c:v>89.302549999999997</c:v>
                </c:pt>
                <c:pt idx="185">
                  <c:v>87.52234</c:v>
                </c:pt>
                <c:pt idx="186">
                  <c:v>88.072860000000006</c:v>
                </c:pt>
                <c:pt idx="187">
                  <c:v>88.676540000000003</c:v>
                </c:pt>
                <c:pt idx="188">
                  <c:v>89.814760000000007</c:v>
                </c:pt>
                <c:pt idx="189">
                  <c:v>91.160489999999996</c:v>
                </c:pt>
                <c:pt idx="190">
                  <c:v>91.542820000000006</c:v>
                </c:pt>
                <c:pt idx="191">
                  <c:v>93.565370000000001</c:v>
                </c:pt>
                <c:pt idx="192">
                  <c:v>96.195660000000004</c:v>
                </c:pt>
                <c:pt idx="193">
                  <c:v>103.107</c:v>
                </c:pt>
                <c:pt idx="194">
                  <c:v>118.3531</c:v>
                </c:pt>
                <c:pt idx="195">
                  <c:v>99.777109999999993</c:v>
                </c:pt>
                <c:pt idx="196">
                  <c:v>73.581599999999995</c:v>
                </c:pt>
                <c:pt idx="197">
                  <c:v>105.9113</c:v>
                </c:pt>
                <c:pt idx="198">
                  <c:v>84.586640000000003</c:v>
                </c:pt>
                <c:pt idx="199">
                  <c:v>100.2449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D-4F29-832C-E8B1C447C0E5}"/>
            </c:ext>
          </c:extLst>
        </c:ser>
        <c:ser>
          <c:idx val="1"/>
          <c:order val="1"/>
          <c:tx>
            <c:strRef>
              <c:f>'0.02'!$I$1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'0.02'!$I$2:$I$1602</c:f>
              <c:numCache>
                <c:formatCode>General</c:formatCode>
                <c:ptCount val="1601"/>
                <c:pt idx="0" formatCode="0.00E+00">
                  <c:v>15275.596731187947</c:v>
                </c:pt>
                <c:pt idx="1">
                  <c:v>15272.866045497703</c:v>
                </c:pt>
                <c:pt idx="2" formatCode="0.00E+00">
                  <c:v>15269.73188042223</c:v>
                </c:pt>
                <c:pt idx="3">
                  <c:v>15266.135260055158</c:v>
                </c:pt>
                <c:pt idx="4">
                  <c:v>15262.008609148685</c:v>
                </c:pt>
                <c:pt idx="5">
                  <c:v>15257.275160279225</c:v>
                </c:pt>
                <c:pt idx="6">
                  <c:v>15251.846269251848</c:v>
                </c:pt>
                <c:pt idx="7">
                  <c:v>15245.622105781866</c:v>
                </c:pt>
                <c:pt idx="8">
                  <c:v>15238.48874194489</c:v>
                </c:pt>
                <c:pt idx="9">
                  <c:v>15230.315125085355</c:v>
                </c:pt>
                <c:pt idx="10">
                  <c:v>15220.95371376338</c:v>
                </c:pt>
                <c:pt idx="11">
                  <c:v>15210.237504195677</c:v>
                </c:pt>
                <c:pt idx="12">
                  <c:v>15197.97646761985</c:v>
                </c:pt>
                <c:pt idx="13">
                  <c:v>15183.95682780915</c:v>
                </c:pt>
                <c:pt idx="14">
                  <c:v>15167.9372673364</c:v>
                </c:pt>
                <c:pt idx="15">
                  <c:v>15149.646534080148</c:v>
                </c:pt>
                <c:pt idx="16">
                  <c:v>15128.783319696051</c:v>
                </c:pt>
                <c:pt idx="17">
                  <c:v>15105.008256489808</c:v>
                </c:pt>
                <c:pt idx="18">
                  <c:v>15077.948287261139</c:v>
                </c:pt>
                <c:pt idx="19">
                  <c:v>15047.188998347559</c:v>
                </c:pt>
                <c:pt idx="20">
                  <c:v>15012.278696500482</c:v>
                </c:pt>
                <c:pt idx="21">
                  <c:v>14972.725569833448</c:v>
                </c:pt>
                <c:pt idx="22">
                  <c:v>14927.995107307863</c:v>
                </c:pt>
                <c:pt idx="23">
                  <c:v>14877.520601797969</c:v>
                </c:pt>
                <c:pt idx="24">
                  <c:v>14820.703604489772</c:v>
                </c:pt>
                <c:pt idx="25">
                  <c:v>14756.918833751683</c:v>
                </c:pt>
                <c:pt idx="26">
                  <c:v>14685.530387010191</c:v>
                </c:pt>
                <c:pt idx="27">
                  <c:v>14605.894277910582</c:v>
                </c:pt>
                <c:pt idx="28">
                  <c:v>14517.388727196823</c:v>
                </c:pt>
                <c:pt idx="29">
                  <c:v>14419.423145457607</c:v>
                </c:pt>
                <c:pt idx="30">
                  <c:v>14311.461964319553</c:v>
                </c:pt>
                <c:pt idx="31">
                  <c:v>14193.053031581636</c:v>
                </c:pt>
                <c:pt idx="32">
                  <c:v>14063.846693589732</c:v>
                </c:pt>
                <c:pt idx="33">
                  <c:v>13923.625886938175</c:v>
                </c:pt>
                <c:pt idx="34">
                  <c:v>13772.318226537174</c:v>
                </c:pt>
                <c:pt idx="35">
                  <c:v>13610.012403484268</c:v>
                </c:pt>
                <c:pt idx="36">
                  <c:v>13436.961856737802</c:v>
                </c:pt>
                <c:pt idx="37">
                  <c:v>13253.5838823291</c:v>
                </c:pt>
                <c:pt idx="38">
                  <c:v>13060.429477811842</c:v>
                </c:pt>
                <c:pt idx="39">
                  <c:v>12858.159631879449</c:v>
                </c:pt>
                <c:pt idx="40">
                  <c:v>12647.495582004762</c:v>
                </c:pt>
                <c:pt idx="41">
                  <c:v>12429.174207246137</c:v>
                </c:pt>
                <c:pt idx="42">
                  <c:v>12203.879007799595</c:v>
                </c:pt>
                <c:pt idx="43">
                  <c:v>11972.188955456248</c:v>
                </c:pt>
                <c:pt idx="44">
                  <c:v>11734.523168772826</c:v>
                </c:pt>
                <c:pt idx="45">
                  <c:v>11491.098350403297</c:v>
                </c:pt>
                <c:pt idx="46">
                  <c:v>11241.90124463607</c:v>
                </c:pt>
                <c:pt idx="47">
                  <c:v>10986.676284531382</c:v>
                </c:pt>
                <c:pt idx="48">
                  <c:v>10724.937703659174</c:v>
                </c:pt>
                <c:pt idx="49">
                  <c:v>10455.998383977758</c:v>
                </c:pt>
                <c:pt idx="50">
                  <c:v>10179.015175509054</c:v>
                </c:pt>
                <c:pt idx="51">
                  <c:v>9893.0551462101448</c:v>
                </c:pt>
                <c:pt idx="52">
                  <c:v>9597.1692121235374</c:v>
                </c:pt>
                <c:pt idx="53">
                  <c:v>9290.4854513577484</c:v>
                </c:pt>
                <c:pt idx="54">
                  <c:v>8972.2944107263029</c:v>
                </c:pt>
                <c:pt idx="55">
                  <c:v>8642.1441767056094</c:v>
                </c:pt>
                <c:pt idx="56">
                  <c:v>8299.9217206636058</c:v>
                </c:pt>
                <c:pt idx="57">
                  <c:v>7945.9317176180757</c:v>
                </c:pt>
                <c:pt idx="58">
                  <c:v>7580.941080580551</c:v>
                </c:pt>
                <c:pt idx="59">
                  <c:v>7206.2154110685806</c:v>
                </c:pt>
                <c:pt idx="60">
                  <c:v>6823.5120051916338</c:v>
                </c:pt>
                <c:pt idx="61">
                  <c:v>6435.0479605764076</c:v>
                </c:pt>
                <c:pt idx="62">
                  <c:v>6043.4327791734167</c:v>
                </c:pt>
                <c:pt idx="63">
                  <c:v>5651.5721614539734</c:v>
                </c:pt>
                <c:pt idx="64">
                  <c:v>5262.5537218200943</c:v>
                </c:pt>
                <c:pt idx="65">
                  <c:v>4879.5114527383266</c:v>
                </c:pt>
                <c:pt idx="66">
                  <c:v>4505.4965195257901</c:v>
                </c:pt>
                <c:pt idx="67">
                  <c:v>4143.3523748550288</c:v>
                </c:pt>
                <c:pt idx="68">
                  <c:v>3795.6053133983128</c:v>
                </c:pt>
                <c:pt idx="69">
                  <c:v>3464.3870803798823</c:v>
                </c:pt>
                <c:pt idx="70">
                  <c:v>3151.3793560443437</c:v>
                </c:pt>
                <c:pt idx="71">
                  <c:v>2857.7949181429267</c:v>
                </c:pt>
                <c:pt idx="72">
                  <c:v>2584.3797019167628</c:v>
                </c:pt>
                <c:pt idx="73">
                  <c:v>2331.4423283361225</c:v>
                </c:pt>
                <c:pt idx="74">
                  <c:v>2098.8991852465269</c:v>
                </c:pt>
                <c:pt idx="75">
                  <c:v>1886.3314150565191</c:v>
                </c:pt>
                <c:pt idx="76">
                  <c:v>1693.0458968366074</c:v>
                </c:pt>
                <c:pt idx="77">
                  <c:v>1518.1381184160275</c:v>
                </c:pt>
                <c:pt idx="78">
                  <c:v>1360.5517565461812</c:v>
                </c:pt>
                <c:pt idx="79">
                  <c:v>1219.1313209669197</c:v>
                </c:pt>
                <c:pt idx="80">
                  <c:v>1092.6690082575656</c:v>
                </c:pt>
                <c:pt idx="81">
                  <c:v>979.9423801860288</c:v>
                </c:pt>
                <c:pt idx="82">
                  <c:v>879.74490891068922</c:v>
                </c:pt>
                <c:pt idx="83">
                  <c:v>790.90933873306301</c:v>
                </c:pt>
                <c:pt idx="84">
                  <c:v>712.32416169356281</c:v>
                </c:pt>
                <c:pt idx="85">
                  <c:v>642.9449131038657</c:v>
                </c:pt>
                <c:pt idx="86">
                  <c:v>581.80083585524903</c:v>
                </c:pt>
                <c:pt idx="87">
                  <c:v>527.99799176247268</c:v>
                </c:pt>
                <c:pt idx="88">
                  <c:v>480.71962273530391</c:v>
                </c:pt>
                <c:pt idx="89">
                  <c:v>439.22442910451963</c:v>
                </c:pt>
                <c:pt idx="90">
                  <c:v>402.84341128222331</c:v>
                </c:pt>
                <c:pt idx="91">
                  <c:v>370.97576699421143</c:v>
                </c:pt>
                <c:pt idx="92">
                  <c:v>343.08421231715857</c:v>
                </c:pt>
                <c:pt idx="93">
                  <c:v>318.6899920782684</c:v>
                </c:pt>
                <c:pt idx="94">
                  <c:v>297.36781807360359</c:v>
                </c:pt>
                <c:pt idx="95">
                  <c:v>278.74094296859664</c:v>
                </c:pt>
                <c:pt idx="96">
                  <c:v>262.47637782472901</c:v>
                </c:pt>
                <c:pt idx="97">
                  <c:v>248.28041990536099</c:v>
                </c:pt>
                <c:pt idx="98">
                  <c:v>235.89445314148469</c:v>
                </c:pt>
                <c:pt idx="99">
                  <c:v>225.09111827056023</c:v>
                </c:pt>
                <c:pt idx="100">
                  <c:v>215.67078492615786</c:v>
                </c:pt>
                <c:pt idx="101">
                  <c:v>207.45838063644527</c:v>
                </c:pt>
                <c:pt idx="102">
                  <c:v>200.30051864633299</c:v>
                </c:pt>
                <c:pt idx="103">
                  <c:v>194.06292523732208</c:v>
                </c:pt>
                <c:pt idx="104">
                  <c:v>188.62814806173139</c:v>
                </c:pt>
                <c:pt idx="105">
                  <c:v>183.89351703182453</c:v>
                </c:pt>
                <c:pt idx="106">
                  <c:v>179.76933249454342</c:v>
                </c:pt>
                <c:pt idx="107">
                  <c:v>176.17726583706008</c:v>
                </c:pt>
                <c:pt idx="108">
                  <c:v>173.048948139575</c:v>
                </c:pt>
                <c:pt idx="109">
                  <c:v>170.32472534602056</c:v>
                </c:pt>
                <c:pt idx="110">
                  <c:v>167.95256398623897</c:v>
                </c:pt>
                <c:pt idx="111">
                  <c:v>165.8870909512334</c:v>
                </c:pt>
                <c:pt idx="112">
                  <c:v>164.08875035452564</c:v>
                </c:pt>
                <c:pt idx="113">
                  <c:v>162.52306515728205</c:v>
                </c:pt>
                <c:pt idx="114">
                  <c:v>161.15999073022837</c:v>
                </c:pt>
                <c:pt idx="115">
                  <c:v>159.97334907651123</c:v>
                </c:pt>
                <c:pt idx="116">
                  <c:v>158.94033447954911</c:v>
                </c:pt>
                <c:pt idx="117">
                  <c:v>158.04108148688383</c:v>
                </c:pt>
                <c:pt idx="118">
                  <c:v>157.25828775223633</c:v>
                </c:pt>
                <c:pt idx="119">
                  <c:v>156.57688463365014</c:v>
                </c:pt>
                <c:pt idx="120">
                  <c:v>155.98374990708064</c:v>
                </c:pt>
                <c:pt idx="121">
                  <c:v>155.46745719888949</c:v>
                </c:pt>
                <c:pt idx="122">
                  <c:v>155.01805734296207</c:v>
                </c:pt>
                <c:pt idx="123">
                  <c:v>154.62688795196644</c:v>
                </c:pt>
                <c:pt idx="124">
                  <c:v>154.28640726170397</c:v>
                </c:pt>
                <c:pt idx="125">
                  <c:v>153.99004949401871</c:v>
                </c:pt>
                <c:pt idx="126">
                  <c:v>153.73209869732025</c:v>
                </c:pt>
                <c:pt idx="127">
                  <c:v>153.50757894210997</c:v>
                </c:pt>
                <c:pt idx="128">
                  <c:v>153.31215859872978</c:v>
                </c:pt>
                <c:pt idx="129">
                  <c:v>153.14206702421089</c:v>
                </c:pt>
                <c:pt idx="130">
                  <c:v>152.99402195241856</c:v>
                </c:pt>
                <c:pt idx="131">
                  <c:v>152.86516630211688</c:v>
                </c:pt>
                <c:pt idx="132">
                  <c:v>152.75301313409599</c:v>
                </c:pt>
                <c:pt idx="133">
                  <c:v>152.6553977221964</c:v>
                </c:pt>
                <c:pt idx="134">
                  <c:v>152.57043583558448</c:v>
                </c:pt>
                <c:pt idx="135">
                  <c:v>152.49648740506058</c:v>
                </c:pt>
                <c:pt idx="136">
                  <c:v>152.43212489693869</c:v>
                </c:pt>
                <c:pt idx="137">
                  <c:v>152.37610578267092</c:v>
                </c:pt>
                <c:pt idx="138">
                  <c:v>152.32734856617438</c:v>
                </c:pt>
                <c:pt idx="139">
                  <c:v>152.28491192330685</c:v>
                </c:pt>
                <c:pt idx="140">
                  <c:v>152.2479765344863</c:v>
                </c:pt>
                <c:pt idx="141">
                  <c:v>152.21582927798735</c:v>
                </c:pt>
                <c:pt idx="142">
                  <c:v>152.18784946558321</c:v>
                </c:pt>
                <c:pt idx="143">
                  <c:v>152.1634968632824</c:v>
                </c:pt>
                <c:pt idx="144">
                  <c:v>152.14230126510529</c:v>
                </c:pt>
                <c:pt idx="145">
                  <c:v>152.12385341548926</c:v>
                </c:pt>
                <c:pt idx="146">
                  <c:v>152.10779711029696</c:v>
                </c:pt>
                <c:pt idx="147">
                  <c:v>152.09382231992208</c:v>
                </c:pt>
                <c:pt idx="148">
                  <c:v>152.08165920428212</c:v>
                </c:pt>
                <c:pt idx="149">
                  <c:v>152.07107290342665</c:v>
                </c:pt>
                <c:pt idx="150">
                  <c:v>152.06185900305502</c:v>
                </c:pt>
                <c:pt idx="151">
                  <c:v>152.05383958801821</c:v>
                </c:pt>
                <c:pt idx="152">
                  <c:v>152.04685980727442</c:v>
                </c:pt>
                <c:pt idx="153">
                  <c:v>152.04078488408601</c:v>
                </c:pt>
                <c:pt idx="154">
                  <c:v>152.03549751368445</c:v>
                </c:pt>
                <c:pt idx="155">
                  <c:v>152.0308955983692</c:v>
                </c:pt>
                <c:pt idx="156">
                  <c:v>152.02689027617726</c:v>
                </c:pt>
                <c:pt idx="157">
                  <c:v>152.02340420501696</c:v>
                </c:pt>
                <c:pt idx="158">
                  <c:v>152.02037006932335</c:v>
                </c:pt>
                <c:pt idx="159">
                  <c:v>152.01772928022692</c:v>
                </c:pt>
                <c:pt idx="160">
                  <c:v>152.01543084427368</c:v>
                </c:pt>
                <c:pt idx="161">
                  <c:v>152.01343037875193</c:v>
                </c:pt>
                <c:pt idx="162">
                  <c:v>152.0116892547147</c:v>
                </c:pt>
                <c:pt idx="163">
                  <c:v>152.01017385104797</c:v>
                </c:pt>
                <c:pt idx="164">
                  <c:v>152.00885490527889</c:v>
                </c:pt>
                <c:pt idx="165">
                  <c:v>152.00770694852002</c:v>
                </c:pt>
                <c:pt idx="166">
                  <c:v>152.00670781367012</c:v>
                </c:pt>
                <c:pt idx="167">
                  <c:v>152.0058382073768</c:v>
                </c:pt>
                <c:pt idx="168">
                  <c:v>152.00508133748141</c:v>
                </c:pt>
                <c:pt idx="169">
                  <c:v>152.00442258876782</c:v>
                </c:pt>
                <c:pt idx="170">
                  <c:v>152.00384924074189</c:v>
                </c:pt>
                <c:pt idx="171">
                  <c:v>152.00335022200008</c:v>
                </c:pt>
                <c:pt idx="172">
                  <c:v>152.00291589644192</c:v>
                </c:pt>
                <c:pt idx="173">
                  <c:v>152.00253787719609</c:v>
                </c:pt>
                <c:pt idx="174">
                  <c:v>152.00220886467062</c:v>
                </c:pt>
                <c:pt idx="175">
                  <c:v>152.00192250559704</c:v>
                </c:pt>
                <c:pt idx="176">
                  <c:v>152.00167327034893</c:v>
                </c:pt>
                <c:pt idx="177">
                  <c:v>152.00145634616433</c:v>
                </c:pt>
                <c:pt idx="178">
                  <c:v>152.0012675442114</c:v>
                </c:pt>
                <c:pt idx="179">
                  <c:v>152.00110321870156</c:v>
                </c:pt>
                <c:pt idx="180">
                  <c:v>152.00096019648865</c:v>
                </c:pt>
                <c:pt idx="181">
                  <c:v>152.00083571579592</c:v>
                </c:pt>
                <c:pt idx="182">
                  <c:v>152.00072737288539</c:v>
                </c:pt>
                <c:pt idx="183">
                  <c:v>152.00063307564167</c:v>
                </c:pt>
                <c:pt idx="184">
                  <c:v>152.00055100317277</c:v>
                </c:pt>
                <c:pt idx="185">
                  <c:v>152.00047957064859</c:v>
                </c:pt>
                <c:pt idx="186">
                  <c:v>152.00041739869781</c:v>
                </c:pt>
                <c:pt idx="187">
                  <c:v>152.00036328677186</c:v>
                </c:pt>
                <c:pt idx="188">
                  <c:v>152.00031618996226</c:v>
                </c:pt>
                <c:pt idx="189">
                  <c:v>152.00027519882346</c:v>
                </c:pt>
                <c:pt idx="190">
                  <c:v>152.00023952181104</c:v>
                </c:pt>
                <c:pt idx="191">
                  <c:v>152.00020846999715</c:v>
                </c:pt>
                <c:pt idx="192">
                  <c:v>152.00018144376708</c:v>
                </c:pt>
                <c:pt idx="193">
                  <c:v>152.00015792124071</c:v>
                </c:pt>
                <c:pt idx="194">
                  <c:v>152.00013744819489</c:v>
                </c:pt>
                <c:pt idx="195">
                  <c:v>152.00011962929239</c:v>
                </c:pt>
                <c:pt idx="196">
                  <c:v>152.00010412044773</c:v>
                </c:pt>
                <c:pt idx="197">
                  <c:v>152.00009062218302</c:v>
                </c:pt>
                <c:pt idx="198">
                  <c:v>152.00007887384504</c:v>
                </c:pt>
                <c:pt idx="199">
                  <c:v>152.0000686485717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D-4F29-832C-E8B1C447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888"/>
        <c:axId val="79735808"/>
      </c:scatterChart>
      <c:valAx>
        <c:axId val="7973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35808"/>
        <c:crosses val="autoZero"/>
        <c:crossBetween val="midCat"/>
      </c:valAx>
      <c:valAx>
        <c:axId val="7973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'0.02'!$C$1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'0.02'!$C$2:$C$1602</c:f>
              <c:numCache>
                <c:formatCode>General</c:formatCode>
                <c:ptCount val="1601"/>
                <c:pt idx="0">
                  <c:v>-567.72090000000003</c:v>
                </c:pt>
                <c:pt idx="1">
                  <c:v>-593.43089999999995</c:v>
                </c:pt>
                <c:pt idx="2">
                  <c:v>-630.97069999999997</c:v>
                </c:pt>
                <c:pt idx="3">
                  <c:v>-663.80640000000005</c:v>
                </c:pt>
                <c:pt idx="4">
                  <c:v>-711.42409999999995</c:v>
                </c:pt>
                <c:pt idx="5">
                  <c:v>-749.94920000000002</c:v>
                </c:pt>
                <c:pt idx="6">
                  <c:v>-790.40530000000001</c:v>
                </c:pt>
                <c:pt idx="7">
                  <c:v>-823.41600000000005</c:v>
                </c:pt>
                <c:pt idx="8">
                  <c:v>-883.83889999999997</c:v>
                </c:pt>
                <c:pt idx="9">
                  <c:v>-931.52290000000005</c:v>
                </c:pt>
                <c:pt idx="10">
                  <c:v>-989.48950000000002</c:v>
                </c:pt>
                <c:pt idx="11">
                  <c:v>-1035.3399999999999</c:v>
                </c:pt>
                <c:pt idx="12">
                  <c:v>-1105.8119999999999</c:v>
                </c:pt>
                <c:pt idx="13">
                  <c:v>-1169.569</c:v>
                </c:pt>
                <c:pt idx="14">
                  <c:v>-1246.27</c:v>
                </c:pt>
                <c:pt idx="15">
                  <c:v>-1309.307</c:v>
                </c:pt>
                <c:pt idx="16">
                  <c:v>-1378.1379999999999</c:v>
                </c:pt>
                <c:pt idx="17">
                  <c:v>-1418.383</c:v>
                </c:pt>
                <c:pt idx="18">
                  <c:v>-1548.944</c:v>
                </c:pt>
                <c:pt idx="19">
                  <c:v>-1628.1579999999999</c:v>
                </c:pt>
                <c:pt idx="20">
                  <c:v>-1702.623</c:v>
                </c:pt>
                <c:pt idx="21">
                  <c:v>-1783.8779999999999</c:v>
                </c:pt>
                <c:pt idx="22">
                  <c:v>-1886.6679999999999</c:v>
                </c:pt>
                <c:pt idx="23">
                  <c:v>-1983.838</c:v>
                </c:pt>
                <c:pt idx="24">
                  <c:v>-2076.6419999999998</c:v>
                </c:pt>
                <c:pt idx="25">
                  <c:v>-2184.7829999999999</c:v>
                </c:pt>
                <c:pt idx="26">
                  <c:v>-2272.1860000000001</c:v>
                </c:pt>
                <c:pt idx="27">
                  <c:v>-2447.7939999999999</c:v>
                </c:pt>
                <c:pt idx="28">
                  <c:v>-2554.0450000000001</c:v>
                </c:pt>
                <c:pt idx="29">
                  <c:v>-2662.3150000000001</c:v>
                </c:pt>
                <c:pt idx="30">
                  <c:v>-2768.7060000000001</c:v>
                </c:pt>
                <c:pt idx="31">
                  <c:v>-2889.0529999999999</c:v>
                </c:pt>
                <c:pt idx="32">
                  <c:v>-3029.5909999999999</c:v>
                </c:pt>
                <c:pt idx="33">
                  <c:v>-3167.2930000000001</c:v>
                </c:pt>
                <c:pt idx="34">
                  <c:v>-3304.6680000000001</c:v>
                </c:pt>
                <c:pt idx="35">
                  <c:v>-3442.2150000000001</c:v>
                </c:pt>
                <c:pt idx="36">
                  <c:v>-3582.5450000000001</c:v>
                </c:pt>
                <c:pt idx="37">
                  <c:v>-3737.0070000000001</c:v>
                </c:pt>
                <c:pt idx="38">
                  <c:v>-3893.4389999999999</c:v>
                </c:pt>
                <c:pt idx="39">
                  <c:v>-4042.375</c:v>
                </c:pt>
                <c:pt idx="40">
                  <c:v>-4213.7290000000003</c:v>
                </c:pt>
                <c:pt idx="41">
                  <c:v>-4361.3729999999996</c:v>
                </c:pt>
                <c:pt idx="42">
                  <c:v>-4515.9210000000003</c:v>
                </c:pt>
                <c:pt idx="43">
                  <c:v>-4675.2110000000002</c:v>
                </c:pt>
                <c:pt idx="44">
                  <c:v>-4831.152</c:v>
                </c:pt>
                <c:pt idx="45">
                  <c:v>-4983.3869999999997</c:v>
                </c:pt>
                <c:pt idx="46">
                  <c:v>-5138.384</c:v>
                </c:pt>
                <c:pt idx="47">
                  <c:v>-5282.723</c:v>
                </c:pt>
                <c:pt idx="48">
                  <c:v>-5429.7190000000001</c:v>
                </c:pt>
                <c:pt idx="49">
                  <c:v>-5562.6729999999998</c:v>
                </c:pt>
                <c:pt idx="50">
                  <c:v>-5691.1239999999998</c:v>
                </c:pt>
                <c:pt idx="51">
                  <c:v>-5816.8829999999998</c:v>
                </c:pt>
                <c:pt idx="52">
                  <c:v>-5920.9089999999997</c:v>
                </c:pt>
                <c:pt idx="53">
                  <c:v>-6020.6289999999999</c:v>
                </c:pt>
                <c:pt idx="54">
                  <c:v>-6101.7920000000004</c:v>
                </c:pt>
                <c:pt idx="55">
                  <c:v>-6164.9430000000002</c:v>
                </c:pt>
                <c:pt idx="56">
                  <c:v>-6216.7120000000004</c:v>
                </c:pt>
                <c:pt idx="57">
                  <c:v>-6240.8739999999998</c:v>
                </c:pt>
                <c:pt idx="58">
                  <c:v>-6250.9920000000002</c:v>
                </c:pt>
                <c:pt idx="59">
                  <c:v>-6246.3159999999998</c:v>
                </c:pt>
                <c:pt idx="60">
                  <c:v>-6220.77</c:v>
                </c:pt>
                <c:pt idx="61">
                  <c:v>-6185.7420000000002</c:v>
                </c:pt>
                <c:pt idx="62">
                  <c:v>-6131.5429999999997</c:v>
                </c:pt>
                <c:pt idx="63">
                  <c:v>-6047.7380000000003</c:v>
                </c:pt>
                <c:pt idx="64">
                  <c:v>-5956.2110000000002</c:v>
                </c:pt>
                <c:pt idx="65">
                  <c:v>-5842.3639999999996</c:v>
                </c:pt>
                <c:pt idx="66">
                  <c:v>-5725.1350000000002</c:v>
                </c:pt>
                <c:pt idx="67">
                  <c:v>-5589.81</c:v>
                </c:pt>
                <c:pt idx="68">
                  <c:v>-5446.692</c:v>
                </c:pt>
                <c:pt idx="69">
                  <c:v>-5286.6610000000001</c:v>
                </c:pt>
                <c:pt idx="70">
                  <c:v>-5122.393</c:v>
                </c:pt>
                <c:pt idx="71">
                  <c:v>-4947.7190000000001</c:v>
                </c:pt>
                <c:pt idx="72">
                  <c:v>-4770.2560000000003</c:v>
                </c:pt>
                <c:pt idx="73">
                  <c:v>-4587.9070000000002</c:v>
                </c:pt>
                <c:pt idx="74">
                  <c:v>-4404.4809999999998</c:v>
                </c:pt>
                <c:pt idx="75">
                  <c:v>-4218.8149999999996</c:v>
                </c:pt>
                <c:pt idx="76">
                  <c:v>-4036.9839999999999</c:v>
                </c:pt>
                <c:pt idx="77">
                  <c:v>-3852.9659999999999</c:v>
                </c:pt>
                <c:pt idx="78">
                  <c:v>-3674.32</c:v>
                </c:pt>
                <c:pt idx="79">
                  <c:v>-3496.0279999999998</c:v>
                </c:pt>
                <c:pt idx="80">
                  <c:v>-3322.3879999999999</c:v>
                </c:pt>
                <c:pt idx="81">
                  <c:v>-3154.0970000000002</c:v>
                </c:pt>
                <c:pt idx="82">
                  <c:v>-2991.1550000000002</c:v>
                </c:pt>
                <c:pt idx="83">
                  <c:v>-2831.94</c:v>
                </c:pt>
                <c:pt idx="84">
                  <c:v>-2679.1990000000001</c:v>
                </c:pt>
                <c:pt idx="85">
                  <c:v>-2532.4830000000002</c:v>
                </c:pt>
                <c:pt idx="86">
                  <c:v>-2392.123</c:v>
                </c:pt>
                <c:pt idx="87">
                  <c:v>-2257.31</c:v>
                </c:pt>
                <c:pt idx="88">
                  <c:v>-2128.7139999999999</c:v>
                </c:pt>
                <c:pt idx="89">
                  <c:v>-2005.595</c:v>
                </c:pt>
                <c:pt idx="90">
                  <c:v>-1888.2940000000001</c:v>
                </c:pt>
                <c:pt idx="91">
                  <c:v>-1778.221</c:v>
                </c:pt>
                <c:pt idx="92">
                  <c:v>-1672.84</c:v>
                </c:pt>
                <c:pt idx="93">
                  <c:v>-1573.856</c:v>
                </c:pt>
                <c:pt idx="94">
                  <c:v>-1480.085</c:v>
                </c:pt>
                <c:pt idx="95">
                  <c:v>-1391.489</c:v>
                </c:pt>
                <c:pt idx="96">
                  <c:v>-1307.634</c:v>
                </c:pt>
                <c:pt idx="97">
                  <c:v>-1228.9159999999999</c:v>
                </c:pt>
                <c:pt idx="98">
                  <c:v>-1154.838</c:v>
                </c:pt>
                <c:pt idx="99">
                  <c:v>-1084.569</c:v>
                </c:pt>
                <c:pt idx="100">
                  <c:v>-1018.811</c:v>
                </c:pt>
                <c:pt idx="101">
                  <c:v>-957.04319999999996</c:v>
                </c:pt>
                <c:pt idx="102">
                  <c:v>-898.9375</c:v>
                </c:pt>
                <c:pt idx="103">
                  <c:v>-844.24839999999995</c:v>
                </c:pt>
                <c:pt idx="104">
                  <c:v>-792.7704</c:v>
                </c:pt>
                <c:pt idx="105">
                  <c:v>-744.44169999999997</c:v>
                </c:pt>
                <c:pt idx="106">
                  <c:v>-699.07500000000005</c:v>
                </c:pt>
                <c:pt idx="107">
                  <c:v>-656.56029999999998</c:v>
                </c:pt>
                <c:pt idx="108">
                  <c:v>-616.4298</c:v>
                </c:pt>
                <c:pt idx="109">
                  <c:v>-578.96659999999997</c:v>
                </c:pt>
                <c:pt idx="110">
                  <c:v>-543.64499999999998</c:v>
                </c:pt>
                <c:pt idx="111">
                  <c:v>-510.46069999999997</c:v>
                </c:pt>
                <c:pt idx="112">
                  <c:v>-479.05930000000001</c:v>
                </c:pt>
                <c:pt idx="113">
                  <c:v>-449.55700000000002</c:v>
                </c:pt>
                <c:pt idx="114">
                  <c:v>-421.85640000000001</c:v>
                </c:pt>
                <c:pt idx="115">
                  <c:v>-396.09089999999998</c:v>
                </c:pt>
                <c:pt idx="116">
                  <c:v>-371.84140000000002</c:v>
                </c:pt>
                <c:pt idx="117">
                  <c:v>-349.05169999999998</c:v>
                </c:pt>
                <c:pt idx="118">
                  <c:v>-327.55799999999999</c:v>
                </c:pt>
                <c:pt idx="119">
                  <c:v>-307.3999</c:v>
                </c:pt>
                <c:pt idx="120">
                  <c:v>-288.44029999999998</c:v>
                </c:pt>
                <c:pt idx="121">
                  <c:v>-270.70179999999999</c:v>
                </c:pt>
                <c:pt idx="122">
                  <c:v>-254.05279999999999</c:v>
                </c:pt>
                <c:pt idx="123">
                  <c:v>-238.33920000000001</c:v>
                </c:pt>
                <c:pt idx="124">
                  <c:v>-223.7105</c:v>
                </c:pt>
                <c:pt idx="125">
                  <c:v>-209.93770000000001</c:v>
                </c:pt>
                <c:pt idx="126">
                  <c:v>-197.03229999999999</c:v>
                </c:pt>
                <c:pt idx="127">
                  <c:v>-184.94560000000001</c:v>
                </c:pt>
                <c:pt idx="128">
                  <c:v>-173.5102</c:v>
                </c:pt>
                <c:pt idx="129">
                  <c:v>-162.87260000000001</c:v>
                </c:pt>
                <c:pt idx="130">
                  <c:v>-152.85329999999999</c:v>
                </c:pt>
                <c:pt idx="131">
                  <c:v>-143.42529999999999</c:v>
                </c:pt>
                <c:pt idx="132">
                  <c:v>-134.4744</c:v>
                </c:pt>
                <c:pt idx="133">
                  <c:v>-126.1648</c:v>
                </c:pt>
                <c:pt idx="134">
                  <c:v>-118.4209</c:v>
                </c:pt>
                <c:pt idx="135">
                  <c:v>-111.2435</c:v>
                </c:pt>
                <c:pt idx="136">
                  <c:v>-104.37430000000001</c:v>
                </c:pt>
                <c:pt idx="137">
                  <c:v>-97.811599999999999</c:v>
                </c:pt>
                <c:pt idx="138">
                  <c:v>-91.546360000000007</c:v>
                </c:pt>
                <c:pt idx="139">
                  <c:v>-85.664789999999996</c:v>
                </c:pt>
                <c:pt idx="140">
                  <c:v>-79.858729999999994</c:v>
                </c:pt>
                <c:pt idx="141">
                  <c:v>-74.582260000000005</c:v>
                </c:pt>
                <c:pt idx="142">
                  <c:v>-70.208939999999998</c:v>
                </c:pt>
                <c:pt idx="143">
                  <c:v>-66.184719999999999</c:v>
                </c:pt>
                <c:pt idx="144">
                  <c:v>-62.259740000000001</c:v>
                </c:pt>
                <c:pt idx="145">
                  <c:v>-58.088970000000003</c:v>
                </c:pt>
                <c:pt idx="146">
                  <c:v>-54.033679999999997</c:v>
                </c:pt>
                <c:pt idx="147">
                  <c:v>-50.295650000000002</c:v>
                </c:pt>
                <c:pt idx="148">
                  <c:v>-47.016350000000003</c:v>
                </c:pt>
                <c:pt idx="149">
                  <c:v>-44.106569999999998</c:v>
                </c:pt>
                <c:pt idx="150">
                  <c:v>-41.207430000000002</c:v>
                </c:pt>
                <c:pt idx="151">
                  <c:v>-37.701450000000001</c:v>
                </c:pt>
                <c:pt idx="152">
                  <c:v>-35.665109999999999</c:v>
                </c:pt>
                <c:pt idx="153">
                  <c:v>-33.943469999999998</c:v>
                </c:pt>
                <c:pt idx="154">
                  <c:v>-31.57272</c:v>
                </c:pt>
                <c:pt idx="155">
                  <c:v>-29.078869999999998</c:v>
                </c:pt>
                <c:pt idx="156">
                  <c:v>-27.27786</c:v>
                </c:pt>
                <c:pt idx="157">
                  <c:v>-25.463509999999999</c:v>
                </c:pt>
                <c:pt idx="158">
                  <c:v>-23.810680000000001</c:v>
                </c:pt>
                <c:pt idx="159">
                  <c:v>-22.422360000000001</c:v>
                </c:pt>
                <c:pt idx="160">
                  <c:v>-21.048089999999998</c:v>
                </c:pt>
                <c:pt idx="161">
                  <c:v>-19.803049999999999</c:v>
                </c:pt>
                <c:pt idx="162">
                  <c:v>-18.58032</c:v>
                </c:pt>
                <c:pt idx="163">
                  <c:v>-16.885120000000001</c:v>
                </c:pt>
                <c:pt idx="164">
                  <c:v>-14.73066</c:v>
                </c:pt>
                <c:pt idx="165">
                  <c:v>-12.4947</c:v>
                </c:pt>
                <c:pt idx="166">
                  <c:v>-11.02528</c:v>
                </c:pt>
                <c:pt idx="167">
                  <c:v>-9.9869230000000009</c:v>
                </c:pt>
                <c:pt idx="168">
                  <c:v>-9.4476469999999999</c:v>
                </c:pt>
                <c:pt idx="169">
                  <c:v>-9.1062700000000003</c:v>
                </c:pt>
                <c:pt idx="170">
                  <c:v>-8.5721969999999992</c:v>
                </c:pt>
                <c:pt idx="171">
                  <c:v>-7.89975</c:v>
                </c:pt>
                <c:pt idx="172">
                  <c:v>-7.344055</c:v>
                </c:pt>
                <c:pt idx="173">
                  <c:v>-6.8128590000000004</c:v>
                </c:pt>
                <c:pt idx="174">
                  <c:v>-6.370895</c:v>
                </c:pt>
                <c:pt idx="175">
                  <c:v>-6.1993869999999998</c:v>
                </c:pt>
                <c:pt idx="176">
                  <c:v>-6.6752849999999997</c:v>
                </c:pt>
                <c:pt idx="177">
                  <c:v>-7.7685170000000001</c:v>
                </c:pt>
                <c:pt idx="178">
                  <c:v>-7.3433529999999996</c:v>
                </c:pt>
                <c:pt idx="179">
                  <c:v>-9.0647280000000006</c:v>
                </c:pt>
                <c:pt idx="180">
                  <c:v>-11.784179999999999</c:v>
                </c:pt>
                <c:pt idx="181">
                  <c:v>-1.1388929999999999</c:v>
                </c:pt>
                <c:pt idx="182">
                  <c:v>8.5905149999999999</c:v>
                </c:pt>
                <c:pt idx="183">
                  <c:v>15.32616</c:v>
                </c:pt>
                <c:pt idx="184">
                  <c:v>3.3806379999999998</c:v>
                </c:pt>
                <c:pt idx="185">
                  <c:v>5.2158470000000001</c:v>
                </c:pt>
                <c:pt idx="186">
                  <c:v>6.0253139999999998</c:v>
                </c:pt>
                <c:pt idx="187">
                  <c:v>6.8332369999999996</c:v>
                </c:pt>
                <c:pt idx="188">
                  <c:v>8.0118939999999998</c:v>
                </c:pt>
                <c:pt idx="189">
                  <c:v>8.2875519999999998</c:v>
                </c:pt>
                <c:pt idx="190">
                  <c:v>8.7295839999999991</c:v>
                </c:pt>
                <c:pt idx="191">
                  <c:v>10.57328</c:v>
                </c:pt>
                <c:pt idx="192">
                  <c:v>11.72747</c:v>
                </c:pt>
                <c:pt idx="193">
                  <c:v>13.92525</c:v>
                </c:pt>
                <c:pt idx="194">
                  <c:v>4.6595310000000003</c:v>
                </c:pt>
                <c:pt idx="195">
                  <c:v>-18.98094</c:v>
                </c:pt>
                <c:pt idx="196">
                  <c:v>2.3134769999999998</c:v>
                </c:pt>
                <c:pt idx="197">
                  <c:v>-12.287330000000001</c:v>
                </c:pt>
                <c:pt idx="198">
                  <c:v>30.411249999999999</c:v>
                </c:pt>
                <c:pt idx="199">
                  <c:v>26.909369999999999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D-4E5E-B8A7-E2BB6CCD0A97}"/>
            </c:ext>
          </c:extLst>
        </c:ser>
        <c:ser>
          <c:idx val="1"/>
          <c:order val="1"/>
          <c:tx>
            <c:strRef>
              <c:f>'0.02'!$J$1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'0.02'!$J$2:$J$1602</c:f>
              <c:numCache>
                <c:formatCode>General</c:formatCode>
                <c:ptCount val="1601"/>
                <c:pt idx="0">
                  <c:v>-409.20050139823053</c:v>
                </c:pt>
                <c:pt idx="1">
                  <c:v>-438.45382761981944</c:v>
                </c:pt>
                <c:pt idx="2">
                  <c:v>-469.77315169206361</c:v>
                </c:pt>
                <c:pt idx="3">
                  <c:v>-503.29766723789589</c:v>
                </c:pt>
                <c:pt idx="4">
                  <c:v>-539.17599111283289</c:v>
                </c:pt>
                <c:pt idx="5">
                  <c:v>-577.56147764265438</c:v>
                </c:pt>
                <c:pt idx="6">
                  <c:v>-618.62357893854801</c:v>
                </c:pt>
                <c:pt idx="7" formatCode="0.00E+00">
                  <c:v>-662.53072797519246</c:v>
                </c:pt>
                <c:pt idx="8">
                  <c:v>-709.4613432090448</c:v>
                </c:pt>
                <c:pt idx="9">
                  <c:v>-759.61041996579331</c:v>
                </c:pt>
                <c:pt idx="10">
                  <c:v>-813.17177215045035</c:v>
                </c:pt>
                <c:pt idx="11">
                  <c:v>-870.34408347524959</c:v>
                </c:pt>
                <c:pt idx="12">
                  <c:v>-931.33640358237994</c:v>
                </c:pt>
                <c:pt idx="13">
                  <c:v>-996.35725887817978</c:v>
                </c:pt>
                <c:pt idx="14">
                  <c:v>-1065.6190733352719</c:v>
                </c:pt>
                <c:pt idx="15">
                  <c:v>-1139.3339540915395</c:v>
                </c:pt>
                <c:pt idx="16">
                  <c:v>-1217.701097544483</c:v>
                </c:pt>
                <c:pt idx="17">
                  <c:v>-1300.92420875486</c:v>
                </c:pt>
                <c:pt idx="18">
                  <c:v>-1389.1816882049607</c:v>
                </c:pt>
                <c:pt idx="19">
                  <c:v>-1482.6418117774963</c:v>
                </c:pt>
                <c:pt idx="20">
                  <c:v>-1581.4387983993306</c:v>
                </c:pt>
                <c:pt idx="21">
                  <c:v>-1685.6742855913872</c:v>
                </c:pt>
                <c:pt idx="22">
                  <c:v>-1795.4169300920917</c:v>
                </c:pt>
                <c:pt idx="23">
                  <c:v>-1910.6723763663711</c:v>
                </c:pt>
                <c:pt idx="24">
                  <c:v>-2031.385214930038</c:v>
                </c:pt>
                <c:pt idx="25">
                  <c:v>-2157.4325450440974</c:v>
                </c:pt>
                <c:pt idx="26">
                  <c:v>-2288.6010452071805</c:v>
                </c:pt>
                <c:pt idx="27">
                  <c:v>-2424.5977481924124</c:v>
                </c:pt>
                <c:pt idx="28">
                  <c:v>-2565.0173687214183</c:v>
                </c:pt>
                <c:pt idx="29">
                  <c:v>-2709.3573471010563</c:v>
                </c:pt>
                <c:pt idx="30">
                  <c:v>-2857.0138285017256</c:v>
                </c:pt>
                <c:pt idx="31">
                  <c:v>-3007.2810288159876</c:v>
                </c:pt>
                <c:pt idx="32">
                  <c:v>-3159.3706848660745</c:v>
                </c:pt>
                <c:pt idx="33">
                  <c:v>-3312.4227745587586</c:v>
                </c:pt>
                <c:pt idx="34">
                  <c:v>-3465.5411021888185</c:v>
                </c:pt>
                <c:pt idx="35">
                  <c:v>-3617.8227263868075</c:v>
                </c:pt>
                <c:pt idx="36">
                  <c:v>-3768.3975737779692</c:v>
                </c:pt>
                <c:pt idx="37">
                  <c:v>-3916.4656392465095</c:v>
                </c:pt>
                <c:pt idx="38">
                  <c:v>-4061.3477401070686</c:v>
                </c:pt>
                <c:pt idx="39">
                  <c:v>-4202.5150455371659</c:v>
                </c:pt>
                <c:pt idx="40">
                  <c:v>-4339.6214362421942</c:v>
                </c:pt>
                <c:pt idx="41">
                  <c:v>-4472.5130810573855</c:v>
                </c:pt>
                <c:pt idx="42">
                  <c:v>-4601.2349036521719</c:v>
                </c:pt>
                <c:pt idx="43">
                  <c:v>-4726.0078577643289</c:v>
                </c:pt>
                <c:pt idx="44">
                  <c:v>-4847.1950876741821</c:v>
                </c:pt>
                <c:pt idx="45">
                  <c:v>-4965.2510993947408</c:v>
                </c:pt>
                <c:pt idx="46">
                  <c:v>-5080.6587565978625</c:v>
                </c:pt>
                <c:pt idx="47">
                  <c:v>-5193.8598776358167</c:v>
                </c:pt>
                <c:pt idx="48">
                  <c:v>-5305.1810130747581</c:v>
                </c:pt>
                <c:pt idx="49">
                  <c:v>-5414.7634346595432</c:v>
                </c:pt>
                <c:pt idx="50">
                  <c:v>-5522.5016273956171</c:v>
                </c:pt>
                <c:pt idx="51">
                  <c:v>-5627.9921391676608</c:v>
                </c:pt>
                <c:pt idx="52">
                  <c:v>-5730.5008497028211</c:v>
                </c:pt>
                <c:pt idx="53">
                  <c:v>-5828.9459310588054</c:v>
                </c:pt>
                <c:pt idx="54">
                  <c:v>-5921.9073154774187</c:v>
                </c:pt>
                <c:pt idx="55">
                  <c:v>-6007.6560726349571</c:v>
                </c:pt>
                <c:pt idx="56">
                  <c:v>-6084.209957074283</c:v>
                </c:pt>
                <c:pt idx="57">
                  <c:v>-6149.4093682784287</c:v>
                </c:pt>
                <c:pt idx="58">
                  <c:v>-6201.0168039499949</c:v>
                </c:pt>
                <c:pt idx="59">
                  <c:v>-6236.8280255321042</c:v>
                </c:pt>
                <c:pt idx="60">
                  <c:v>-6254.7941093298268</c:v>
                </c:pt>
                <c:pt idx="61">
                  <c:v>-6253.1418589871464</c:v>
                </c:pt>
                <c:pt idx="62">
                  <c:v>-6230.4846386745739</c:v>
                </c:pt>
                <c:pt idx="63">
                  <c:v>-6185.9133543326552</c:v>
                </c:pt>
                <c:pt idx="64">
                  <c:v>-6119.0601423439884</c:v>
                </c:pt>
                <c:pt idx="65">
                  <c:v>-6030.1275294884408</c:v>
                </c:pt>
                <c:pt idx="66">
                  <c:v>-5919.8827354189989</c:v>
                </c:pt>
                <c:pt idx="67">
                  <c:v>-5789.6172548985851</c:v>
                </c:pt>
                <c:pt idx="68">
                  <c:v>-5641.0755374642022</c:v>
                </c:pt>
                <c:pt idx="69">
                  <c:v>-5476.3641216541982</c:v>
                </c:pt>
                <c:pt idx="70">
                  <c:v>-5297.8451700594769</c:v>
                </c:pt>
                <c:pt idx="71">
                  <c:v>-5108.0297573471062</c:v>
                </c:pt>
                <c:pt idx="72">
                  <c:v>-4909.4726481183443</c:v>
                </c:pt>
                <c:pt idx="73">
                  <c:v>-4704.6809265803577</c:v>
                </c:pt>
                <c:pt idx="74">
                  <c:v>-4496.0376006765528</c:v>
                </c:pt>
                <c:pt idx="75">
                  <c:v>-4285.7438848041484</c:v>
                </c:pt>
                <c:pt idx="76">
                  <c:v>-4075.7783852476523</c:v>
                </c:pt>
                <c:pt idx="77">
                  <c:v>-3867.8743316280775</c:v>
                </c:pt>
                <c:pt idx="78">
                  <c:v>-3663.5115602587084</c:v>
                </c:pt>
                <c:pt idx="79">
                  <c:v>-3463.9188585082561</c:v>
                </c:pt>
                <c:pt idx="80">
                  <c:v>-3270.0870259549902</c:v>
                </c:pt>
                <c:pt idx="81">
                  <c:v>-3082.7863692982228</c:v>
                </c:pt>
                <c:pt idx="82">
                  <c:v>-2902.5887662074015</c:v>
                </c:pt>
                <c:pt idx="83">
                  <c:v>-2729.8917610232734</c:v>
                </c:pt>
                <c:pt idx="84">
                  <c:v>-2564.9421593085963</c:v>
                </c:pt>
                <c:pt idx="85">
                  <c:v>-2407.8593259307713</c:v>
                </c:pt>
                <c:pt idx="86">
                  <c:v>-2258.6567290036228</c:v>
                </c:pt>
                <c:pt idx="87">
                  <c:v>-2117.261581113436</c:v>
                </c:pt>
                <c:pt idx="88">
                  <c:v>-1983.5323372481882</c:v>
                </c:pt>
                <c:pt idx="89">
                  <c:v>-1857.2738695053392</c:v>
                </c:pt>
                <c:pt idx="90">
                  <c:v>-1738.2504946396209</c:v>
                </c:pt>
                <c:pt idx="91">
                  <c:v>-1626.1970367160643</c:v>
                </c:pt>
                <c:pt idx="92">
                  <c:v>-1520.8280848120912</c:v>
                </c:pt>
                <c:pt idx="93">
                  <c:v>-1421.8455431752789</c:v>
                </c:pt>
                <c:pt idx="94">
                  <c:v>-1328.9447231682796</c:v>
                </c:pt>
                <c:pt idx="95">
                  <c:v>-1241.8194054324047</c:v>
                </c:pt>
                <c:pt idx="96">
                  <c:v>-1160.1656388903091</c:v>
                </c:pt>
                <c:pt idx="97">
                  <c:v>-1083.6848480462031</c:v>
                </c:pt>
                <c:pt idx="98">
                  <c:v>-1012.0860245876693</c:v>
                </c:pt>
                <c:pt idx="99">
                  <c:v>-945.08751793388137</c:v>
                </c:pt>
                <c:pt idx="100">
                  <c:v>-882.41814904281887</c:v>
                </c:pt>
                <c:pt idx="101">
                  <c:v>-823.81808760213141</c:v>
                </c:pt>
                <c:pt idx="102">
                  <c:v>-769.03931179587187</c:v>
                </c:pt>
                <c:pt idx="103">
                  <c:v>-717.84582038257884</c:v>
                </c:pt>
                <c:pt idx="104">
                  <c:v>-670.0136821426446</c:v>
                </c:pt>
                <c:pt idx="105">
                  <c:v>-625.33092885593771</c:v>
                </c:pt>
                <c:pt idx="106">
                  <c:v>-583.59729706688302</c:v>
                </c:pt>
                <c:pt idx="107">
                  <c:v>-544.62391069413172</c:v>
                </c:pt>
                <c:pt idx="108">
                  <c:v>-508.23290496990546</c:v>
                </c:pt>
                <c:pt idx="109">
                  <c:v>-474.25698921659949</c:v>
                </c:pt>
                <c:pt idx="110">
                  <c:v>-442.53898572349061</c:v>
                </c:pt>
                <c:pt idx="111">
                  <c:v>-412.93136351899091</c:v>
                </c:pt>
                <c:pt idx="112">
                  <c:v>-385.2957544195221</c:v>
                </c:pt>
                <c:pt idx="113">
                  <c:v>-359.50247616468761</c:v>
                </c:pt>
                <c:pt idx="114">
                  <c:v>-335.43006262138863</c:v>
                </c:pt>
                <c:pt idx="115">
                  <c:v>-312.96480009740907</c:v>
                </c:pt>
                <c:pt idx="116">
                  <c:v>-292.00028212944937</c:v>
                </c:pt>
                <c:pt idx="117">
                  <c:v>-272.43697870089852</c:v>
                </c:pt>
                <c:pt idx="118">
                  <c:v>-254.18182556591972</c:v>
                </c:pt>
                <c:pt idx="119">
                  <c:v>-237.14782788424114</c:v>
                </c:pt>
                <c:pt idx="120">
                  <c:v>-221.25368586154906</c:v>
                </c:pt>
                <c:pt idx="121">
                  <c:v>-206.4234403954286</c:v>
                </c:pt>
                <c:pt idx="122">
                  <c:v>-192.58613354610554</c:v>
                </c:pt>
                <c:pt idx="123">
                  <c:v>-179.67549309856614</c:v>
                </c:pt>
                <c:pt idx="124">
                  <c:v>-167.62962966418965</c:v>
                </c:pt>
                <c:pt idx="125">
                  <c:v>-156.39075668351077</c:v>
                </c:pt>
                <c:pt idx="126">
                  <c:v>-145.90492232866745</c:v>
                </c:pt>
                <c:pt idx="127">
                  <c:v>-136.12176147077582</c:v>
                </c:pt>
                <c:pt idx="128">
                  <c:v>-126.99425992280953</c:v>
                </c:pt>
                <c:pt idx="129">
                  <c:v>-118.4785359134805</c:v>
                </c:pt>
                <c:pt idx="130">
                  <c:v>-110.53363286470397</c:v>
                </c:pt>
                <c:pt idx="131">
                  <c:v>-103.12132718060079</c:v>
                </c:pt>
                <c:pt idx="132">
                  <c:v>-96.205947494524779</c:v>
                </c:pt>
                <c:pt idx="133">
                  <c:v>-89.754205335883512</c:v>
                </c:pt>
                <c:pt idx="134">
                  <c:v>-83.735037555779741</c:v>
                </c:pt>
                <c:pt idx="135">
                  <c:v>-78.11945815863308</c:v>
                </c:pt>
                <c:pt idx="136">
                  <c:v>-72.880420156132843</c:v>
                </c:pt>
                <c:pt idx="137">
                  <c:v>-67.992686676014316</c:v>
                </c:pt>
                <c:pt idx="138">
                  <c:v>-63.432709996578382</c:v>
                </c:pt>
                <c:pt idx="139">
                  <c:v>-59.178519260727541</c:v>
                </c:pt>
                <c:pt idx="140">
                  <c:v>-55.209614816184917</c:v>
                </c:pt>
                <c:pt idx="141">
                  <c:v>-51.506870296022164</c:v>
                </c:pt>
                <c:pt idx="142">
                  <c:v>-48.052440655557916</c:v>
                </c:pt>
                <c:pt idx="143">
                  <c:v>-44.829676498973669</c:v>
                </c:pt>
                <c:pt idx="144">
                  <c:v>-41.823044244080464</c:v>
                </c:pt>
                <c:pt idx="145">
                  <c:v>-39.018051285007239</c:v>
                </c:pt>
                <c:pt idx="146">
                  <c:v>-36.401176461993053</c:v>
                </c:pt>
                <c:pt idx="147">
                  <c:v>-33.95980494660968</c:v>
                </c:pt>
                <c:pt idx="148">
                  <c:v>-31.682167570622244</c:v>
                </c:pt>
                <c:pt idx="149">
                  <c:v>-29.557284203613065</c:v>
                </c:pt>
                <c:pt idx="150">
                  <c:v>-27.574910861329478</c:v>
                </c:pt>
                <c:pt idx="151">
                  <c:v>-25.725490399273259</c:v>
                </c:pt>
                <c:pt idx="152">
                  <c:v>-24.000106491621949</c:v>
                </c:pt>
                <c:pt idx="153">
                  <c:v>-22.390440688950054</c:v>
                </c:pt>
                <c:pt idx="154">
                  <c:v>-20.888732328981263</c:v>
                </c:pt>
                <c:pt idx="155">
                  <c:v>-19.487741158586307</c:v>
                </c:pt>
                <c:pt idx="156">
                  <c:v>-18.180712456307425</c:v>
                </c:pt>
                <c:pt idx="157">
                  <c:v>-16.961344466086171</c:v>
                </c:pt>
                <c:pt idx="158">
                  <c:v>-15.823758042739639</c:v>
                </c:pt>
                <c:pt idx="159">
                  <c:v>-14.762468307093075</c:v>
                </c:pt>
                <c:pt idx="160">
                  <c:v>-13.772358219140473</c:v>
                </c:pt>
                <c:pt idx="161">
                  <c:v>-12.848653903871087</c:v>
                </c:pt>
                <c:pt idx="162">
                  <c:v>-11.98690165179949</c:v>
                </c:pt>
                <c:pt idx="163">
                  <c:v>-11.182946438701999</c:v>
                </c:pt>
                <c:pt idx="164">
                  <c:v>-10.432911904376128</c:v>
                </c:pt>
                <c:pt idx="165">
                  <c:v>-9.7331816627064587</c:v>
                </c:pt>
                <c:pt idx="166">
                  <c:v>-9.0803818660565376</c:v>
                </c:pt>
                <c:pt idx="167">
                  <c:v>-8.471364942813798</c:v>
                </c:pt>
                <c:pt idx="168">
                  <c:v>-7.9031944202617694</c:v>
                </c:pt>
                <c:pt idx="169">
                  <c:v>-7.3731307695260258</c:v>
                </c:pt>
                <c:pt idx="170">
                  <c:v>-6.8786181961294934</c:v>
                </c:pt>
                <c:pt idx="171">
                  <c:v>-6.4172723180623166</c:v>
                </c:pt>
                <c:pt idx="172">
                  <c:v>-5.9868686706658716</c:v>
                </c:pt>
                <c:pt idx="173">
                  <c:v>-5.5853319804998787</c:v>
                </c:pt>
                <c:pt idx="174">
                  <c:v>-5.2107261605335093</c:v>
                </c:pt>
                <c:pt idx="175">
                  <c:v>-4.8612449744030091</c:v>
                </c:pt>
                <c:pt idx="176">
                  <c:v>-4.5352033283520878</c:v>
                </c:pt>
                <c:pt idx="177">
                  <c:v>-4.2310291458229434</c:v>
                </c:pt>
                <c:pt idx="178">
                  <c:v>-3.9472557884533028</c:v>
                </c:pt>
                <c:pt idx="179">
                  <c:v>-3.6825149840453499</c:v>
                </c:pt>
                <c:pt idx="180">
                  <c:v>-3.4355302289337528</c:v>
                </c:pt>
                <c:pt idx="181">
                  <c:v>-3.205110633971652</c:v>
                </c:pt>
                <c:pt idx="182">
                  <c:v>-2.9901451819381046</c:v>
                </c:pt>
                <c:pt idx="183">
                  <c:v>-2.7895973711132052</c:v>
                </c:pt>
                <c:pt idx="184">
                  <c:v>-2.6025002169616385</c:v>
                </c:pt>
                <c:pt idx="185">
                  <c:v>-2.4279515901360753</c:v>
                </c:pt>
                <c:pt idx="186">
                  <c:v>-2.2651098666389458</c:v>
                </c:pt>
                <c:pt idx="187">
                  <c:v>-2.1131898696866798</c:v>
                </c:pt>
                <c:pt idx="188">
                  <c:v>-1.9714590839002062</c:v>
                </c:pt>
                <c:pt idx="189">
                  <c:v>-1.8392341233769449</c:v>
                </c:pt>
                <c:pt idx="190">
                  <c:v>-1.7158774365232337</c:v>
                </c:pt>
                <c:pt idx="191">
                  <c:v>-1.6007942319806052</c:v>
                </c:pt>
                <c:pt idx="192">
                  <c:v>-1.4934296108259066</c:v>
                </c:pt>
                <c:pt idx="193">
                  <c:v>-1.3932658909495266</c:v>
                </c:pt>
                <c:pt idx="194">
                  <c:v>-1.2998201108945531</c:v>
                </c:pt>
                <c:pt idx="195">
                  <c:v>-1.2126417012468409</c:v>
                </c:pt>
                <c:pt idx="196">
                  <c:v>-1.1313103120961747</c:v>
                </c:pt>
                <c:pt idx="197">
                  <c:v>-1.0554337861846863</c:v>
                </c:pt>
                <c:pt idx="198">
                  <c:v>-0.98464626808591305</c:v>
                </c:pt>
                <c:pt idx="199">
                  <c:v>-0.91860644013972304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D-4E5E-B8A7-E2BB6CCD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888"/>
        <c:axId val="79735808"/>
      </c:scatterChart>
      <c:valAx>
        <c:axId val="7973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35808"/>
        <c:crosses val="autoZero"/>
        <c:crossBetween val="midCat"/>
      </c:valAx>
      <c:valAx>
        <c:axId val="797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7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'0.03'!$B$1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'0.03'!$B$2:$B$1602</c:f>
              <c:numCache>
                <c:formatCode>General</c:formatCode>
                <c:ptCount val="1601"/>
                <c:pt idx="0">
                  <c:v>10373.59</c:v>
                </c:pt>
                <c:pt idx="1">
                  <c:v>10370.65</c:v>
                </c:pt>
                <c:pt idx="2">
                  <c:v>10363.91</c:v>
                </c:pt>
                <c:pt idx="3">
                  <c:v>10359.94</c:v>
                </c:pt>
                <c:pt idx="4">
                  <c:v>10353.280000000001</c:v>
                </c:pt>
                <c:pt idx="5">
                  <c:v>10349.32</c:v>
                </c:pt>
                <c:pt idx="6">
                  <c:v>10341.43</c:v>
                </c:pt>
                <c:pt idx="7">
                  <c:v>10336.98</c:v>
                </c:pt>
                <c:pt idx="8">
                  <c:v>10327.36</c:v>
                </c:pt>
                <c:pt idx="9">
                  <c:v>10322.34</c:v>
                </c:pt>
                <c:pt idx="10">
                  <c:v>10314.44</c:v>
                </c:pt>
                <c:pt idx="11">
                  <c:v>10302.41</c:v>
                </c:pt>
                <c:pt idx="12">
                  <c:v>10281.950000000001</c:v>
                </c:pt>
                <c:pt idx="13">
                  <c:v>10277.26</c:v>
                </c:pt>
                <c:pt idx="14">
                  <c:v>10265.51</c:v>
                </c:pt>
                <c:pt idx="15">
                  <c:v>10252.69</c:v>
                </c:pt>
                <c:pt idx="16">
                  <c:v>10236.69</c:v>
                </c:pt>
                <c:pt idx="17">
                  <c:v>10250.969999999999</c:v>
                </c:pt>
                <c:pt idx="18">
                  <c:v>10218</c:v>
                </c:pt>
                <c:pt idx="19">
                  <c:v>10196.48</c:v>
                </c:pt>
                <c:pt idx="20">
                  <c:v>10182.73</c:v>
                </c:pt>
                <c:pt idx="21">
                  <c:v>10161.200000000001</c:v>
                </c:pt>
                <c:pt idx="22">
                  <c:v>10135.82</c:v>
                </c:pt>
                <c:pt idx="23">
                  <c:v>10110.76</c:v>
                </c:pt>
                <c:pt idx="24">
                  <c:v>10081.040000000001</c:v>
                </c:pt>
                <c:pt idx="25">
                  <c:v>10055.02</c:v>
                </c:pt>
                <c:pt idx="26">
                  <c:v>10024.15</c:v>
                </c:pt>
                <c:pt idx="27">
                  <c:v>9994.3909999999996</c:v>
                </c:pt>
                <c:pt idx="28">
                  <c:v>9965.48</c:v>
                </c:pt>
                <c:pt idx="29">
                  <c:v>9930.7070000000003</c:v>
                </c:pt>
                <c:pt idx="30">
                  <c:v>9890.4079999999994</c:v>
                </c:pt>
                <c:pt idx="31">
                  <c:v>9849.5020000000004</c:v>
                </c:pt>
                <c:pt idx="32">
                  <c:v>9815.3130000000001</c:v>
                </c:pt>
                <c:pt idx="33">
                  <c:v>9754.9240000000009</c:v>
                </c:pt>
                <c:pt idx="34">
                  <c:v>9696.2810000000009</c:v>
                </c:pt>
                <c:pt idx="35">
                  <c:v>9648.01</c:v>
                </c:pt>
                <c:pt idx="36">
                  <c:v>9590.32</c:v>
                </c:pt>
                <c:pt idx="37">
                  <c:v>9526.7209999999995</c:v>
                </c:pt>
                <c:pt idx="38">
                  <c:v>9464.1190000000006</c:v>
                </c:pt>
                <c:pt idx="39">
                  <c:v>9384.4279999999999</c:v>
                </c:pt>
                <c:pt idx="40">
                  <c:v>9303.7090000000007</c:v>
                </c:pt>
                <c:pt idx="41">
                  <c:v>9221.7749999999996</c:v>
                </c:pt>
                <c:pt idx="42">
                  <c:v>9135.33</c:v>
                </c:pt>
                <c:pt idx="43">
                  <c:v>9029.4470000000001</c:v>
                </c:pt>
                <c:pt idx="44">
                  <c:v>8929.9879999999994</c:v>
                </c:pt>
                <c:pt idx="45">
                  <c:v>8810.49</c:v>
                </c:pt>
                <c:pt idx="46">
                  <c:v>8697.4750000000004</c:v>
                </c:pt>
                <c:pt idx="47">
                  <c:v>8572.76</c:v>
                </c:pt>
                <c:pt idx="48">
                  <c:v>8442.1409999999996</c:v>
                </c:pt>
                <c:pt idx="49">
                  <c:v>8293.9449999999997</c:v>
                </c:pt>
                <c:pt idx="50">
                  <c:v>8147.3040000000001</c:v>
                </c:pt>
                <c:pt idx="51">
                  <c:v>7978.6549999999997</c:v>
                </c:pt>
                <c:pt idx="52">
                  <c:v>7813.54</c:v>
                </c:pt>
                <c:pt idx="53">
                  <c:v>7629.9880000000003</c:v>
                </c:pt>
                <c:pt idx="54">
                  <c:v>7431.1670000000004</c:v>
                </c:pt>
                <c:pt idx="55">
                  <c:v>7242.1490000000003</c:v>
                </c:pt>
                <c:pt idx="56">
                  <c:v>7031.7129999999997</c:v>
                </c:pt>
                <c:pt idx="57">
                  <c:v>6816.7060000000001</c:v>
                </c:pt>
                <c:pt idx="58">
                  <c:v>6591.9989999999998</c:v>
                </c:pt>
                <c:pt idx="59">
                  <c:v>6363.5360000000001</c:v>
                </c:pt>
                <c:pt idx="60">
                  <c:v>6125.1080000000002</c:v>
                </c:pt>
                <c:pt idx="61">
                  <c:v>5882.4949999999999</c:v>
                </c:pt>
                <c:pt idx="62">
                  <c:v>5628.4830000000002</c:v>
                </c:pt>
                <c:pt idx="63">
                  <c:v>5374.1109999999999</c:v>
                </c:pt>
                <c:pt idx="64">
                  <c:v>5117.7120000000004</c:v>
                </c:pt>
                <c:pt idx="65">
                  <c:v>4854.9740000000002</c:v>
                </c:pt>
                <c:pt idx="66">
                  <c:v>4604.6459999999997</c:v>
                </c:pt>
                <c:pt idx="67">
                  <c:v>4345.482</c:v>
                </c:pt>
                <c:pt idx="68">
                  <c:v>4098.5349999999999</c:v>
                </c:pt>
                <c:pt idx="69">
                  <c:v>3848.4639999999999</c:v>
                </c:pt>
                <c:pt idx="70">
                  <c:v>3599.4929999999999</c:v>
                </c:pt>
                <c:pt idx="71">
                  <c:v>3364.1669999999999</c:v>
                </c:pt>
                <c:pt idx="72">
                  <c:v>3136.607</c:v>
                </c:pt>
                <c:pt idx="73">
                  <c:v>2916.7469999999998</c:v>
                </c:pt>
                <c:pt idx="74">
                  <c:v>2704.7730000000001</c:v>
                </c:pt>
                <c:pt idx="75">
                  <c:v>2506.3989999999999</c:v>
                </c:pt>
                <c:pt idx="76">
                  <c:v>2311.6799999999998</c:v>
                </c:pt>
                <c:pt idx="77">
                  <c:v>2134.585</c:v>
                </c:pt>
                <c:pt idx="78">
                  <c:v>1964.03</c:v>
                </c:pt>
                <c:pt idx="79">
                  <c:v>1806.1790000000001</c:v>
                </c:pt>
                <c:pt idx="80">
                  <c:v>1655.779</c:v>
                </c:pt>
                <c:pt idx="81">
                  <c:v>1519.866</c:v>
                </c:pt>
                <c:pt idx="82">
                  <c:v>1394.1020000000001</c:v>
                </c:pt>
                <c:pt idx="83">
                  <c:v>1276.5540000000001</c:v>
                </c:pt>
                <c:pt idx="84">
                  <c:v>1167.248</c:v>
                </c:pt>
                <c:pt idx="85">
                  <c:v>1069.1500000000001</c:v>
                </c:pt>
                <c:pt idx="86">
                  <c:v>978.45780000000002</c:v>
                </c:pt>
                <c:pt idx="87">
                  <c:v>896.69039999999995</c:v>
                </c:pt>
                <c:pt idx="88">
                  <c:v>820.92759999999998</c:v>
                </c:pt>
                <c:pt idx="89">
                  <c:v>754.30110000000002</c:v>
                </c:pt>
                <c:pt idx="90">
                  <c:v>693.05460000000005</c:v>
                </c:pt>
                <c:pt idx="91">
                  <c:v>636.94579999999996</c:v>
                </c:pt>
                <c:pt idx="92">
                  <c:v>585.58109999999999</c:v>
                </c:pt>
                <c:pt idx="93">
                  <c:v>540.15359999999998</c:v>
                </c:pt>
                <c:pt idx="94">
                  <c:v>498.99209999999999</c:v>
                </c:pt>
                <c:pt idx="95">
                  <c:v>460.76350000000002</c:v>
                </c:pt>
                <c:pt idx="96">
                  <c:v>427.0317</c:v>
                </c:pt>
                <c:pt idx="97">
                  <c:v>396.68290000000002</c:v>
                </c:pt>
                <c:pt idx="98">
                  <c:v>368.8039</c:v>
                </c:pt>
                <c:pt idx="99">
                  <c:v>344.16269999999997</c:v>
                </c:pt>
                <c:pt idx="100">
                  <c:v>320.9033</c:v>
                </c:pt>
                <c:pt idx="101">
                  <c:v>300.22789999999998</c:v>
                </c:pt>
                <c:pt idx="102">
                  <c:v>281.7038</c:v>
                </c:pt>
                <c:pt idx="103">
                  <c:v>264.8424</c:v>
                </c:pt>
                <c:pt idx="104">
                  <c:v>249.40440000000001</c:v>
                </c:pt>
                <c:pt idx="105">
                  <c:v>235.29740000000001</c:v>
                </c:pt>
                <c:pt idx="106">
                  <c:v>223.13079999999999</c:v>
                </c:pt>
                <c:pt idx="107">
                  <c:v>211.70259999999999</c:v>
                </c:pt>
                <c:pt idx="108">
                  <c:v>201.31039999999999</c:v>
                </c:pt>
                <c:pt idx="109">
                  <c:v>191.8193</c:v>
                </c:pt>
                <c:pt idx="110">
                  <c:v>183.46799999999999</c:v>
                </c:pt>
                <c:pt idx="111">
                  <c:v>175.43729999999999</c:v>
                </c:pt>
                <c:pt idx="112">
                  <c:v>168.32259999999999</c:v>
                </c:pt>
                <c:pt idx="113">
                  <c:v>161.70480000000001</c:v>
                </c:pt>
                <c:pt idx="114">
                  <c:v>155.4109</c:v>
                </c:pt>
                <c:pt idx="115">
                  <c:v>149.54679999999999</c:v>
                </c:pt>
                <c:pt idx="116">
                  <c:v>144.6199</c:v>
                </c:pt>
                <c:pt idx="117">
                  <c:v>139.9169</c:v>
                </c:pt>
                <c:pt idx="118">
                  <c:v>135.56739999999999</c:v>
                </c:pt>
                <c:pt idx="119">
                  <c:v>131.61750000000001</c:v>
                </c:pt>
                <c:pt idx="120">
                  <c:v>127.9965</c:v>
                </c:pt>
                <c:pt idx="121">
                  <c:v>124.6216</c:v>
                </c:pt>
                <c:pt idx="122">
                  <c:v>121.5347</c:v>
                </c:pt>
                <c:pt idx="123">
                  <c:v>118.7949</c:v>
                </c:pt>
                <c:pt idx="124">
                  <c:v>116.18859999999999</c:v>
                </c:pt>
                <c:pt idx="125">
                  <c:v>113.7891</c:v>
                </c:pt>
                <c:pt idx="126">
                  <c:v>111.53230000000001</c:v>
                </c:pt>
                <c:pt idx="127">
                  <c:v>109.2921</c:v>
                </c:pt>
                <c:pt idx="128">
                  <c:v>107.6328</c:v>
                </c:pt>
                <c:pt idx="129">
                  <c:v>105.75320000000001</c:v>
                </c:pt>
                <c:pt idx="130">
                  <c:v>104.07680000000001</c:v>
                </c:pt>
                <c:pt idx="131">
                  <c:v>102.3039</c:v>
                </c:pt>
                <c:pt idx="132">
                  <c:v>101.0262</c:v>
                </c:pt>
                <c:pt idx="133">
                  <c:v>99.68947</c:v>
                </c:pt>
                <c:pt idx="134">
                  <c:v>98.221940000000004</c:v>
                </c:pt>
                <c:pt idx="135">
                  <c:v>97.165909999999997</c:v>
                </c:pt>
                <c:pt idx="136">
                  <c:v>96.148899999999998</c:v>
                </c:pt>
                <c:pt idx="137">
                  <c:v>95.200819999999993</c:v>
                </c:pt>
                <c:pt idx="138">
                  <c:v>93.823930000000004</c:v>
                </c:pt>
                <c:pt idx="139">
                  <c:v>92.993769999999998</c:v>
                </c:pt>
                <c:pt idx="140">
                  <c:v>92.052000000000007</c:v>
                </c:pt>
                <c:pt idx="141">
                  <c:v>91.269000000000005</c:v>
                </c:pt>
                <c:pt idx="142">
                  <c:v>90.555080000000004</c:v>
                </c:pt>
                <c:pt idx="143">
                  <c:v>89.994</c:v>
                </c:pt>
                <c:pt idx="144">
                  <c:v>89.763019999999997</c:v>
                </c:pt>
                <c:pt idx="145">
                  <c:v>89.347819999999999</c:v>
                </c:pt>
                <c:pt idx="146">
                  <c:v>88.908079999999998</c:v>
                </c:pt>
                <c:pt idx="147">
                  <c:v>88.381900000000002</c:v>
                </c:pt>
                <c:pt idx="148">
                  <c:v>87.986630000000005</c:v>
                </c:pt>
                <c:pt idx="149">
                  <c:v>87.890960000000007</c:v>
                </c:pt>
                <c:pt idx="150">
                  <c:v>87.492810000000006</c:v>
                </c:pt>
                <c:pt idx="151">
                  <c:v>87.539569999999998</c:v>
                </c:pt>
                <c:pt idx="152">
                  <c:v>87.197810000000004</c:v>
                </c:pt>
                <c:pt idx="153">
                  <c:v>87.007289999999998</c:v>
                </c:pt>
                <c:pt idx="154">
                  <c:v>86.834900000000005</c:v>
                </c:pt>
                <c:pt idx="155">
                  <c:v>86.516739999999999</c:v>
                </c:pt>
                <c:pt idx="156">
                  <c:v>86.21848</c:v>
                </c:pt>
                <c:pt idx="157">
                  <c:v>86.181079999999994</c:v>
                </c:pt>
                <c:pt idx="158">
                  <c:v>85.949799999999996</c:v>
                </c:pt>
                <c:pt idx="159">
                  <c:v>85.904480000000007</c:v>
                </c:pt>
                <c:pt idx="160">
                  <c:v>85.83305</c:v>
                </c:pt>
                <c:pt idx="161">
                  <c:v>85.220140000000001</c:v>
                </c:pt>
                <c:pt idx="162">
                  <c:v>84.518940000000001</c:v>
                </c:pt>
                <c:pt idx="163">
                  <c:v>84.216809999999995</c:v>
                </c:pt>
                <c:pt idx="164">
                  <c:v>84.167389999999997</c:v>
                </c:pt>
                <c:pt idx="165">
                  <c:v>84.284189999999995</c:v>
                </c:pt>
                <c:pt idx="166">
                  <c:v>85.145709999999994</c:v>
                </c:pt>
                <c:pt idx="167">
                  <c:v>85.572389999999999</c:v>
                </c:pt>
                <c:pt idx="168">
                  <c:v>85.747889999999998</c:v>
                </c:pt>
                <c:pt idx="169">
                  <c:v>85.691929999999999</c:v>
                </c:pt>
                <c:pt idx="170">
                  <c:v>85.795900000000003</c:v>
                </c:pt>
                <c:pt idx="171">
                  <c:v>86.007720000000006</c:v>
                </c:pt>
                <c:pt idx="172">
                  <c:v>86.132630000000006</c:v>
                </c:pt>
                <c:pt idx="173">
                  <c:v>86.1601</c:v>
                </c:pt>
                <c:pt idx="174">
                  <c:v>86.398039999999995</c:v>
                </c:pt>
                <c:pt idx="175">
                  <c:v>86.569029999999998</c:v>
                </c:pt>
                <c:pt idx="176">
                  <c:v>86.477630000000005</c:v>
                </c:pt>
                <c:pt idx="177">
                  <c:v>85.202129999999997</c:v>
                </c:pt>
                <c:pt idx="178">
                  <c:v>86.112340000000003</c:v>
                </c:pt>
                <c:pt idx="179">
                  <c:v>84.925960000000003</c:v>
                </c:pt>
                <c:pt idx="180">
                  <c:v>72.074100000000001</c:v>
                </c:pt>
                <c:pt idx="181">
                  <c:v>70.774630000000002</c:v>
                </c:pt>
                <c:pt idx="182">
                  <c:v>74.122889999999998</c:v>
                </c:pt>
                <c:pt idx="183">
                  <c:v>83.559110000000004</c:v>
                </c:pt>
                <c:pt idx="184">
                  <c:v>87.882419999999996</c:v>
                </c:pt>
                <c:pt idx="185">
                  <c:v>86.064639999999997</c:v>
                </c:pt>
                <c:pt idx="186">
                  <c:v>86.614760000000004</c:v>
                </c:pt>
                <c:pt idx="187">
                  <c:v>87.124300000000005</c:v>
                </c:pt>
                <c:pt idx="188">
                  <c:v>88.175929999999994</c:v>
                </c:pt>
                <c:pt idx="189">
                  <c:v>89.432249999999996</c:v>
                </c:pt>
                <c:pt idx="190">
                  <c:v>89.852860000000007</c:v>
                </c:pt>
                <c:pt idx="191">
                  <c:v>91.790019999999998</c:v>
                </c:pt>
                <c:pt idx="192">
                  <c:v>94.445499999999996</c:v>
                </c:pt>
                <c:pt idx="193">
                  <c:v>100.96720000000001</c:v>
                </c:pt>
                <c:pt idx="194">
                  <c:v>115.851</c:v>
                </c:pt>
                <c:pt idx="195">
                  <c:v>97.880229999999997</c:v>
                </c:pt>
                <c:pt idx="196">
                  <c:v>71.846369999999993</c:v>
                </c:pt>
                <c:pt idx="197">
                  <c:v>103.39700000000001</c:v>
                </c:pt>
                <c:pt idx="198">
                  <c:v>81.995850000000004</c:v>
                </c:pt>
                <c:pt idx="199">
                  <c:v>98.813720000000004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2-4435-9BAF-C6967815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9712"/>
        <c:axId val="88421888"/>
      </c:scatterChart>
      <c:scatterChart>
        <c:scatterStyle val="lineMarker"/>
        <c:varyColors val="0"/>
        <c:ser>
          <c:idx val="1"/>
          <c:order val="1"/>
          <c:tx>
            <c:strRef>
              <c:f>'0.03'!$I$1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'0.03'!$A$2:$A$1602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'0.03'!$I$2:$I$1602</c:f>
              <c:numCache>
                <c:formatCode>General</c:formatCode>
                <c:ptCount val="1601"/>
                <c:pt idx="0">
                  <c:v>10638.804597702159</c:v>
                </c:pt>
                <c:pt idx="1">
                  <c:v>10637.883559070064</c:v>
                </c:pt>
                <c:pt idx="2" formatCode="0.00E+00">
                  <c:v>10636.825867944277</c:v>
                </c:pt>
                <c:pt idx="3">
                  <c:v>10635.611370639861</c:v>
                </c:pt>
                <c:pt idx="4">
                  <c:v>10634.216918097725</c:v>
                </c:pt>
                <c:pt idx="5">
                  <c:v>10632.616134860611</c:v>
                </c:pt>
                <c:pt idx="6">
                  <c:v>10630.77847091377</c:v>
                </c:pt>
                <c:pt idx="7">
                  <c:v>10628.669382279393</c:v>
                </c:pt>
                <c:pt idx="8">
                  <c:v>10626.249276999828</c:v>
                </c:pt>
                <c:pt idx="9">
                  <c:v>10623.472397436963</c:v>
                </c:pt>
                <c:pt idx="10">
                  <c:v>10620.286917866077</c:v>
                </c:pt>
                <c:pt idx="11">
                  <c:v>10616.633783102125</c:v>
                </c:pt>
                <c:pt idx="12">
                  <c:v>10612.44529713719</c:v>
                </c:pt>
                <c:pt idx="13">
                  <c:v>10607.644620391213</c:v>
                </c:pt>
                <c:pt idx="14">
                  <c:v>10602.144144186441</c:v>
                </c:pt>
                <c:pt idx="15">
                  <c:v>10595.844245860482</c:v>
                </c:pt>
                <c:pt idx="16">
                  <c:v>10588.63271124466</c:v>
                </c:pt>
                <c:pt idx="17">
                  <c:v>10580.381287384289</c:v>
                </c:pt>
                <c:pt idx="18">
                  <c:v>10570.946324765559</c:v>
                </c:pt>
                <c:pt idx="19">
                  <c:v>10560.16502879063</c:v>
                </c:pt>
                <c:pt idx="20">
                  <c:v>10547.855526512858</c:v>
                </c:pt>
                <c:pt idx="21">
                  <c:v>10533.814215478751</c:v>
                </c:pt>
                <c:pt idx="22">
                  <c:v>10517.812799137511</c:v>
                </c:pt>
                <c:pt idx="23">
                  <c:v>10499.599573968473</c:v>
                </c:pt>
                <c:pt idx="24">
                  <c:v>10478.896734970229</c:v>
                </c:pt>
                <c:pt idx="25">
                  <c:v>10455.398786657986</c:v>
                </c:pt>
                <c:pt idx="26">
                  <c:v>10428.774696942382</c:v>
                </c:pt>
                <c:pt idx="27">
                  <c:v>10398.66468148262</c:v>
                </c:pt>
                <c:pt idx="28">
                  <c:v>10364.68720768321</c:v>
                </c:pt>
                <c:pt idx="29">
                  <c:v>10326.438231544342</c:v>
                </c:pt>
                <c:pt idx="30">
                  <c:v>10283.496545930404</c:v>
                </c:pt>
                <c:pt idx="31">
                  <c:v>10235.432190147076</c:v>
                </c:pt>
                <c:pt idx="32">
                  <c:v>10181.813078227247</c:v>
                </c:pt>
                <c:pt idx="33">
                  <c:v>10122.218859785613</c:v>
                </c:pt>
                <c:pt idx="34">
                  <c:v>10056.251041845548</c:v>
                </c:pt>
                <c:pt idx="35">
                  <c:v>9983.5492878725454</c:v>
                </c:pt>
                <c:pt idx="36">
                  <c:v>9903.8074092072256</c:v>
                </c:pt>
                <c:pt idx="37">
                  <c:v>9816.7928290479849</c:v>
                </c:pt>
                <c:pt idx="38">
                  <c:v>9722.3574008826781</c:v>
                </c:pt>
                <c:pt idx="39">
                  <c:v>9620.4547314404481</c:v>
                </c:pt>
                <c:pt idx="40">
                  <c:v>9511.1465407509586</c:v>
                </c:pt>
                <c:pt idx="41">
                  <c:v>9394.6102489865516</c:v>
                </c:pt>
                <c:pt idx="42">
                  <c:v>9271.12906238908</c:v>
                </c:pt>
                <c:pt idx="43">
                  <c:v>9141.0828047424566</c:v>
                </c:pt>
                <c:pt idx="44">
                  <c:v>9004.9250395951003</c:v>
                </c:pt>
                <c:pt idx="45">
                  <c:v>8863.1532893953281</c:v>
                </c:pt>
                <c:pt idx="46">
                  <c:v>8716.2730488702928</c:v>
                </c:pt>
                <c:pt idx="47">
                  <c:v>8564.7565184824125</c:v>
                </c:pt>
                <c:pt idx="48">
                  <c:v>8409.0039020427685</c:v>
                </c:pt>
                <c:pt idx="49">
                  <c:v>8249.3062245134297</c:v>
                </c:pt>
                <c:pt idx="50">
                  <c:v>8085.8135881797771</c:v>
                </c:pt>
                <c:pt idx="51">
                  <c:v>7918.5157952552609</c:v>
                </c:pt>
                <c:pt idx="52">
                  <c:v>7747.2313031554495</c:v>
                </c:pt>
                <c:pt idx="53">
                  <c:v>7571.6151384732166</c:v>
                </c:pt>
                <c:pt idx="54">
                  <c:v>7391.172544919832</c:v>
                </c:pt>
                <c:pt idx="55">
                  <c:v>7205.2911664404273</c:v>
                </c:pt>
                <c:pt idx="56">
                  <c:v>7013.2803231406924</c:v>
                </c:pt>
                <c:pt idx="57">
                  <c:v>6814.4254857351316</c:v>
                </c:pt>
                <c:pt idx="58">
                  <c:v>6608.0413954436654</c:v>
                </c:pt>
                <c:pt idx="59">
                  <c:v>6393.5391393998534</c:v>
                </c:pt>
                <c:pt idx="60">
                  <c:v>6170.4867241073462</c:v>
                </c:pt>
                <c:pt idx="61">
                  <c:v>5938.6713512940951</c:v>
                </c:pt>
                <c:pt idx="62">
                  <c:v>5698.1531546189217</c:v>
                </c:pt>
                <c:pt idx="63">
                  <c:v>5449.3077787418051</c:v>
                </c:pt>
                <c:pt idx="64">
                  <c:v>5192.8561947237768</c:v>
                </c:pt>
                <c:pt idx="65">
                  <c:v>4929.8700915175614</c:v>
                </c:pt>
                <c:pt idx="66">
                  <c:v>4661.7609502137184</c:v>
                </c:pt>
                <c:pt idx="67">
                  <c:v>4390.2437963217471</c:v>
                </c:pt>
                <c:pt idx="68">
                  <c:v>4117.2772241727098</c:v>
                </c:pt>
                <c:pt idx="69">
                  <c:v>3844.9904685001629</c:v>
                </c:pt>
                <c:pt idx="70">
                  <c:v>3575.5924693985075</c:v>
                </c:pt>
                <c:pt idx="71">
                  <c:v>3311.2811121131026</c:v>
                </c:pt>
                <c:pt idx="72">
                  <c:v>3054.1492550496173</c:v>
                </c:pt>
                <c:pt idx="73">
                  <c:v>2806.1040318493483</c:v>
                </c:pt>
                <c:pt idx="74">
                  <c:v>2568.8001660785621</c:v>
                </c:pt>
                <c:pt idx="75">
                  <c:v>2343.5933881302303</c:v>
                </c:pt>
                <c:pt idx="76">
                  <c:v>2131.5133286039068</c:v>
                </c:pt>
                <c:pt idx="77">
                  <c:v>1933.258086001003</c:v>
                </c:pt>
                <c:pt idx="78">
                  <c:v>1749.2066849891066</c:v>
                </c:pt>
                <c:pt idx="79">
                  <c:v>1579.4444368391974</c:v>
                </c:pt>
                <c:pt idx="80">
                  <c:v>1423.8000162363126</c:v>
                </c:pt>
                <c:pt idx="81">
                  <c:v>1281.8868156621222</c:v>
                </c:pt>
                <c:pt idx="82">
                  <c:v>1153.1471048513147</c:v>
                </c:pt>
                <c:pt idx="83">
                  <c:v>1036.8952980232318</c:v>
                </c:pt>
                <c:pt idx="84">
                  <c:v>932.3574079290853</c:v>
                </c:pt>
                <c:pt idx="85">
                  <c:v>838.70622347574454</c:v>
                </c:pt>
                <c:pt idx="86">
                  <c:v>755.09094989491382</c:v>
                </c:pt>
                <c:pt idx="87">
                  <c:v>680.66134378485253</c:v>
                </c:pt>
                <c:pt idx="88">
                  <c:v>614.58654209632891</c:v>
                </c:pt>
                <c:pt idx="89">
                  <c:v>556.06900740553147</c:v>
                </c:pt>
                <c:pt idx="90">
                  <c:v>504.3542870120142</c:v>
                </c:pt>
                <c:pt idx="91">
                  <c:v>458.73728106989688</c:v>
                </c:pt>
                <c:pt idx="92">
                  <c:v>418.56567178844983</c:v>
                </c:pt>
                <c:pt idx="93">
                  <c:v>383.24109223888172</c:v>
                </c:pt>
                <c:pt idx="94">
                  <c:v>352.21860718675464</c:v>
                </c:pt>
                <c:pt idx="95">
                  <c:v>325.00504179749475</c:v>
                </c:pt>
                <c:pt idx="96">
                  <c:v>301.15639172439512</c:v>
                </c:pt>
                <c:pt idx="97">
                  <c:v>280.27475713464548</c:v>
                </c:pt>
                <c:pt idx="98">
                  <c:v>262.00492071114587</c:v>
                </c:pt>
                <c:pt idx="99">
                  <c:v>246.030860641961</c:v>
                </c:pt>
                <c:pt idx="100">
                  <c:v>232.07222324130746</c:v>
                </c:pt>
                <c:pt idx="101">
                  <c:v>219.88093818912236</c:v>
                </c:pt>
                <c:pt idx="102">
                  <c:v>209.23797343674971</c:v>
                </c:pt>
                <c:pt idx="103">
                  <c:v>199.95029713112308</c:v>
                </c:pt>
                <c:pt idx="104">
                  <c:v>191.84807216413674</c:v>
                </c:pt>
                <c:pt idx="105">
                  <c:v>184.78208293709562</c:v>
                </c:pt>
                <c:pt idx="106">
                  <c:v>178.62138959324173</c:v>
                </c:pt>
                <c:pt idx="107">
                  <c:v>173.25121330922991</c:v>
                </c:pt>
                <c:pt idx="108">
                  <c:v>168.57103630950897</c:v>
                </c:pt>
                <c:pt idx="109">
                  <c:v>164.49289997353446</c:v>
                </c:pt>
                <c:pt idx="110">
                  <c:v>160.93988917574441</c:v>
                </c:pt>
                <c:pt idx="111">
                  <c:v>157.84478744358938</c:v>
                </c:pt>
                <c:pt idx="112">
                  <c:v>155.14888465829841</c:v>
                </c:pt>
                <c:pt idx="113">
                  <c:v>152.80092430970294</c:v>
                </c:pt>
                <c:pt idx="114">
                  <c:v>150.75617527571598</c:v>
                </c:pt>
                <c:pt idx="115">
                  <c:v>148.97561442841763</c:v>
                </c:pt>
                <c:pt idx="116">
                  <c:v>147.42520866610622</c:v>
                </c:pt>
                <c:pt idx="117">
                  <c:v>146.07528460703801</c:v>
                </c:pt>
                <c:pt idx="118">
                  <c:v>144.89997615004941</c:v>
                </c:pt>
                <c:pt idx="119">
                  <c:v>143.87674032884598</c:v>
                </c:pt>
                <c:pt idx="120">
                  <c:v>142.98593381923689</c:v>
                </c:pt>
                <c:pt idx="121">
                  <c:v>142.2104426259703</c:v>
                </c:pt>
                <c:pt idx="122">
                  <c:v>141.53535822796206</c:v>
                </c:pt>
                <c:pt idx="123">
                  <c:v>140.94769497279589</c:v>
                </c:pt>
                <c:pt idx="124">
                  <c:v>140.43614307701804</c:v>
                </c:pt>
                <c:pt idx="125">
                  <c:v>139.99085330405816</c:v>
                </c:pt>
                <c:pt idx="126">
                  <c:v>139.60324891047856</c:v>
                </c:pt>
                <c:pt idx="127">
                  <c:v>139.26586179224392</c:v>
                </c:pt>
                <c:pt idx="128">
                  <c:v>138.97218950773612</c:v>
                </c:pt>
                <c:pt idx="129">
                  <c:v>138.71657073295461</c:v>
                </c:pt>
                <c:pt idx="130">
                  <c:v>138.49407663831894</c:v>
                </c:pt>
                <c:pt idx="131">
                  <c:v>138.30041629543425</c:v>
                </c:pt>
                <c:pt idx="132">
                  <c:v>138.13185423726679</c:v>
                </c:pt>
                <c:pt idx="133">
                  <c:v>137.98513863898586</c:v>
                </c:pt>
                <c:pt idx="134">
                  <c:v>137.85743878028836</c:v>
                </c:pt>
                <c:pt idx="135">
                  <c:v>137.74629055913843</c:v>
                </c:pt>
                <c:pt idx="136">
                  <c:v>137.64954905021202</c:v>
                </c:pt>
                <c:pt idx="137">
                  <c:v>137.56534719604443</c:v>
                </c:pt>
                <c:pt idx="138">
                  <c:v>137.49205982792571</c:v>
                </c:pt>
                <c:pt idx="139">
                  <c:v>137.42827235120063</c:v>
                </c:pt>
                <c:pt idx="140">
                  <c:v>137.37275346847346</c:v>
                </c:pt>
                <c:pt idx="141">
                  <c:v>137.32443144348437</c:v>
                </c:pt>
                <c:pt idx="142">
                  <c:v>137.28237342906303</c:v>
                </c:pt>
                <c:pt idx="143">
                  <c:v>137.24576747391171</c:v>
                </c:pt>
                <c:pt idx="144">
                  <c:v>137.2139068604948</c:v>
                </c:pt>
                <c:pt idx="145">
                  <c:v>137.18617646759628</c:v>
                </c:pt>
                <c:pt idx="146">
                  <c:v>137.16204090259455</c:v>
                </c:pt>
                <c:pt idx="147">
                  <c:v>137.14103416867195</c:v>
                </c:pt>
                <c:pt idx="148">
                  <c:v>137.1227506715891</c:v>
                </c:pt>
                <c:pt idx="149">
                  <c:v>137.10683739151739</c:v>
                </c:pt>
                <c:pt idx="150">
                  <c:v>137.09298706875626</c:v>
                </c:pt>
                <c:pt idx="151">
                  <c:v>137.08093227282424</c:v>
                </c:pt>
                <c:pt idx="152">
                  <c:v>137.07044024000382</c:v>
                </c:pt>
                <c:pt idx="153">
                  <c:v>137.06130837989681</c:v>
                </c:pt>
                <c:pt idx="154">
                  <c:v>137.05336036421531</c:v>
                </c:pt>
                <c:pt idx="155">
                  <c:v>137.04644272264602</c:v>
                </c:pt>
                <c:pt idx="156">
                  <c:v>137.04042187989353</c:v>
                </c:pt>
                <c:pt idx="157">
                  <c:v>137.03518157664794</c:v>
                </c:pt>
                <c:pt idx="158">
                  <c:v>137.03062062498125</c:v>
                </c:pt>
                <c:pt idx="159">
                  <c:v>137.02665095458283</c:v>
                </c:pt>
                <c:pt idx="160">
                  <c:v>137.02319591232416</c:v>
                </c:pt>
                <c:pt idx="161">
                  <c:v>137.02018878217459</c:v>
                </c:pt>
                <c:pt idx="162">
                  <c:v>137.01757149704861</c:v>
                </c:pt>
                <c:pt idx="163">
                  <c:v>137.01529351756204</c:v>
                </c:pt>
                <c:pt idx="164">
                  <c:v>137.01331085619532</c:v>
                </c:pt>
                <c:pt idx="165">
                  <c:v>137.01158522792261</c:v>
                </c:pt>
                <c:pt idx="166">
                  <c:v>137.01008331095332</c:v>
                </c:pt>
                <c:pt idx="167">
                  <c:v>137.00877610331628</c:v>
                </c:pt>
                <c:pt idx="168">
                  <c:v>137.00763836284105</c:v>
                </c:pt>
                <c:pt idx="169">
                  <c:v>137.00664811974775</c:v>
                </c:pt>
                <c:pt idx="170">
                  <c:v>137.00578625241519</c:v>
                </c:pt>
                <c:pt idx="171">
                  <c:v>137.00503611814918</c:v>
                </c:pt>
                <c:pt idx="172">
                  <c:v>137.00438323181731</c:v>
                </c:pt>
                <c:pt idx="173">
                  <c:v>137.00381498614226</c:v>
                </c:pt>
                <c:pt idx="174">
                  <c:v>137.00332040825862</c:v>
                </c:pt>
                <c:pt idx="175">
                  <c:v>137.00288994782682</c:v>
                </c:pt>
                <c:pt idx="176">
                  <c:v>137.0025152926178</c:v>
                </c:pt>
                <c:pt idx="177">
                  <c:v>137.00218920800356</c:v>
                </c:pt>
                <c:pt idx="178">
                  <c:v>137.00190539725773</c:v>
                </c:pt>
                <c:pt idx="179">
                  <c:v>137.00165837996508</c:v>
                </c:pt>
                <c:pt idx="180">
                  <c:v>137.00144338619452</c:v>
                </c:pt>
                <c:pt idx="181">
                  <c:v>137.00125626439225</c:v>
                </c:pt>
                <c:pt idx="182">
                  <c:v>137.00109340121449</c:v>
                </c:pt>
                <c:pt idx="183">
                  <c:v>137.00095165175426</c:v>
                </c:pt>
                <c:pt idx="184">
                  <c:v>137.00082827881215</c:v>
                </c:pt>
                <c:pt idx="185">
                  <c:v>137.00072090004161</c:v>
                </c:pt>
                <c:pt idx="186">
                  <c:v>137.00062744194517</c:v>
                </c:pt>
                <c:pt idx="187">
                  <c:v>137.00054609983519</c:v>
                </c:pt>
                <c:pt idx="188">
                  <c:v>137.00047530298522</c:v>
                </c:pt>
                <c:pt idx="189">
                  <c:v>137.00041368429896</c:v>
                </c:pt>
                <c:pt idx="190">
                  <c:v>137.00036005391163</c:v>
                </c:pt>
                <c:pt idx="191">
                  <c:v>137.0003133762134</c:v>
                </c:pt>
                <c:pt idx="192">
                  <c:v>137.00027274985183</c:v>
                </c:pt>
                <c:pt idx="193">
                  <c:v>137.00023739032653</c:v>
                </c:pt>
                <c:pt idx="194">
                  <c:v>137.00020661484035</c:v>
                </c:pt>
                <c:pt idx="195">
                  <c:v>137.00017982911461</c:v>
                </c:pt>
                <c:pt idx="196">
                  <c:v>137.00015651591332</c:v>
                </c:pt>
                <c:pt idx="197">
                  <c:v>137.00013622505546</c:v>
                </c:pt>
                <c:pt idx="198">
                  <c:v>137.00011856472187</c:v>
                </c:pt>
                <c:pt idx="199">
                  <c:v>137.00010319388912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2-4435-9BAF-C6967815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312"/>
        <c:axId val="88423424"/>
      </c:scatterChart>
      <c:valAx>
        <c:axId val="8841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21888"/>
        <c:crosses val="autoZero"/>
        <c:crossBetween val="midCat"/>
      </c:valAx>
      <c:valAx>
        <c:axId val="88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19712"/>
        <c:crosses val="autoZero"/>
        <c:crossBetween val="midCat"/>
      </c:valAx>
      <c:valAx>
        <c:axId val="8842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29312"/>
        <c:crosses val="max"/>
        <c:crossBetween val="midCat"/>
      </c:valAx>
      <c:valAx>
        <c:axId val="884293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'0.03'!$C$1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'0.03'!$C$2:$C$1602</c:f>
              <c:numCache>
                <c:formatCode>General</c:formatCode>
                <c:ptCount val="1601"/>
                <c:pt idx="0">
                  <c:v>-292.50369999999998</c:v>
                </c:pt>
                <c:pt idx="1">
                  <c:v>-306.2527</c:v>
                </c:pt>
                <c:pt idx="2">
                  <c:v>-324.34179999999998</c:v>
                </c:pt>
                <c:pt idx="3">
                  <c:v>-344.03800000000001</c:v>
                </c:pt>
                <c:pt idx="4">
                  <c:v>-365.32279999999997</c:v>
                </c:pt>
                <c:pt idx="5">
                  <c:v>-385.21289999999999</c:v>
                </c:pt>
                <c:pt idx="6">
                  <c:v>-410.26170000000002</c:v>
                </c:pt>
                <c:pt idx="7">
                  <c:v>-432.48169999999999</c:v>
                </c:pt>
                <c:pt idx="8">
                  <c:v>-448.1377</c:v>
                </c:pt>
                <c:pt idx="9">
                  <c:v>-487.8467</c:v>
                </c:pt>
                <c:pt idx="10">
                  <c:v>-514.85569999999996</c:v>
                </c:pt>
                <c:pt idx="11">
                  <c:v>-543.4067</c:v>
                </c:pt>
                <c:pt idx="12">
                  <c:v>-573.57129999999995</c:v>
                </c:pt>
                <c:pt idx="13">
                  <c:v>-612.12890000000004</c:v>
                </c:pt>
                <c:pt idx="14">
                  <c:v>-645.22799999999995</c:v>
                </c:pt>
                <c:pt idx="15">
                  <c:v>-681.75199999999995</c:v>
                </c:pt>
                <c:pt idx="16">
                  <c:v>-722.57230000000004</c:v>
                </c:pt>
                <c:pt idx="17">
                  <c:v>-735.72919999999999</c:v>
                </c:pt>
                <c:pt idx="18">
                  <c:v>-794.06709999999998</c:v>
                </c:pt>
                <c:pt idx="19">
                  <c:v>-847.22919999999999</c:v>
                </c:pt>
                <c:pt idx="20">
                  <c:v>-894.99490000000003</c:v>
                </c:pt>
                <c:pt idx="21">
                  <c:v>-935.01549999999997</c:v>
                </c:pt>
                <c:pt idx="22">
                  <c:v>-993.13670000000002</c:v>
                </c:pt>
                <c:pt idx="23">
                  <c:v>-1044.491</c:v>
                </c:pt>
                <c:pt idx="24">
                  <c:v>-1096.569</c:v>
                </c:pt>
                <c:pt idx="25">
                  <c:v>-1152.7529999999999</c:v>
                </c:pt>
                <c:pt idx="26">
                  <c:v>-1206.104</c:v>
                </c:pt>
                <c:pt idx="27">
                  <c:v>-1294.7090000000001</c:v>
                </c:pt>
                <c:pt idx="28">
                  <c:v>-1337.761</c:v>
                </c:pt>
                <c:pt idx="29">
                  <c:v>-1420.46</c:v>
                </c:pt>
                <c:pt idx="30">
                  <c:v>-1488.35</c:v>
                </c:pt>
                <c:pt idx="31">
                  <c:v>-1547.2670000000001</c:v>
                </c:pt>
                <c:pt idx="32">
                  <c:v>-1631.16</c:v>
                </c:pt>
                <c:pt idx="33">
                  <c:v>-1707.924</c:v>
                </c:pt>
                <c:pt idx="34">
                  <c:v>-1782.3340000000001</c:v>
                </c:pt>
                <c:pt idx="35">
                  <c:v>-1863.2460000000001</c:v>
                </c:pt>
                <c:pt idx="36">
                  <c:v>-1952.0309999999999</c:v>
                </c:pt>
                <c:pt idx="37">
                  <c:v>-2032.4059999999999</c:v>
                </c:pt>
                <c:pt idx="38">
                  <c:v>-2137.64</c:v>
                </c:pt>
                <c:pt idx="39">
                  <c:v>-2221.6750000000002</c:v>
                </c:pt>
                <c:pt idx="40">
                  <c:v>-2324.3589999999999</c:v>
                </c:pt>
                <c:pt idx="41">
                  <c:v>-2418.817</c:v>
                </c:pt>
                <c:pt idx="42">
                  <c:v>-2515.2089999999998</c:v>
                </c:pt>
                <c:pt idx="43">
                  <c:v>-2621.8760000000002</c:v>
                </c:pt>
                <c:pt idx="44">
                  <c:v>-2722.4319999999998</c:v>
                </c:pt>
                <c:pt idx="45">
                  <c:v>-2836.4740000000002</c:v>
                </c:pt>
                <c:pt idx="46">
                  <c:v>-2946.9189999999999</c:v>
                </c:pt>
                <c:pt idx="47">
                  <c:v>-3063.2240000000002</c:v>
                </c:pt>
                <c:pt idx="48">
                  <c:v>-3166.4169999999999</c:v>
                </c:pt>
                <c:pt idx="49">
                  <c:v>-3280.8159999999998</c:v>
                </c:pt>
                <c:pt idx="50">
                  <c:v>-3386.817</c:v>
                </c:pt>
                <c:pt idx="51">
                  <c:v>-3493.5839999999998</c:v>
                </c:pt>
                <c:pt idx="52">
                  <c:v>-3598.549</c:v>
                </c:pt>
                <c:pt idx="53">
                  <c:v>-3705.3809999999999</c:v>
                </c:pt>
                <c:pt idx="54">
                  <c:v>-3791.57</c:v>
                </c:pt>
                <c:pt idx="55">
                  <c:v>-3884.6579999999999</c:v>
                </c:pt>
                <c:pt idx="56">
                  <c:v>-3973.7240000000002</c:v>
                </c:pt>
                <c:pt idx="57">
                  <c:v>-4048.2289999999998</c:v>
                </c:pt>
                <c:pt idx="58">
                  <c:v>-4117.7960000000003</c:v>
                </c:pt>
                <c:pt idx="59">
                  <c:v>-4177.7250000000004</c:v>
                </c:pt>
                <c:pt idx="60">
                  <c:v>-4223.3770000000004</c:v>
                </c:pt>
                <c:pt idx="61">
                  <c:v>-4270.2190000000001</c:v>
                </c:pt>
                <c:pt idx="62">
                  <c:v>-4297.7860000000001</c:v>
                </c:pt>
                <c:pt idx="63">
                  <c:v>-4319.2110000000002</c:v>
                </c:pt>
                <c:pt idx="64">
                  <c:v>-4322.2910000000002</c:v>
                </c:pt>
                <c:pt idx="65">
                  <c:v>-4322.62</c:v>
                </c:pt>
                <c:pt idx="66">
                  <c:v>-4300.6490000000003</c:v>
                </c:pt>
                <c:pt idx="67">
                  <c:v>-4263.9830000000002</c:v>
                </c:pt>
                <c:pt idx="68">
                  <c:v>-4222.0559999999996</c:v>
                </c:pt>
                <c:pt idx="69">
                  <c:v>-4167.5889999999999</c:v>
                </c:pt>
                <c:pt idx="70">
                  <c:v>-4101.1959999999999</c:v>
                </c:pt>
                <c:pt idx="71">
                  <c:v>-4023.357</c:v>
                </c:pt>
                <c:pt idx="72">
                  <c:v>-3933.4780000000001</c:v>
                </c:pt>
                <c:pt idx="73">
                  <c:v>-3839.2260000000001</c:v>
                </c:pt>
                <c:pt idx="74">
                  <c:v>-3733.1010000000001</c:v>
                </c:pt>
                <c:pt idx="75">
                  <c:v>-3622.576</c:v>
                </c:pt>
                <c:pt idx="76">
                  <c:v>-3506.9580000000001</c:v>
                </c:pt>
                <c:pt idx="77">
                  <c:v>-3387.2860000000001</c:v>
                </c:pt>
                <c:pt idx="78">
                  <c:v>-3264.5549999999998</c:v>
                </c:pt>
                <c:pt idx="79">
                  <c:v>-3136.837</c:v>
                </c:pt>
                <c:pt idx="80">
                  <c:v>-3010.2159999999999</c:v>
                </c:pt>
                <c:pt idx="81">
                  <c:v>-2882.4670000000001</c:v>
                </c:pt>
                <c:pt idx="82">
                  <c:v>-2753.4319999999998</c:v>
                </c:pt>
                <c:pt idx="83">
                  <c:v>-2627.9859999999999</c:v>
                </c:pt>
                <c:pt idx="84">
                  <c:v>-2503.0030000000002</c:v>
                </c:pt>
                <c:pt idx="85">
                  <c:v>-2380.9279999999999</c:v>
                </c:pt>
                <c:pt idx="86">
                  <c:v>-2261.4749999999999</c:v>
                </c:pt>
                <c:pt idx="87">
                  <c:v>-2145.9639999999999</c:v>
                </c:pt>
                <c:pt idx="88">
                  <c:v>-2033.67</c:v>
                </c:pt>
                <c:pt idx="89">
                  <c:v>-1925.951</c:v>
                </c:pt>
                <c:pt idx="90">
                  <c:v>-1820.5340000000001</c:v>
                </c:pt>
                <c:pt idx="91">
                  <c:v>-1720.4469999999999</c:v>
                </c:pt>
                <c:pt idx="92">
                  <c:v>-1624.867</c:v>
                </c:pt>
                <c:pt idx="93">
                  <c:v>-1533.002</c:v>
                </c:pt>
                <c:pt idx="94">
                  <c:v>-1445.441</c:v>
                </c:pt>
                <c:pt idx="95">
                  <c:v>-1362.671</c:v>
                </c:pt>
                <c:pt idx="96">
                  <c:v>-1283.5119999999999</c:v>
                </c:pt>
                <c:pt idx="97">
                  <c:v>-1208.3019999999999</c:v>
                </c:pt>
                <c:pt idx="98">
                  <c:v>-1137.4960000000001</c:v>
                </c:pt>
                <c:pt idx="99">
                  <c:v>-1070.1600000000001</c:v>
                </c:pt>
                <c:pt idx="100">
                  <c:v>-1007.011</c:v>
                </c:pt>
                <c:pt idx="101">
                  <c:v>-947.10850000000005</c:v>
                </c:pt>
                <c:pt idx="102">
                  <c:v>-890.62959999999998</c:v>
                </c:pt>
                <c:pt idx="103">
                  <c:v>-837.11</c:v>
                </c:pt>
                <c:pt idx="104">
                  <c:v>-787.09169999999995</c:v>
                </c:pt>
                <c:pt idx="105">
                  <c:v>-739.65890000000002</c:v>
                </c:pt>
                <c:pt idx="106">
                  <c:v>-695.10289999999998</c:v>
                </c:pt>
                <c:pt idx="107">
                  <c:v>-653.1934</c:v>
                </c:pt>
                <c:pt idx="108">
                  <c:v>-613.69140000000004</c:v>
                </c:pt>
                <c:pt idx="109">
                  <c:v>-576.72329999999999</c:v>
                </c:pt>
                <c:pt idx="110">
                  <c:v>-541.70529999999997</c:v>
                </c:pt>
                <c:pt idx="111">
                  <c:v>-508.76400000000001</c:v>
                </c:pt>
                <c:pt idx="112">
                  <c:v>-477.75099999999998</c:v>
                </c:pt>
                <c:pt idx="113">
                  <c:v>-448.3707</c:v>
                </c:pt>
                <c:pt idx="114">
                  <c:v>-420.90809999999999</c:v>
                </c:pt>
                <c:pt idx="115">
                  <c:v>-395.35930000000002</c:v>
                </c:pt>
                <c:pt idx="116">
                  <c:v>-371.10239999999999</c:v>
                </c:pt>
                <c:pt idx="117">
                  <c:v>-348.39510000000001</c:v>
                </c:pt>
                <c:pt idx="118">
                  <c:v>-327.0779</c:v>
                </c:pt>
                <c:pt idx="119">
                  <c:v>-307.0172</c:v>
                </c:pt>
                <c:pt idx="120">
                  <c:v>-288.19490000000002</c:v>
                </c:pt>
                <c:pt idx="121">
                  <c:v>-270.4495</c:v>
                </c:pt>
                <c:pt idx="122">
                  <c:v>-253.8109</c:v>
                </c:pt>
                <c:pt idx="123">
                  <c:v>-238.15440000000001</c:v>
                </c:pt>
                <c:pt idx="124">
                  <c:v>-223.48079999999999</c:v>
                </c:pt>
                <c:pt idx="125">
                  <c:v>-209.78370000000001</c:v>
                </c:pt>
                <c:pt idx="126">
                  <c:v>-196.874</c:v>
                </c:pt>
                <c:pt idx="127">
                  <c:v>-184.82400000000001</c:v>
                </c:pt>
                <c:pt idx="128">
                  <c:v>-173.45429999999999</c:v>
                </c:pt>
                <c:pt idx="129">
                  <c:v>-162.7928</c:v>
                </c:pt>
                <c:pt idx="130">
                  <c:v>-152.72710000000001</c:v>
                </c:pt>
                <c:pt idx="131">
                  <c:v>-143.37219999999999</c:v>
                </c:pt>
                <c:pt idx="132">
                  <c:v>-134.4238</c:v>
                </c:pt>
                <c:pt idx="133">
                  <c:v>-126.07389999999999</c:v>
                </c:pt>
                <c:pt idx="134">
                  <c:v>-118.3694</c:v>
                </c:pt>
                <c:pt idx="135">
                  <c:v>-111.17700000000001</c:v>
                </c:pt>
                <c:pt idx="136">
                  <c:v>-104.3018</c:v>
                </c:pt>
                <c:pt idx="137">
                  <c:v>-97.758799999999994</c:v>
                </c:pt>
                <c:pt idx="138">
                  <c:v>-91.504360000000005</c:v>
                </c:pt>
                <c:pt idx="139">
                  <c:v>-85.602069999999998</c:v>
                </c:pt>
                <c:pt idx="140">
                  <c:v>-79.800629999999998</c:v>
                </c:pt>
                <c:pt idx="141">
                  <c:v>-74.565119999999993</c:v>
                </c:pt>
                <c:pt idx="142">
                  <c:v>-70.195760000000007</c:v>
                </c:pt>
                <c:pt idx="143">
                  <c:v>-66.165099999999995</c:v>
                </c:pt>
                <c:pt idx="144">
                  <c:v>-62.249760000000002</c:v>
                </c:pt>
                <c:pt idx="145">
                  <c:v>-58.063690000000001</c:v>
                </c:pt>
                <c:pt idx="146">
                  <c:v>-53.98901</c:v>
                </c:pt>
                <c:pt idx="147">
                  <c:v>-50.271149999999999</c:v>
                </c:pt>
                <c:pt idx="148">
                  <c:v>-46.981610000000003</c:v>
                </c:pt>
                <c:pt idx="149">
                  <c:v>-44.072450000000003</c:v>
                </c:pt>
                <c:pt idx="150">
                  <c:v>-41.187609999999999</c:v>
                </c:pt>
                <c:pt idx="151">
                  <c:v>-37.694310000000002</c:v>
                </c:pt>
                <c:pt idx="152">
                  <c:v>-35.626809999999999</c:v>
                </c:pt>
                <c:pt idx="153">
                  <c:v>-33.900599999999997</c:v>
                </c:pt>
                <c:pt idx="154">
                  <c:v>-31.531400000000001</c:v>
                </c:pt>
                <c:pt idx="155">
                  <c:v>-29.0624</c:v>
                </c:pt>
                <c:pt idx="156">
                  <c:v>-27.2712</c:v>
                </c:pt>
                <c:pt idx="157">
                  <c:v>-25.47794</c:v>
                </c:pt>
                <c:pt idx="158">
                  <c:v>-23.81268</c:v>
                </c:pt>
                <c:pt idx="159">
                  <c:v>-22.408989999999999</c:v>
                </c:pt>
                <c:pt idx="160">
                  <c:v>-21.05</c:v>
                </c:pt>
                <c:pt idx="161">
                  <c:v>-19.788640000000001</c:v>
                </c:pt>
                <c:pt idx="162">
                  <c:v>-18.56419</c:v>
                </c:pt>
                <c:pt idx="163">
                  <c:v>-16.87585</c:v>
                </c:pt>
                <c:pt idx="164">
                  <c:v>-14.744870000000001</c:v>
                </c:pt>
                <c:pt idx="165">
                  <c:v>-12.547420000000001</c:v>
                </c:pt>
                <c:pt idx="166">
                  <c:v>-11.09764</c:v>
                </c:pt>
                <c:pt idx="167">
                  <c:v>-10.044180000000001</c:v>
                </c:pt>
                <c:pt idx="168">
                  <c:v>-9.4914090000000009</c:v>
                </c:pt>
                <c:pt idx="169">
                  <c:v>-9.14344</c:v>
                </c:pt>
                <c:pt idx="170">
                  <c:v>-8.6037370000000006</c:v>
                </c:pt>
                <c:pt idx="171">
                  <c:v>-7.9508210000000004</c:v>
                </c:pt>
                <c:pt idx="172">
                  <c:v>-7.3874440000000003</c:v>
                </c:pt>
                <c:pt idx="173">
                  <c:v>-6.8412090000000001</c:v>
                </c:pt>
                <c:pt idx="174">
                  <c:v>-6.3974000000000002</c:v>
                </c:pt>
                <c:pt idx="175">
                  <c:v>-6.2354810000000001</c:v>
                </c:pt>
                <c:pt idx="176">
                  <c:v>-6.6853790000000002</c:v>
                </c:pt>
                <c:pt idx="177">
                  <c:v>-7.7414630000000004</c:v>
                </c:pt>
                <c:pt idx="178">
                  <c:v>-7.3634570000000004</c:v>
                </c:pt>
                <c:pt idx="179">
                  <c:v>-8.9626160000000006</c:v>
                </c:pt>
                <c:pt idx="180">
                  <c:v>-11.642060000000001</c:v>
                </c:pt>
                <c:pt idx="181">
                  <c:v>-1.181629</c:v>
                </c:pt>
                <c:pt idx="182">
                  <c:v>8.3374480000000002</c:v>
                </c:pt>
                <c:pt idx="183">
                  <c:v>15.2065</c:v>
                </c:pt>
                <c:pt idx="184">
                  <c:v>3.2796970000000001</c:v>
                </c:pt>
                <c:pt idx="185">
                  <c:v>5.0735739999999998</c:v>
                </c:pt>
                <c:pt idx="186">
                  <c:v>5.9036869999999997</c:v>
                </c:pt>
                <c:pt idx="187">
                  <c:v>6.7019880000000001</c:v>
                </c:pt>
                <c:pt idx="188">
                  <c:v>7.8964999999999996</c:v>
                </c:pt>
                <c:pt idx="189">
                  <c:v>8.1767269999999996</c:v>
                </c:pt>
                <c:pt idx="190">
                  <c:v>8.6708370000000006</c:v>
                </c:pt>
                <c:pt idx="191">
                  <c:v>10.44051</c:v>
                </c:pt>
                <c:pt idx="192">
                  <c:v>11.59319</c:v>
                </c:pt>
                <c:pt idx="193">
                  <c:v>13.659610000000001</c:v>
                </c:pt>
                <c:pt idx="194">
                  <c:v>4.6533660000000001</c:v>
                </c:pt>
                <c:pt idx="195">
                  <c:v>-18.206859999999999</c:v>
                </c:pt>
                <c:pt idx="196">
                  <c:v>2.5078200000000002</c:v>
                </c:pt>
                <c:pt idx="197">
                  <c:v>-11.613950000000001</c:v>
                </c:pt>
                <c:pt idx="198">
                  <c:v>31.970040000000001</c:v>
                </c:pt>
                <c:pt idx="199">
                  <c:v>27.126660000000001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37C-8C90-AAA3DC98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9712"/>
        <c:axId val="88421888"/>
      </c:scatterChart>
      <c:scatterChart>
        <c:scatterStyle val="lineMarker"/>
        <c:varyColors val="0"/>
        <c:ser>
          <c:idx val="1"/>
          <c:order val="1"/>
          <c:tx>
            <c:strRef>
              <c:f>'0.03'!$J$1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'0.03'!$A$2:$A$1602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'0.03'!$J$2:$J$1602</c:f>
              <c:numCache>
                <c:formatCode>General</c:formatCode>
                <c:ptCount val="1601"/>
                <c:pt idx="0">
                  <c:v>-195.91943981715937</c:v>
                </c:pt>
                <c:pt idx="1">
                  <c:v>-209.96500635888901</c:v>
                </c:pt>
                <c:pt idx="2">
                  <c:v>-225.01164350374574</c:v>
                </c:pt>
                <c:pt idx="3">
                  <c:v>-241.12891371395222</c:v>
                </c:pt>
                <c:pt idx="4">
                  <c:v>-258.39156748707853</c:v>
                </c:pt>
                <c:pt idx="5">
                  <c:v>-276.87743815763639</c:v>
                </c:pt>
                <c:pt idx="6">
                  <c:v>-296.67309471053318</c:v>
                </c:pt>
                <c:pt idx="7">
                  <c:v>-317.86581736821415</c:v>
                </c:pt>
                <c:pt idx="8">
                  <c:v>-340.5491589864572</c:v>
                </c:pt>
                <c:pt idx="9">
                  <c:v>-364.82646490450617</c:v>
                </c:pt>
                <c:pt idx="10">
                  <c:v>-390.80267868287626</c:v>
                </c:pt>
                <c:pt idx="11">
                  <c:v>-418.58771491616415</c:v>
                </c:pt>
                <c:pt idx="12">
                  <c:v>-448.29968409902722</c:v>
                </c:pt>
                <c:pt idx="13">
                  <c:v>-480.06025654121197</c:v>
                </c:pt>
                <c:pt idx="14">
                  <c:v>-513.9975806303155</c:v>
                </c:pt>
                <c:pt idx="15">
                  <c:v>-550.24513522768734</c:v>
                </c:pt>
                <c:pt idx="16">
                  <c:v>-588.93656501205692</c:v>
                </c:pt>
                <c:pt idx="17">
                  <c:v>-630.21545615391233</c:v>
                </c:pt>
                <c:pt idx="18">
                  <c:v>-674.22195994443814</c:v>
                </c:pt>
                <c:pt idx="19">
                  <c:v>-721.10179242223376</c:v>
                </c:pt>
                <c:pt idx="20">
                  <c:v>-770.99590881045458</c:v>
                </c:pt>
                <c:pt idx="21">
                  <c:v>-824.04286561008541</c:v>
                </c:pt>
                <c:pt idx="22">
                  <c:v>-880.38040349140044</c:v>
                </c:pt>
                <c:pt idx="23">
                  <c:v>-940.13173508678756</c:v>
                </c:pt>
                <c:pt idx="24">
                  <c:v>-1003.4077519875856</c:v>
                </c:pt>
                <c:pt idx="25">
                  <c:v>-1070.3046031760214</c:v>
                </c:pt>
                <c:pt idx="26">
                  <c:v>-1140.891704121449</c:v>
                </c:pt>
                <c:pt idx="27">
                  <c:v>-1215.2165095428488</c:v>
                </c:pt>
                <c:pt idx="28">
                  <c:v>-1293.2843429741424</c:v>
                </c:pt>
                <c:pt idx="29">
                  <c:v>-1375.0619028814151</c:v>
                </c:pt>
                <c:pt idx="30">
                  <c:v>-1460.4682003525172</c:v>
                </c:pt>
                <c:pt idx="31">
                  <c:v>-1549.3642518793542</c:v>
                </c:pt>
                <c:pt idx="32">
                  <c:v>-1641.551270095064</c:v>
                </c:pt>
                <c:pt idx="33">
                  <c:v>-1736.7607206314333</c:v>
                </c:pt>
                <c:pt idx="34">
                  <c:v>-1834.6568235898103</c:v>
                </c:pt>
                <c:pt idx="35">
                  <c:v>-1934.8340773932355</c:v>
                </c:pt>
                <c:pt idx="36">
                  <c:v>-2036.8212738069906</c:v>
                </c:pt>
                <c:pt idx="37">
                  <c:v>-2140.0862020522973</c:v>
                </c:pt>
                <c:pt idx="38">
                  <c:v>-2244.054933867661</c:v>
                </c:pt>
                <c:pt idx="39">
                  <c:v>-2348.1248913798095</c:v>
                </c:pt>
                <c:pt idx="40">
                  <c:v>-2451.6907611343399</c:v>
                </c:pt>
                <c:pt idx="41">
                  <c:v>-2554.1668571629698</c:v>
                </c:pt>
                <c:pt idx="42">
                  <c:v>-2655.0211467016779</c:v>
                </c:pt>
                <c:pt idx="43">
                  <c:v>-2753.8001914466272</c:v>
                </c:pt>
                <c:pt idx="44">
                  <c:v>-2850.155789593126</c:v>
                </c:pt>
                <c:pt idx="45">
                  <c:v>-2943.8645770585372</c:v>
                </c:pt>
                <c:pt idx="46">
                  <c:v>-3034.838969999641</c:v>
                </c:pt>
                <c:pt idx="47">
                  <c:v>-3123.1283784938651</c:v>
                </c:pt>
                <c:pt idx="48">
                  <c:v>-3208.9067749046317</c:v>
                </c:pt>
                <c:pt idx="49">
                  <c:v>-3292.449638184698</c:v>
                </c:pt>
                <c:pt idx="50">
                  <c:v>-3374.1008146355844</c:v>
                </c:pt>
                <c:pt idx="51">
                  <c:v>-3454.2294564814192</c:v>
                </c:pt>
                <c:pt idx="52">
                  <c:v>-3533.1831610063409</c:v>
                </c:pt>
                <c:pt idx="53">
                  <c:v>-3611.2360938560728</c:v>
                </c:pt>
                <c:pt idx="54">
                  <c:v>-3688.5418902914894</c:v>
                </c:pt>
                <c:pt idx="55">
                  <c:v>-3765.0883447963697</c:v>
                </c:pt>
                <c:pt idx="56">
                  <c:v>-3840.6614799550362</c:v>
                </c:pt>
                <c:pt idx="57">
                  <c:v>-3914.8174275711708</c:v>
                </c:pt>
                <c:pt idx="58">
                  <c:v>-3986.870009629898</c:v>
                </c:pt>
                <c:pt idx="59">
                  <c:v>-4055.8887954909842</c:v>
                </c:pt>
                <c:pt idx="60">
                  <c:v>-4120.7155128663762</c:v>
                </c:pt>
                <c:pt idx="61">
                  <c:v>-4179.9950826702498</c:v>
                </c:pt>
                <c:pt idx="62">
                  <c:v>-4232.223310323212</c:v>
                </c:pt>
                <c:pt idx="63">
                  <c:v>-4275.8092491387188</c:v>
                </c:pt>
                <c:pt idx="64">
                  <c:v>-4309.1493056135068</c:v>
                </c:pt>
                <c:pt idx="65">
                  <c:v>-4330.7103878306307</c:v>
                </c:pt>
                <c:pt idx="66">
                  <c:v>-4339.1148584695657</c:v>
                </c:pt>
                <c:pt idx="67">
                  <c:v>-4333.2224276627985</c:v>
                </c:pt>
                <c:pt idx="68">
                  <c:v>-4312.2013635067779</c:v>
                </c:pt>
                <c:pt idx="69">
                  <c:v>-4275.5829951767064</c:v>
                </c:pt>
                <c:pt idx="70">
                  <c:v>-4223.2942050526617</c:v>
                </c:pt>
                <c:pt idx="71">
                  <c:v>-4155.6659140244083</c:v>
                </c:pt>
                <c:pt idx="72">
                  <c:v>-4073.4157472312245</c:v>
                </c:pt>
                <c:pt idx="73">
                  <c:v>-3977.6085729384422</c:v>
                </c:pt>
                <c:pt idx="74">
                  <c:v>-3869.5985638368147</c:v>
                </c:pt>
                <c:pt idx="75">
                  <c:v>-3750.9593206928325</c:v>
                </c:pt>
                <c:pt idx="76">
                  <c:v>-3623.4076049193623</c:v>
                </c:pt>
                <c:pt idx="77">
                  <c:v>-3488.7282339983012</c:v>
                </c:pt>
                <c:pt idx="78">
                  <c:v>-3348.7050980109611</c:v>
                </c:pt>
                <c:pt idx="79">
                  <c:v>-3205.0610305833934</c:v>
                </c:pt>
                <c:pt idx="80">
                  <c:v>-3059.4110052276928</c:v>
                </c:pt>
                <c:pt idx="81">
                  <c:v>-2913.2270538033349</c:v>
                </c:pt>
                <c:pt idx="82">
                  <c:v>-2767.8161929325593</c:v>
                </c:pt>
                <c:pt idx="83">
                  <c:v>-2624.309726615897</c:v>
                </c:pt>
                <c:pt idx="84">
                  <c:v>-2483.6612329975505</c:v>
                </c:pt>
                <c:pt idx="85">
                  <c:v>-2346.6522139539129</c:v>
                </c:pt>
                <c:pt idx="86">
                  <c:v>-2213.9028197630869</c:v>
                </c:pt>
                <c:pt idx="87">
                  <c:v>-2085.8860678900196</c:v>
                </c:pt>
                <c:pt idx="88">
                  <c:v>-1962.9440056409117</c:v>
                </c:pt>
                <c:pt idx="89">
                  <c:v>-1845.3044777591399</c:v>
                </c:pt>
                <c:pt idx="90">
                  <c:v>-1733.0976842350515</c:v>
                </c:pt>
                <c:pt idx="91">
                  <c:v>-1626.3719356699644</c:v>
                </c:pt>
                <c:pt idx="92">
                  <c:v>-1525.1081834395211</c:v>
                </c:pt>
                <c:pt idx="93">
                  <c:v>-1429.233001802362</c:v>
                </c:pt>
                <c:pt idx="94">
                  <c:v>-1338.629975926485</c:v>
                </c:pt>
                <c:pt idx="95">
                  <c:v>-1253.1497347368936</c:v>
                </c:pt>
                <c:pt idx="96">
                  <c:v>-1172.6183014048386</c:v>
                </c:pt>
                <c:pt idx="97">
                  <c:v>-1096.8442727504287</c:v>
                </c:pt>
                <c:pt idx="98">
                  <c:v>-1025.6246012843355</c:v>
                </c:pt>
                <c:pt idx="99">
                  <c:v>-958.74950560132686</c:v>
                </c:pt>
                <c:pt idx="100">
                  <c:v>-896.00626935637024</c:v>
                </c:pt>
                <c:pt idx="101">
                  <c:v>-837.18240706128097</c:v>
                </c:pt>
                <c:pt idx="102">
                  <c:v>-782.0680608477154</c:v>
                </c:pt>
                <c:pt idx="103">
                  <c:v>-730.45784083063472</c:v>
                </c:pt>
                <c:pt idx="104">
                  <c:v>-682.1522363100014</c:v>
                </c:pt>
                <c:pt idx="105">
                  <c:v>-636.95864226442882</c:v>
                </c:pt>
                <c:pt idx="106">
                  <c:v>-594.69204029167156</c:v>
                </c:pt>
                <c:pt idx="107">
                  <c:v>-555.17545701478593</c:v>
                </c:pt>
                <c:pt idx="108">
                  <c:v>-518.24022674286698</c:v>
                </c:pt>
                <c:pt idx="109">
                  <c:v>-483.72607825451178</c:v>
                </c:pt>
                <c:pt idx="110">
                  <c:v>-451.4811025800837</c:v>
                </c:pt>
                <c:pt idx="111">
                  <c:v>-421.3616371027428</c:v>
                </c:pt>
                <c:pt idx="112">
                  <c:v>-393.23206676524791</c:v>
                </c:pt>
                <c:pt idx="113">
                  <c:v>-366.96457897336961</c:v>
                </c:pt>
                <c:pt idx="114">
                  <c:v>-342.43888167446431</c:v>
                </c:pt>
                <c:pt idx="115">
                  <c:v>-319.54189149470074</c:v>
                </c:pt>
                <c:pt idx="116">
                  <c:v>-298.16741103819368</c:v>
                </c:pt>
                <c:pt idx="117">
                  <c:v>-278.21579660478562</c:v>
                </c:pt>
                <c:pt idx="118">
                  <c:v>-259.59362653663868</c:v>
                </c:pt>
                <c:pt idx="119">
                  <c:v>-242.21336791903121</c:v>
                </c:pt>
                <c:pt idx="120">
                  <c:v>-225.99305246568119</c:v>
                </c:pt>
                <c:pt idx="121">
                  <c:v>-210.85596199633173</c:v>
                </c:pt>
                <c:pt idx="122">
                  <c:v>-196.73032021886203</c:v>
                </c:pt>
                <c:pt idx="123">
                  <c:v>-183.54900190914074</c:v>
                </c:pt>
                <c:pt idx="124">
                  <c:v>-171.249249033854</c:v>
                </c:pt>
                <c:pt idx="125">
                  <c:v>-159.77240548397333</c:v>
                </c:pt>
                <c:pt idx="126">
                  <c:v>-149.06366007640514</c:v>
                </c:pt>
                <c:pt idx="127">
                  <c:v>-139.07180688563687</c:v>
                </c:pt>
                <c:pt idx="128">
                  <c:v>-129.74901554199113</c:v>
                </c:pt>
                <c:pt idx="129">
                  <c:v>-121.05061703810394</c:v>
                </c:pt>
                <c:pt idx="130">
                  <c:v>-112.9348993813576</c:v>
                </c:pt>
                <c:pt idx="131">
                  <c:v>-105.3629171980308</c:v>
                </c:pt>
                <c:pt idx="132">
                  <c:v>-98.298311918832766</c:v>
                </c:pt>
                <c:pt idx="133">
                  <c:v>-91.70714271740475</c:v>
                </c:pt>
                <c:pt idx="134">
                  <c:v>-85.557728719638874</c:v>
                </c:pt>
                <c:pt idx="135">
                  <c:v>-79.820500219565972</c:v>
                </c:pt>
                <c:pt idx="136">
                  <c:v>-74.467859644725493</c:v>
                </c:pt>
                <c:pt idx="137">
                  <c:v>-69.474051579035063</c:v>
                </c:pt>
                <c:pt idx="138">
                  <c:v>-64.815040560088519</c:v>
                </c:pt>
                <c:pt idx="139">
                  <c:v>-60.468397481814179</c:v>
                </c:pt>
                <c:pt idx="140">
                  <c:v>-56.413192553996808</c:v>
                </c:pt>
                <c:pt idx="141">
                  <c:v>-52.629895997119071</c:v>
                </c:pt>
                <c:pt idx="142">
                  <c:v>-49.100284682430953</c:v>
                </c:pt>
                <c:pt idx="143">
                  <c:v>-45.807355084313599</c:v>
                </c:pt>
                <c:pt idx="144">
                  <c:v>-42.735242105073382</c:v>
                </c:pt>
                <c:pt idx="145">
                  <c:v>-39.869142931119107</c:v>
                </c:pt>
                <c:pt idx="146">
                  <c:v>-37.195246250628855</c:v>
                </c:pt>
                <c:pt idx="147">
                  <c:v>-34.700665933143313</c:v>
                </c:pt>
                <c:pt idx="148">
                  <c:v>-32.373379209266417</c:v>
                </c:pt>
                <c:pt idx="149">
                  <c:v>-30.20216895459912</c:v>
                </c:pt>
                <c:pt idx="150">
                  <c:v>-28.176569759108951</c:v>
                </c:pt>
                <c:pt idx="151">
                  <c:v>-26.286817638295911</c:v>
                </c:pt>
                <c:pt idx="152">
                  <c:v>-24.523803083778869</c:v>
                </c:pt>
                <c:pt idx="153">
                  <c:v>-22.879027245573258</c:v>
                </c:pt>
                <c:pt idx="154">
                  <c:v>-21.34456101805316</c:v>
                </c:pt>
                <c:pt idx="155">
                  <c:v>-19.913006886900206</c:v>
                </c:pt>
                <c:pt idx="156">
                  <c:v>-18.577463323495355</c:v>
                </c:pt>
                <c:pt idx="157">
                  <c:v>-17.331491534737705</c:v>
                </c:pt>
                <c:pt idx="158">
                  <c:v>-16.169084467833787</c:v>
                </c:pt>
                <c:pt idx="159">
                  <c:v>-15.08463786450419</c:v>
                </c:pt>
                <c:pt idx="160">
                  <c:v>-14.072923271749898</c:v>
                </c:pt>
                <c:pt idx="161">
                  <c:v>-13.129062840833587</c:v>
                </c:pt>
                <c:pt idx="162">
                  <c:v>-12.248505835319856</c:v>
                </c:pt>
                <c:pt idx="163">
                  <c:v>-11.427006689696471</c:v>
                </c:pt>
                <c:pt idx="164">
                  <c:v>-10.660604557414741</c:v>
                </c:pt>
                <c:pt idx="165">
                  <c:v>-9.945604218117218</c:v>
                </c:pt>
                <c:pt idx="166">
                  <c:v>-9.2785582656130803</c:v>
                </c:pt>
                <c:pt idx="167">
                  <c:v>-8.6562504938361098</c:v>
                </c:pt>
                <c:pt idx="168">
                  <c:v>-8.0756803911883228</c:v>
                </c:pt>
                <c:pt idx="169">
                  <c:v>-7.5340486787534831</c:v>
                </c:pt>
                <c:pt idx="170">
                  <c:v>-7.0287438143433931</c:v>
                </c:pt>
                <c:pt idx="171">
                  <c:v>-6.5573294030921492</c:v>
                </c:pt>
                <c:pt idx="172">
                  <c:v>-6.1175324526365191</c:v>
                </c:pt>
                <c:pt idx="173">
                  <c:v>-5.7072324138406252</c:v>
                </c:pt>
                <c:pt idx="174">
                  <c:v>-5.3244509584074322</c:v>
                </c:pt>
                <c:pt idx="175">
                  <c:v>-4.9673424400129136</c:v>
                </c:pt>
                <c:pt idx="176">
                  <c:v>-4.6341849967034641</c:v>
                </c:pt>
                <c:pt idx="177">
                  <c:v>-4.3233722485639667</c:v>
                </c:pt>
                <c:pt idx="178">
                  <c:v>-4.0334055536389668</c:v>
                </c:pt>
                <c:pt idx="179">
                  <c:v>-3.7628867818269267</c:v>
                </c:pt>
                <c:pt idx="180">
                  <c:v>-3.5105115734758159</c:v>
                </c:pt>
                <c:pt idx="181">
                  <c:v>-3.275063051236788</c:v>
                </c:pt>
                <c:pt idx="182">
                  <c:v>-3.0554059522846968</c:v>
                </c:pt>
                <c:pt idx="183">
                  <c:v>-2.8504811551068223</c:v>
                </c:pt>
                <c:pt idx="184">
                  <c:v>-2.6593005721934158</c:v>
                </c:pt>
                <c:pt idx="185">
                  <c:v>-2.4809423863701641</c:v>
                </c:pt>
                <c:pt idx="186">
                  <c:v>-2.3145466060871414</c:v>
                </c:pt>
                <c:pt idx="187">
                  <c:v>-2.1593109187647554</c:v>
                </c:pt>
                <c:pt idx="188">
                  <c:v>-2.0144868223997747</c:v>
                </c:pt>
                <c:pt idx="189">
                  <c:v>-1.8793760165859708</c:v>
                </c:pt>
                <c:pt idx="190">
                  <c:v>-1.7533270354561574</c:v>
                </c:pt>
                <c:pt idx="191">
                  <c:v>-1.6357321065382828</c:v>
                </c:pt>
                <c:pt idx="192">
                  <c:v>-1.5260242203831214</c:v>
                </c:pt>
                <c:pt idx="193">
                  <c:v>-1.423674396560999</c:v>
                </c:pt>
                <c:pt idx="194">
                  <c:v>-1.3281891330334221</c:v>
                </c:pt>
                <c:pt idx="195">
                  <c:v>-1.2391080267302237</c:v>
                </c:pt>
                <c:pt idx="196">
                  <c:v>-1.1560015536022539</c:v>
                </c:pt>
                <c:pt idx="197">
                  <c:v>-1.0784689975395108</c:v>
                </c:pt>
                <c:pt idx="198">
                  <c:v>-1.0061365182876052</c:v>
                </c:pt>
                <c:pt idx="199">
                  <c:v>-0.93865534888560465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2-437C-8C90-AAA3DC98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312"/>
        <c:axId val="88423424"/>
      </c:scatterChart>
      <c:valAx>
        <c:axId val="8841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21888"/>
        <c:crosses val="autoZero"/>
        <c:crossBetween val="midCat"/>
      </c:valAx>
      <c:valAx>
        <c:axId val="8842188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19712"/>
        <c:crosses val="autoZero"/>
        <c:crossBetween val="midCat"/>
      </c:valAx>
      <c:valAx>
        <c:axId val="8842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29312"/>
        <c:crosses val="max"/>
        <c:crossBetween val="midCat"/>
      </c:valAx>
      <c:valAx>
        <c:axId val="884293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'0.04'!$B$1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'0.04'!$B$2:$B$1602</c:f>
              <c:numCache>
                <c:formatCode>General</c:formatCode>
                <c:ptCount val="1601"/>
                <c:pt idx="0">
                  <c:v>8640.2029999999995</c:v>
                </c:pt>
                <c:pt idx="1">
                  <c:v>8635.3130000000001</c:v>
                </c:pt>
                <c:pt idx="2">
                  <c:v>8631.4220000000005</c:v>
                </c:pt>
                <c:pt idx="3">
                  <c:v>8628.9670000000006</c:v>
                </c:pt>
                <c:pt idx="4">
                  <c:v>8624.2829999999994</c:v>
                </c:pt>
                <c:pt idx="5">
                  <c:v>8621.6129999999994</c:v>
                </c:pt>
                <c:pt idx="6">
                  <c:v>8618.5429999999997</c:v>
                </c:pt>
                <c:pt idx="7">
                  <c:v>8617.4159999999993</c:v>
                </c:pt>
                <c:pt idx="8">
                  <c:v>8605.7109999999993</c:v>
                </c:pt>
                <c:pt idx="9">
                  <c:v>8601.5779999999995</c:v>
                </c:pt>
                <c:pt idx="10">
                  <c:v>8593.2189999999991</c:v>
                </c:pt>
                <c:pt idx="11">
                  <c:v>8588.1720000000005</c:v>
                </c:pt>
                <c:pt idx="12">
                  <c:v>8577.143</c:v>
                </c:pt>
                <c:pt idx="13">
                  <c:v>8572.7250000000004</c:v>
                </c:pt>
                <c:pt idx="14">
                  <c:v>8562.93</c:v>
                </c:pt>
                <c:pt idx="15">
                  <c:v>8555.77</c:v>
                </c:pt>
                <c:pt idx="16">
                  <c:v>8547.3770000000004</c:v>
                </c:pt>
                <c:pt idx="17">
                  <c:v>8539.4570000000003</c:v>
                </c:pt>
                <c:pt idx="18">
                  <c:v>8530.3220000000001</c:v>
                </c:pt>
                <c:pt idx="19">
                  <c:v>8522.3889999999992</c:v>
                </c:pt>
                <c:pt idx="20">
                  <c:v>8508.3709999999992</c:v>
                </c:pt>
                <c:pt idx="21">
                  <c:v>8487.2810000000009</c:v>
                </c:pt>
                <c:pt idx="22">
                  <c:v>8472.0820000000003</c:v>
                </c:pt>
                <c:pt idx="23">
                  <c:v>8459.8649999999998</c:v>
                </c:pt>
                <c:pt idx="24">
                  <c:v>8437.2209999999995</c:v>
                </c:pt>
                <c:pt idx="25">
                  <c:v>8419.375</c:v>
                </c:pt>
                <c:pt idx="26">
                  <c:v>8399.1890000000003</c:v>
                </c:pt>
                <c:pt idx="27">
                  <c:v>8384.0390000000007</c:v>
                </c:pt>
                <c:pt idx="28">
                  <c:v>8357.5740000000005</c:v>
                </c:pt>
                <c:pt idx="29">
                  <c:v>8340.1370000000006</c:v>
                </c:pt>
                <c:pt idx="30">
                  <c:v>8300.0210000000006</c:v>
                </c:pt>
                <c:pt idx="31">
                  <c:v>8278.2659999999996</c:v>
                </c:pt>
                <c:pt idx="32">
                  <c:v>8252.3649999999998</c:v>
                </c:pt>
                <c:pt idx="33">
                  <c:v>8213.1910000000007</c:v>
                </c:pt>
                <c:pt idx="34">
                  <c:v>8175.2049999999999</c:v>
                </c:pt>
                <c:pt idx="35">
                  <c:v>8139.1130000000003</c:v>
                </c:pt>
                <c:pt idx="36">
                  <c:v>8104.808</c:v>
                </c:pt>
                <c:pt idx="37">
                  <c:v>8062.3429999999998</c:v>
                </c:pt>
                <c:pt idx="38">
                  <c:v>8013.5749999999998</c:v>
                </c:pt>
                <c:pt idx="39">
                  <c:v>7963.83</c:v>
                </c:pt>
                <c:pt idx="40">
                  <c:v>7904.2150000000001</c:v>
                </c:pt>
                <c:pt idx="41">
                  <c:v>7849.7920000000004</c:v>
                </c:pt>
                <c:pt idx="42">
                  <c:v>7786.5140000000001</c:v>
                </c:pt>
                <c:pt idx="43">
                  <c:v>7723.5219999999999</c:v>
                </c:pt>
                <c:pt idx="44">
                  <c:v>7657.5649999999996</c:v>
                </c:pt>
                <c:pt idx="45">
                  <c:v>7580.5029999999997</c:v>
                </c:pt>
                <c:pt idx="46">
                  <c:v>7501.866</c:v>
                </c:pt>
                <c:pt idx="47">
                  <c:v>7413.6750000000002</c:v>
                </c:pt>
                <c:pt idx="48">
                  <c:v>7321.2839999999997</c:v>
                </c:pt>
                <c:pt idx="49">
                  <c:v>7225.7240000000002</c:v>
                </c:pt>
                <c:pt idx="50">
                  <c:v>7121.2439999999997</c:v>
                </c:pt>
                <c:pt idx="51">
                  <c:v>7007.5429999999997</c:v>
                </c:pt>
                <c:pt idx="52">
                  <c:v>6886.8670000000002</c:v>
                </c:pt>
                <c:pt idx="53">
                  <c:v>6761.8559999999998</c:v>
                </c:pt>
                <c:pt idx="54">
                  <c:v>6628.1840000000002</c:v>
                </c:pt>
                <c:pt idx="55">
                  <c:v>6482.4049999999997</c:v>
                </c:pt>
                <c:pt idx="56">
                  <c:v>6331.6270000000004</c:v>
                </c:pt>
                <c:pt idx="57">
                  <c:v>6180.7879999999996</c:v>
                </c:pt>
                <c:pt idx="58">
                  <c:v>6015.0219999999999</c:v>
                </c:pt>
                <c:pt idx="59">
                  <c:v>5840.6549999999997</c:v>
                </c:pt>
                <c:pt idx="60">
                  <c:v>5663.9809999999998</c:v>
                </c:pt>
                <c:pt idx="61">
                  <c:v>5479.335</c:v>
                </c:pt>
                <c:pt idx="62">
                  <c:v>5279.9430000000002</c:v>
                </c:pt>
                <c:pt idx="63">
                  <c:v>5081.1049999999996</c:v>
                </c:pt>
                <c:pt idx="64">
                  <c:v>4881.3090000000002</c:v>
                </c:pt>
                <c:pt idx="65">
                  <c:v>4673.7579999999998</c:v>
                </c:pt>
                <c:pt idx="66">
                  <c:v>4462.1149999999998</c:v>
                </c:pt>
                <c:pt idx="67">
                  <c:v>4247.3909999999996</c:v>
                </c:pt>
                <c:pt idx="68">
                  <c:v>4037.2310000000002</c:v>
                </c:pt>
                <c:pt idx="69">
                  <c:v>3819.6390000000001</c:v>
                </c:pt>
                <c:pt idx="70">
                  <c:v>3608.788</c:v>
                </c:pt>
                <c:pt idx="71">
                  <c:v>3398.3330000000001</c:v>
                </c:pt>
                <c:pt idx="72">
                  <c:v>3193.096</c:v>
                </c:pt>
                <c:pt idx="73">
                  <c:v>2991.29</c:v>
                </c:pt>
                <c:pt idx="74">
                  <c:v>2795.7979999999998</c:v>
                </c:pt>
                <c:pt idx="75">
                  <c:v>2604.5</c:v>
                </c:pt>
                <c:pt idx="76">
                  <c:v>2420.261</c:v>
                </c:pt>
                <c:pt idx="77">
                  <c:v>2246.9380000000001</c:v>
                </c:pt>
                <c:pt idx="78">
                  <c:v>2079.1689999999999</c:v>
                </c:pt>
                <c:pt idx="79">
                  <c:v>1921.617</c:v>
                </c:pt>
                <c:pt idx="80">
                  <c:v>1771.21</c:v>
                </c:pt>
                <c:pt idx="81">
                  <c:v>1631.1769999999999</c:v>
                </c:pt>
                <c:pt idx="82">
                  <c:v>1500.5409999999999</c:v>
                </c:pt>
                <c:pt idx="83">
                  <c:v>1380.0550000000001</c:v>
                </c:pt>
                <c:pt idx="84">
                  <c:v>1265.4760000000001</c:v>
                </c:pt>
                <c:pt idx="85">
                  <c:v>1160.636</c:v>
                </c:pt>
                <c:pt idx="86">
                  <c:v>1065.4770000000001</c:v>
                </c:pt>
                <c:pt idx="87">
                  <c:v>977.15930000000003</c:v>
                </c:pt>
                <c:pt idx="88">
                  <c:v>894.91589999999997</c:v>
                </c:pt>
                <c:pt idx="89">
                  <c:v>822.02610000000004</c:v>
                </c:pt>
                <c:pt idx="90">
                  <c:v>754.8741</c:v>
                </c:pt>
                <c:pt idx="91">
                  <c:v>693.08730000000003</c:v>
                </c:pt>
                <c:pt idx="92">
                  <c:v>637.64380000000006</c:v>
                </c:pt>
                <c:pt idx="93">
                  <c:v>586.61249999999995</c:v>
                </c:pt>
                <c:pt idx="94">
                  <c:v>540.55100000000004</c:v>
                </c:pt>
                <c:pt idx="95">
                  <c:v>498.30290000000002</c:v>
                </c:pt>
                <c:pt idx="96">
                  <c:v>461.14420000000001</c:v>
                </c:pt>
                <c:pt idx="97">
                  <c:v>427.3954</c:v>
                </c:pt>
                <c:pt idx="98">
                  <c:v>395.93630000000002</c:v>
                </c:pt>
                <c:pt idx="99">
                  <c:v>368.32580000000002</c:v>
                </c:pt>
                <c:pt idx="100">
                  <c:v>343.04509999999999</c:v>
                </c:pt>
                <c:pt idx="101">
                  <c:v>320.01369999999997</c:v>
                </c:pt>
                <c:pt idx="102">
                  <c:v>299.19290000000001</c:v>
                </c:pt>
                <c:pt idx="103">
                  <c:v>280.8526</c:v>
                </c:pt>
                <c:pt idx="104">
                  <c:v>263.44209999999998</c:v>
                </c:pt>
                <c:pt idx="105">
                  <c:v>247.797</c:v>
                </c:pt>
                <c:pt idx="106">
                  <c:v>234.09450000000001</c:v>
                </c:pt>
                <c:pt idx="107">
                  <c:v>221.6165</c:v>
                </c:pt>
                <c:pt idx="108">
                  <c:v>209.97720000000001</c:v>
                </c:pt>
                <c:pt idx="109">
                  <c:v>199.84800000000001</c:v>
                </c:pt>
                <c:pt idx="110">
                  <c:v>190.52160000000001</c:v>
                </c:pt>
                <c:pt idx="111">
                  <c:v>181.87010000000001</c:v>
                </c:pt>
                <c:pt idx="112">
                  <c:v>173.99680000000001</c:v>
                </c:pt>
                <c:pt idx="113">
                  <c:v>166.80459999999999</c:v>
                </c:pt>
                <c:pt idx="114">
                  <c:v>159.977</c:v>
                </c:pt>
                <c:pt idx="115">
                  <c:v>153.81710000000001</c:v>
                </c:pt>
                <c:pt idx="116">
                  <c:v>148.45480000000001</c:v>
                </c:pt>
                <c:pt idx="117">
                  <c:v>143.5761</c:v>
                </c:pt>
                <c:pt idx="118">
                  <c:v>138.7963</c:v>
                </c:pt>
                <c:pt idx="119">
                  <c:v>134.57259999999999</c:v>
                </c:pt>
                <c:pt idx="120">
                  <c:v>130.6891</c:v>
                </c:pt>
                <c:pt idx="121">
                  <c:v>127.20480000000001</c:v>
                </c:pt>
                <c:pt idx="122">
                  <c:v>124.0262</c:v>
                </c:pt>
                <c:pt idx="123">
                  <c:v>121.1185</c:v>
                </c:pt>
                <c:pt idx="124">
                  <c:v>118.24590000000001</c:v>
                </c:pt>
                <c:pt idx="125">
                  <c:v>115.75230000000001</c:v>
                </c:pt>
                <c:pt idx="126">
                  <c:v>113.56780000000001</c:v>
                </c:pt>
                <c:pt idx="127">
                  <c:v>111.3523</c:v>
                </c:pt>
                <c:pt idx="128">
                  <c:v>109.4816</c:v>
                </c:pt>
                <c:pt idx="129">
                  <c:v>107.6515</c:v>
                </c:pt>
                <c:pt idx="130">
                  <c:v>105.9122</c:v>
                </c:pt>
                <c:pt idx="131">
                  <c:v>104.1664</c:v>
                </c:pt>
                <c:pt idx="132">
                  <c:v>102.6835</c:v>
                </c:pt>
                <c:pt idx="133">
                  <c:v>101.3069</c:v>
                </c:pt>
                <c:pt idx="134">
                  <c:v>99.862560000000002</c:v>
                </c:pt>
                <c:pt idx="135">
                  <c:v>98.766909999999996</c:v>
                </c:pt>
                <c:pt idx="136">
                  <c:v>97.610889999999998</c:v>
                </c:pt>
                <c:pt idx="137">
                  <c:v>96.738399999999999</c:v>
                </c:pt>
                <c:pt idx="138">
                  <c:v>95.630330000000001</c:v>
                </c:pt>
                <c:pt idx="139">
                  <c:v>94.731870000000001</c:v>
                </c:pt>
                <c:pt idx="140">
                  <c:v>93.893140000000002</c:v>
                </c:pt>
                <c:pt idx="141">
                  <c:v>93.12285</c:v>
                </c:pt>
                <c:pt idx="142">
                  <c:v>92.480819999999994</c:v>
                </c:pt>
                <c:pt idx="143">
                  <c:v>91.719679999999997</c:v>
                </c:pt>
                <c:pt idx="144">
                  <c:v>91.298419999999993</c:v>
                </c:pt>
                <c:pt idx="145">
                  <c:v>91.081670000000003</c:v>
                </c:pt>
                <c:pt idx="146">
                  <c:v>90.624529999999993</c:v>
                </c:pt>
                <c:pt idx="147">
                  <c:v>90.070909999999998</c:v>
                </c:pt>
                <c:pt idx="148">
                  <c:v>89.658940000000001</c:v>
                </c:pt>
                <c:pt idx="149">
                  <c:v>89.57159</c:v>
                </c:pt>
                <c:pt idx="150">
                  <c:v>89.293369999999996</c:v>
                </c:pt>
                <c:pt idx="151">
                  <c:v>89.256200000000007</c:v>
                </c:pt>
                <c:pt idx="152">
                  <c:v>88.967590000000001</c:v>
                </c:pt>
                <c:pt idx="153">
                  <c:v>88.67407</c:v>
                </c:pt>
                <c:pt idx="154">
                  <c:v>88.746219999999994</c:v>
                </c:pt>
                <c:pt idx="155">
                  <c:v>88.295590000000004</c:v>
                </c:pt>
                <c:pt idx="156">
                  <c:v>88.143389999999997</c:v>
                </c:pt>
                <c:pt idx="157">
                  <c:v>88.036100000000005</c:v>
                </c:pt>
                <c:pt idx="158">
                  <c:v>88.055189999999996</c:v>
                </c:pt>
                <c:pt idx="159">
                  <c:v>87.903790000000001</c:v>
                </c:pt>
                <c:pt idx="160">
                  <c:v>87.793440000000004</c:v>
                </c:pt>
                <c:pt idx="161">
                  <c:v>87.3476</c:v>
                </c:pt>
                <c:pt idx="162">
                  <c:v>86.63785</c:v>
                </c:pt>
                <c:pt idx="163">
                  <c:v>86.473690000000005</c:v>
                </c:pt>
                <c:pt idx="164">
                  <c:v>86.348789999999994</c:v>
                </c:pt>
                <c:pt idx="165">
                  <c:v>86.63364</c:v>
                </c:pt>
                <c:pt idx="166">
                  <c:v>87.330510000000004</c:v>
                </c:pt>
                <c:pt idx="167">
                  <c:v>87.800030000000007</c:v>
                </c:pt>
                <c:pt idx="168">
                  <c:v>87.841800000000006</c:v>
                </c:pt>
                <c:pt idx="169">
                  <c:v>87.826539999999994</c:v>
                </c:pt>
                <c:pt idx="170">
                  <c:v>87.918930000000003</c:v>
                </c:pt>
                <c:pt idx="171">
                  <c:v>88.112979999999993</c:v>
                </c:pt>
                <c:pt idx="172">
                  <c:v>88.179209999999998</c:v>
                </c:pt>
                <c:pt idx="173">
                  <c:v>88.135509999999996</c:v>
                </c:pt>
                <c:pt idx="174">
                  <c:v>88.484740000000002</c:v>
                </c:pt>
                <c:pt idx="175">
                  <c:v>88.71002</c:v>
                </c:pt>
                <c:pt idx="176">
                  <c:v>88.550569999999993</c:v>
                </c:pt>
                <c:pt idx="177">
                  <c:v>87.237949999999998</c:v>
                </c:pt>
                <c:pt idx="178">
                  <c:v>88.140839999999997</c:v>
                </c:pt>
                <c:pt idx="179">
                  <c:v>86.751530000000002</c:v>
                </c:pt>
                <c:pt idx="180">
                  <c:v>73.805109999999999</c:v>
                </c:pt>
                <c:pt idx="181">
                  <c:v>72.349429999999998</c:v>
                </c:pt>
                <c:pt idx="182">
                  <c:v>75.965389999999999</c:v>
                </c:pt>
                <c:pt idx="183">
                  <c:v>85.562290000000004</c:v>
                </c:pt>
                <c:pt idx="184">
                  <c:v>89.931460000000001</c:v>
                </c:pt>
                <c:pt idx="185">
                  <c:v>87.989329999999995</c:v>
                </c:pt>
                <c:pt idx="186">
                  <c:v>88.615160000000003</c:v>
                </c:pt>
                <c:pt idx="187">
                  <c:v>89.182590000000005</c:v>
                </c:pt>
                <c:pt idx="188">
                  <c:v>90.370509999999996</c:v>
                </c:pt>
                <c:pt idx="189">
                  <c:v>91.796909999999997</c:v>
                </c:pt>
                <c:pt idx="190">
                  <c:v>92.185850000000002</c:v>
                </c:pt>
                <c:pt idx="191">
                  <c:v>94.300600000000003</c:v>
                </c:pt>
                <c:pt idx="192">
                  <c:v>96.969909999999999</c:v>
                </c:pt>
                <c:pt idx="193">
                  <c:v>103.9252</c:v>
                </c:pt>
                <c:pt idx="194">
                  <c:v>119.0596</c:v>
                </c:pt>
                <c:pt idx="195">
                  <c:v>100.818</c:v>
                </c:pt>
                <c:pt idx="196">
                  <c:v>73.891769999999994</c:v>
                </c:pt>
                <c:pt idx="197">
                  <c:v>106.3633</c:v>
                </c:pt>
                <c:pt idx="198">
                  <c:v>84.924099999999996</c:v>
                </c:pt>
                <c:pt idx="199">
                  <c:v>101.53319999999999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3-4236-8635-F297A93135DD}"/>
            </c:ext>
          </c:extLst>
        </c:ser>
        <c:ser>
          <c:idx val="1"/>
          <c:order val="1"/>
          <c:tx>
            <c:strRef>
              <c:f>'0.04'!$I$1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'0.04'!$I$2:$I$1602</c:f>
              <c:numCache>
                <c:formatCode>General</c:formatCode>
                <c:ptCount val="1601"/>
                <c:pt idx="0">
                  <c:v>8778.1582990036914</c:v>
                </c:pt>
                <c:pt idx="1">
                  <c:v>8777.7000846887713</c:v>
                </c:pt>
                <c:pt idx="2" formatCode="0.00E+00">
                  <c:v>8777.1737652040665</c:v>
                </c:pt>
                <c:pt idx="3">
                  <c:v>8776.5692576619804</c:v>
                </c:pt>
                <c:pt idx="4">
                  <c:v>8775.874968363989</c:v>
                </c:pt>
                <c:pt idx="5">
                  <c:v>8775.0776710410646</c:v>
                </c:pt>
                <c:pt idx="6">
                  <c:v>8774.1620257398681</c:v>
                </c:pt>
                <c:pt idx="7">
                  <c:v>8773.110657044459</c:v>
                </c:pt>
                <c:pt idx="8">
                  <c:v>8771.9036136609502</c:v>
                </c:pt>
                <c:pt idx="9">
                  <c:v>8770.517790686572</c:v>
                </c:pt>
                <c:pt idx="10">
                  <c:v>8768.9269516709192</c:v>
                </c:pt>
                <c:pt idx="11">
                  <c:v>8767.1011146916244</c:v>
                </c:pt>
                <c:pt idx="12">
                  <c:v>8765.0058019225962</c:v>
                </c:pt>
                <c:pt idx="13">
                  <c:v>8762.6017290059681</c:v>
                </c:pt>
                <c:pt idx="14">
                  <c:v>8759.8439146723249</c:v>
                </c:pt>
                <c:pt idx="15">
                  <c:v>8756.6809563495899</c:v>
                </c:pt>
                <c:pt idx="16">
                  <c:v>8753.0546111929452</c:v>
                </c:pt>
                <c:pt idx="17">
                  <c:v>8748.8978955696348</c:v>
                </c:pt>
                <c:pt idx="18">
                  <c:v>8744.1351898732973</c:v>
                </c:pt>
                <c:pt idx="19">
                  <c:v>8738.6800698999359</c:v>
                </c:pt>
                <c:pt idx="20">
                  <c:v>8732.4349811061838</c:v>
                </c:pt>
                <c:pt idx="21">
                  <c:v>8725.289441820998</c:v>
                </c:pt>
                <c:pt idx="22">
                  <c:v>8717.117952890665</c:v>
                </c:pt>
                <c:pt idx="23">
                  <c:v>8707.7799201955277</c:v>
                </c:pt>
                <c:pt idx="24">
                  <c:v>8697.1173687364444</c:v>
                </c:pt>
                <c:pt idx="25">
                  <c:v>8684.952986583965</c:v>
                </c:pt>
                <c:pt idx="26">
                  <c:v>8671.0898428694436</c:v>
                </c:pt>
                <c:pt idx="27">
                  <c:v>8655.3080223472607</c:v>
                </c:pt>
                <c:pt idx="28">
                  <c:v>8637.3662517612465</c:v>
                </c:pt>
                <c:pt idx="29">
                  <c:v>8616.9991393826967</c:v>
                </c:pt>
                <c:pt idx="30">
                  <c:v>8593.9172536129972</c:v>
                </c:pt>
                <c:pt idx="31">
                  <c:v>8567.8085588749673</c:v>
                </c:pt>
                <c:pt idx="32">
                  <c:v>8538.3386945395869</c:v>
                </c:pt>
                <c:pt idx="33">
                  <c:v>8505.1551512959377</c:v>
                </c:pt>
                <c:pt idx="34">
                  <c:v>8467.8896409497247</c:v>
                </c:pt>
                <c:pt idx="35">
                  <c:v>8426.1644594760728</c:v>
                </c:pt>
                <c:pt idx="36">
                  <c:v>8379.5998047096055</c:v>
                </c:pt>
                <c:pt idx="37">
                  <c:v>8327.8248640860493</c:v>
                </c:pt>
                <c:pt idx="38">
                  <c:v>8270.4862401369046</c:v>
                </c:pt>
                <c:pt idx="39">
                  <c:v>8207.2632823888125</c:v>
                </c:pt>
                <c:pt idx="40">
                  <c:v>8137.8805792351577</c:v>
                </c:pt>
                <c:pt idx="41">
                  <c:v>8062.1253711945246</c:v>
                </c:pt>
                <c:pt idx="42">
                  <c:v>7979.858013815262</c:v>
                </c:pt>
                <c:pt idx="43">
                  <c:v>7891.0263568017672</c:v>
                </c:pt>
                <c:pt idx="44">
                  <c:v>7795.6735317802068</c:v>
                </c:pt>
                <c:pt idx="45">
                  <c:v>7693.9414623347329</c:v>
                </c:pt>
                <c:pt idx="46">
                  <c:v>7586.0680993745427</c:v>
                </c:pt>
                <c:pt idx="47">
                  <c:v>7472.3761396335012</c:v>
                </c:pt>
                <c:pt idx="48">
                  <c:v>7353.2562671647938</c:v>
                </c:pt>
                <c:pt idx="49">
                  <c:v>7229.1421116262864</c:v>
                </c:pt>
                <c:pt idx="50">
                  <c:v>7100.478548543324</c:v>
                </c:pt>
                <c:pt idx="51">
                  <c:v>6967.6887443857177</c:v>
                </c:pt>
                <c:pt idx="52">
                  <c:v>6831.1380482767909</c:v>
                </c:pt>
                <c:pt idx="53">
                  <c:v>6691.1053758186026</c:v>
                </c:pt>
                <c:pt idx="54">
                  <c:v>6547.7544623747299</c:v>
                </c:pt>
                <c:pt idx="55">
                  <c:v>6401.1182862191954</c:v>
                </c:pt>
                <c:pt idx="56">
                  <c:v>6251.0905311393353</c:v>
                </c:pt>
                <c:pt idx="57">
                  <c:v>6097.4329949981775</c:v>
                </c:pt>
                <c:pt idx="58">
                  <c:v>5939.7879840356718</c:v>
                </c:pt>
                <c:pt idx="59">
                  <c:v>5777.709161371039</c:v>
                </c:pt>
                <c:pt idx="60">
                  <c:v>5610.6961780368592</c:v>
                </c:pt>
                <c:pt idx="61">
                  <c:v>5438.2404187450793</c:v>
                </c:pt>
                <c:pt idx="62">
                  <c:v>5259.874819858137</c:v>
                </c:pt>
                <c:pt idx="63">
                  <c:v>5075.2263347780436</c:v>
                </c:pt>
                <c:pt idx="64">
                  <c:v>4884.06986228193</c:v>
                </c:pt>
                <c:pt idx="65">
                  <c:v>4686.3742602900538</c:v>
                </c:pt>
                <c:pt idx="66">
                  <c:v>4482.3446835169789</c:v>
                </c:pt>
                <c:pt idx="67">
                  <c:v>4272.4515659052313</c:v>
                </c:pt>
                <c:pt idx="68">
                  <c:v>4057.4430628190416</c:v>
                </c:pt>
                <c:pt idx="69">
                  <c:v>3838.3440532363211</c:v>
                </c:pt>
                <c:pt idx="70">
                  <c:v>3616.4321931770087</c:v>
                </c:pt>
                <c:pt idx="71">
                  <c:v>3393.2002116780623</c:v>
                </c:pt>
                <c:pt idx="72">
                  <c:v>3170.2978136066768</c:v>
                </c:pt>
                <c:pt idx="73">
                  <c:v>2949.464718936063</c:v>
                </c:pt>
                <c:pt idx="74">
                  <c:v>2732.4560612280361</c:v>
                </c:pt>
                <c:pt idx="75">
                  <c:v>2520.9681569574714</c:v>
                </c:pt>
                <c:pt idx="76">
                  <c:v>2316.5686964467509</c:v>
                </c:pt>
                <c:pt idx="77">
                  <c:v>2120.6391554032439</c:v>
                </c:pt>
                <c:pt idx="78">
                  <c:v>1934.3320234946439</c:v>
                </c:pt>
                <c:pt idx="79">
                  <c:v>1758.5433645534906</c:v>
                </c:pt>
                <c:pt idx="80">
                  <c:v>1593.9038025469863</c:v>
                </c:pt>
                <c:pt idx="81">
                  <c:v>1440.7831465826002</c:v>
                </c:pt>
                <c:pt idx="82">
                  <c:v>1299.3082811532561</c:v>
                </c:pt>
                <c:pt idx="83">
                  <c:v>1169.3903901590484</c:v>
                </c:pt>
                <c:pt idx="84">
                  <c:v>1050.7572858194551</c:v>
                </c:pt>
                <c:pt idx="85">
                  <c:v>942.98870497779683</c:v>
                </c:pt>
                <c:pt idx="86">
                  <c:v>845.55133193028371</c:v>
                </c:pt>
                <c:pt idx="87">
                  <c:v>757.8317616398042</c:v>
                </c:pt>
                <c:pt idx="88">
                  <c:v>679.16602208903737</c:v>
                </c:pt>
                <c:pt idx="89">
                  <c:v>608.86482288689274</c:v>
                </c:pt>
                <c:pt idx="90">
                  <c:v>546.23434167543542</c:v>
                </c:pt>
                <c:pt idx="91">
                  <c:v>490.59266308404136</c:v>
                </c:pt>
                <c:pt idx="92">
                  <c:v>441.28219053546127</c:v>
                </c:pt>
                <c:pt idx="93">
                  <c:v>397.67846463753961</c:v>
                </c:pt>
                <c:pt idx="94">
                  <c:v>359.19596587519641</c:v>
                </c:pt>
                <c:pt idx="95">
                  <c:v>325.29154248477784</c:v>
                </c:pt>
                <c:pt idx="96">
                  <c:v>295.46579738548104</c:v>
                </c:pt>
                <c:pt idx="97">
                  <c:v>269.26306533414561</c:v>
                </c:pt>
                <c:pt idx="98">
                  <c:v>246.270229623674</c:v>
                </c:pt>
                <c:pt idx="99">
                  <c:v>226.11484559903073</c:v>
                </c:pt>
                <c:pt idx="100">
                  <c:v>208.46270095027623</c:v>
                </c:pt>
                <c:pt idx="101">
                  <c:v>193.01513284348502</c:v>
                </c:pt>
                <c:pt idx="102">
                  <c:v>179.50617719344851</c:v>
                </c:pt>
                <c:pt idx="103">
                  <c:v>167.69970238706352</c:v>
                </c:pt>
                <c:pt idx="104">
                  <c:v>157.38661636092863</c:v>
                </c:pt>
                <c:pt idx="105">
                  <c:v>148.38219294761436</c:v>
                </c:pt>
                <c:pt idx="106">
                  <c:v>140.52354911875204</c:v>
                </c:pt>
                <c:pt idx="107">
                  <c:v>133.66730802198143</c:v>
                </c:pt>
                <c:pt idx="108">
                  <c:v>127.6874511923413</c:v>
                </c:pt>
                <c:pt idx="109">
                  <c:v>122.47335783882556</c:v>
                </c:pt>
                <c:pt idx="110">
                  <c:v>117.92803109908954</c:v>
                </c:pt>
                <c:pt idx="111">
                  <c:v>113.96650333981191</c:v>
                </c:pt>
                <c:pt idx="112">
                  <c:v>110.5144062987746</c:v>
                </c:pt>
                <c:pt idx="113">
                  <c:v>107.50669655925641</c:v>
                </c:pt>
                <c:pt idx="114">
                  <c:v>104.88652261878967</c:v>
                </c:pt>
                <c:pt idx="115">
                  <c:v>102.6042202502441</c:v>
                </c:pt>
                <c:pt idx="116">
                  <c:v>100.61642481244121</c:v>
                </c:pt>
                <c:pt idx="117">
                  <c:v>98.885287939490539</c:v>
                </c:pt>
                <c:pt idx="118">
                  <c:v>97.377787972659405</c:v>
                </c:pt>
                <c:pt idx="119">
                  <c:v>96.06512332887803</c:v>
                </c:pt>
                <c:pt idx="120">
                  <c:v>94.92218012932652</c:v>
                </c:pt>
                <c:pt idx="121">
                  <c:v>93.927065359030635</c:v>
                </c:pt>
                <c:pt idx="122">
                  <c:v>93.060697587962167</c:v>
                </c:pt>
                <c:pt idx="123">
                  <c:v>92.306449067642205</c:v>
                </c:pt>
                <c:pt idx="124">
                  <c:v>91.649832340253681</c:v>
                </c:pt>
                <c:pt idx="125">
                  <c:v>91.078226607176504</c:v>
                </c:pt>
                <c:pt idx="126">
                  <c:v>90.580638416855564</c:v>
                </c:pt>
                <c:pt idx="127">
                  <c:v>90.147492900077097</c:v>
                </c:pt>
                <c:pt idx="128">
                  <c:v>89.770451413171216</c:v>
                </c:pt>
                <c:pt idx="129">
                  <c:v>89.442252546981052</c:v>
                </c:pt>
                <c:pt idx="130">
                  <c:v>89.156573351379151</c:v>
                </c:pt>
                <c:pt idx="131">
                  <c:v>88.907908402023082</c:v>
                </c:pt>
                <c:pt idx="132">
                  <c:v>88.69146434197016</c:v>
                </c:pt>
                <c:pt idx="133">
                  <c:v>88.503067961980761</c:v>
                </c:pt>
                <c:pt idx="134">
                  <c:v>88.339086124126752</c:v>
                </c:pt>
                <c:pt idx="135">
                  <c:v>88.196355967544079</c:v>
                </c:pt>
                <c:pt idx="136">
                  <c:v>88.072124117512203</c:v>
                </c:pt>
                <c:pt idx="137">
                  <c:v>87.963993737274222</c:v>
                </c:pt>
                <c:pt idx="138">
                  <c:v>87.869878399472839</c:v>
                </c:pt>
                <c:pt idx="139">
                  <c:v>87.787961928844737</c:v>
                </c:pt>
                <c:pt idx="140">
                  <c:v>87.716663416221579</c:v>
                </c:pt>
                <c:pt idx="141">
                  <c:v>87.654606768768971</c:v>
                </c:pt>
                <c:pt idx="142">
                  <c:v>87.600594187050945</c:v>
                </c:pt>
                <c:pt idx="143">
                  <c:v>87.553583076172856</c:v>
                </c:pt>
                <c:pt idx="144">
                  <c:v>87.512665945959355</c:v>
                </c:pt>
                <c:pt idx="145">
                  <c:v>87.477052907772119</c:v>
                </c:pt>
                <c:pt idx="146">
                  <c:v>87.446056441416971</c:v>
                </c:pt>
                <c:pt idx="147">
                  <c:v>87.419078131277729</c:v>
                </c:pt>
                <c:pt idx="148">
                  <c:v>87.395597121268921</c:v>
                </c:pt>
                <c:pt idx="149">
                  <c:v>87.37516006487337</c:v>
                </c:pt>
                <c:pt idx="150">
                  <c:v>87.357372376402324</c:v>
                </c:pt>
                <c:pt idx="151">
                  <c:v>87.341890616084171</c:v>
                </c:pt>
                <c:pt idx="152">
                  <c:v>87.328415861555982</c:v>
                </c:pt>
                <c:pt idx="153">
                  <c:v>87.316687938170233</c:v>
                </c:pt>
                <c:pt idx="154">
                  <c:v>87.306480396766744</c:v>
                </c:pt>
                <c:pt idx="155">
                  <c:v>87.297596142452122</c:v>
                </c:pt>
                <c:pt idx="156">
                  <c:v>87.289863629812999</c:v>
                </c:pt>
                <c:pt idx="157">
                  <c:v>87.283133551073433</c:v>
                </c:pt>
                <c:pt idx="158">
                  <c:v>87.277275953659739</c:v>
                </c:pt>
                <c:pt idx="159">
                  <c:v>87.272177731215663</c:v>
                </c:pt>
                <c:pt idx="160">
                  <c:v>87.267740439911179</c:v>
                </c:pt>
                <c:pt idx="161">
                  <c:v>87.263878397705355</c:v>
                </c:pt>
                <c:pt idx="162">
                  <c:v>87.260517030074212</c:v>
                </c:pt>
                <c:pt idx="163">
                  <c:v>87.257591430074854</c:v>
                </c:pt>
                <c:pt idx="164">
                  <c:v>87.255045105137256</c:v>
                </c:pt>
                <c:pt idx="165">
                  <c:v>87.252828886262222</c:v>
                </c:pt>
                <c:pt idx="166">
                  <c:v>87.250899978625412</c:v>
                </c:pt>
                <c:pt idx="167">
                  <c:v>87.24922113526415</c:v>
                </c:pt>
                <c:pt idx="168">
                  <c:v>87.247759937865283</c:v>
                </c:pt>
                <c:pt idx="169">
                  <c:v>87.246488170798884</c:v>
                </c:pt>
                <c:pt idx="170">
                  <c:v>87.245381276288811</c:v>
                </c:pt>
                <c:pt idx="171">
                  <c:v>87.24441788021683</c:v>
                </c:pt>
                <c:pt idx="172">
                  <c:v>87.243579379400103</c:v>
                </c:pt>
                <c:pt idx="173">
                  <c:v>87.242849582368606</c:v>
                </c:pt>
                <c:pt idx="174">
                  <c:v>87.242214396715028</c:v>
                </c:pt>
                <c:pt idx="175">
                  <c:v>87.241661556972247</c:v>
                </c:pt>
                <c:pt idx="176">
                  <c:v>87.241180387771124</c:v>
                </c:pt>
                <c:pt idx="177">
                  <c:v>87.24076159769983</c:v>
                </c:pt>
                <c:pt idx="178">
                  <c:v>87.240397099889123</c:v>
                </c:pt>
                <c:pt idx="179">
                  <c:v>87.240079855854745</c:v>
                </c:pt>
                <c:pt idx="180">
                  <c:v>87.239803739584474</c:v>
                </c:pt>
                <c:pt idx="181">
                  <c:v>87.239563419245968</c:v>
                </c:pt>
                <c:pt idx="182">
                  <c:v>87.239354254228502</c:v>
                </c:pt>
                <c:pt idx="183">
                  <c:v>87.239172205533194</c:v>
                </c:pt>
                <c:pt idx="184">
                  <c:v>87.239013757779276</c:v>
                </c:pt>
                <c:pt idx="185">
                  <c:v>87.238875851322447</c:v>
                </c:pt>
                <c:pt idx="186">
                  <c:v>87.238755823172838</c:v>
                </c:pt>
                <c:pt idx="187">
                  <c:v>87.238651355572401</c:v>
                </c:pt>
                <c:pt idx="188">
                  <c:v>87.23856043123908</c:v>
                </c:pt>
                <c:pt idx="189">
                  <c:v>87.238481294412694</c:v>
                </c:pt>
                <c:pt idx="190">
                  <c:v>87.238412416951235</c:v>
                </c:pt>
                <c:pt idx="191">
                  <c:v>87.238352468822114</c:v>
                </c:pt>
                <c:pt idx="192">
                  <c:v>87.238300292419282</c:v>
                </c:pt>
                <c:pt idx="193">
                  <c:v>87.238254880209681</c:v>
                </c:pt>
                <c:pt idx="194">
                  <c:v>87.238215355277632</c:v>
                </c:pt>
                <c:pt idx="195">
                  <c:v>87.238180954391481</c:v>
                </c:pt>
                <c:pt idx="196">
                  <c:v>87.238151013265622</c:v>
                </c:pt>
                <c:pt idx="197">
                  <c:v>87.238124953732964</c:v>
                </c:pt>
                <c:pt idx="198">
                  <c:v>87.238102272580448</c:v>
                </c:pt>
                <c:pt idx="199">
                  <c:v>87.238082531831992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3-4236-8635-F297A931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0976"/>
        <c:axId val="87152896"/>
      </c:scatterChart>
      <c:valAx>
        <c:axId val="8715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52896"/>
        <c:crosses val="autoZero"/>
        <c:crossBetween val="midCat"/>
      </c:valAx>
      <c:valAx>
        <c:axId val="87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'0.04'!$C$1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'0.04'!$C$2:$C$1602</c:f>
              <c:numCache>
                <c:formatCode>General</c:formatCode>
                <c:ptCount val="1601"/>
                <c:pt idx="0">
                  <c:v>-205.16120000000001</c:v>
                </c:pt>
                <c:pt idx="1">
                  <c:v>-216.73500000000001</c:v>
                </c:pt>
                <c:pt idx="2">
                  <c:v>-228.60339999999999</c:v>
                </c:pt>
                <c:pt idx="3">
                  <c:v>-243.9641</c:v>
                </c:pt>
                <c:pt idx="4">
                  <c:v>-259.3193</c:v>
                </c:pt>
                <c:pt idx="5">
                  <c:v>-273.62650000000002</c:v>
                </c:pt>
                <c:pt idx="6">
                  <c:v>-289.78519999999997</c:v>
                </c:pt>
                <c:pt idx="7">
                  <c:v>-302.96719999999999</c:v>
                </c:pt>
                <c:pt idx="8">
                  <c:v>-325.1533</c:v>
                </c:pt>
                <c:pt idx="9">
                  <c:v>-341.56180000000001</c:v>
                </c:pt>
                <c:pt idx="10">
                  <c:v>-362.58960000000002</c:v>
                </c:pt>
                <c:pt idx="11">
                  <c:v>-383.90280000000001</c:v>
                </c:pt>
                <c:pt idx="12">
                  <c:v>-408.36619999999999</c:v>
                </c:pt>
                <c:pt idx="13">
                  <c:v>-434.31049999999999</c:v>
                </c:pt>
                <c:pt idx="14">
                  <c:v>-459.5625</c:v>
                </c:pt>
                <c:pt idx="15">
                  <c:v>-487.12259999999998</c:v>
                </c:pt>
                <c:pt idx="16">
                  <c:v>-515.42179999999996</c:v>
                </c:pt>
                <c:pt idx="17">
                  <c:v>-532.22900000000004</c:v>
                </c:pt>
                <c:pt idx="18">
                  <c:v>-574.24950000000001</c:v>
                </c:pt>
                <c:pt idx="19">
                  <c:v>-610.66309999999999</c:v>
                </c:pt>
                <c:pt idx="20">
                  <c:v>-639.62009999999998</c:v>
                </c:pt>
                <c:pt idx="21">
                  <c:v>-673.04280000000006</c:v>
                </c:pt>
                <c:pt idx="22">
                  <c:v>-716.52660000000003</c:v>
                </c:pt>
                <c:pt idx="23">
                  <c:v>-745.9248</c:v>
                </c:pt>
                <c:pt idx="24">
                  <c:v>-789.6096</c:v>
                </c:pt>
                <c:pt idx="25">
                  <c:v>-829.99710000000005</c:v>
                </c:pt>
                <c:pt idx="26">
                  <c:v>-870.54939999999999</c:v>
                </c:pt>
                <c:pt idx="27">
                  <c:v>-932.93269999999995</c:v>
                </c:pt>
                <c:pt idx="28">
                  <c:v>-975.96460000000002</c:v>
                </c:pt>
                <c:pt idx="29">
                  <c:v>-1019.5119999999999</c:v>
                </c:pt>
                <c:pt idx="30">
                  <c:v>-1071.6420000000001</c:v>
                </c:pt>
                <c:pt idx="31">
                  <c:v>-1121.5319999999999</c:v>
                </c:pt>
                <c:pt idx="32">
                  <c:v>-1179.0650000000001</c:v>
                </c:pt>
                <c:pt idx="33">
                  <c:v>-1233.5619999999999</c:v>
                </c:pt>
                <c:pt idx="34">
                  <c:v>-1290.7159999999999</c:v>
                </c:pt>
                <c:pt idx="35">
                  <c:v>-1351.652</c:v>
                </c:pt>
                <c:pt idx="36">
                  <c:v>-1414.694</c:v>
                </c:pt>
                <c:pt idx="37">
                  <c:v>-1485.607</c:v>
                </c:pt>
                <c:pt idx="38">
                  <c:v>-1553.91</c:v>
                </c:pt>
                <c:pt idx="39">
                  <c:v>-1623.14</c:v>
                </c:pt>
                <c:pt idx="40">
                  <c:v>-1701.606</c:v>
                </c:pt>
                <c:pt idx="41">
                  <c:v>-1771.086</c:v>
                </c:pt>
                <c:pt idx="42">
                  <c:v>-1855.0070000000001</c:v>
                </c:pt>
                <c:pt idx="43">
                  <c:v>-1925.338</c:v>
                </c:pt>
                <c:pt idx="44">
                  <c:v>-2016.4949999999999</c:v>
                </c:pt>
                <c:pt idx="45">
                  <c:v>-2091.0390000000002</c:v>
                </c:pt>
                <c:pt idx="46">
                  <c:v>-2187.9369999999999</c:v>
                </c:pt>
                <c:pt idx="47">
                  <c:v>-2276.2150000000001</c:v>
                </c:pt>
                <c:pt idx="48">
                  <c:v>-2362.37</c:v>
                </c:pt>
                <c:pt idx="49">
                  <c:v>-2452.9409999999998</c:v>
                </c:pt>
                <c:pt idx="50">
                  <c:v>-2543.3249999999998</c:v>
                </c:pt>
                <c:pt idx="51">
                  <c:v>-2634.569</c:v>
                </c:pt>
                <c:pt idx="52">
                  <c:v>-2726.009</c:v>
                </c:pt>
                <c:pt idx="53">
                  <c:v>-2816.2260000000001</c:v>
                </c:pt>
                <c:pt idx="54">
                  <c:v>-2905.681</c:v>
                </c:pt>
                <c:pt idx="55">
                  <c:v>-2991.5320000000002</c:v>
                </c:pt>
                <c:pt idx="56">
                  <c:v>-3070.9319999999998</c:v>
                </c:pt>
                <c:pt idx="57">
                  <c:v>-3154.7820000000002</c:v>
                </c:pt>
                <c:pt idx="58">
                  <c:v>-3222.7539999999999</c:v>
                </c:pt>
                <c:pt idx="59">
                  <c:v>-3296.6289999999999</c:v>
                </c:pt>
                <c:pt idx="60">
                  <c:v>-3359.6779999999999</c:v>
                </c:pt>
                <c:pt idx="61">
                  <c:v>-3416.442</c:v>
                </c:pt>
                <c:pt idx="62">
                  <c:v>-3466.5889999999999</c:v>
                </c:pt>
                <c:pt idx="63">
                  <c:v>-3510.3249999999998</c:v>
                </c:pt>
                <c:pt idx="64">
                  <c:v>-3547.0450000000001</c:v>
                </c:pt>
                <c:pt idx="65">
                  <c:v>-3565.22</c:v>
                </c:pt>
                <c:pt idx="66">
                  <c:v>-3581.5410000000002</c:v>
                </c:pt>
                <c:pt idx="67">
                  <c:v>-3586.66</c:v>
                </c:pt>
                <c:pt idx="68">
                  <c:v>-3585.9470000000001</c:v>
                </c:pt>
                <c:pt idx="69">
                  <c:v>-3568.808</c:v>
                </c:pt>
                <c:pt idx="70">
                  <c:v>-3541.1689999999999</c:v>
                </c:pt>
                <c:pt idx="71">
                  <c:v>-3504.1729999999998</c:v>
                </c:pt>
                <c:pt idx="72">
                  <c:v>-3457.3029999999999</c:v>
                </c:pt>
                <c:pt idx="73">
                  <c:v>-3404.2739999999999</c:v>
                </c:pt>
                <c:pt idx="74">
                  <c:v>-3337.1880000000001</c:v>
                </c:pt>
                <c:pt idx="75">
                  <c:v>-3261.7469999999998</c:v>
                </c:pt>
                <c:pt idx="76">
                  <c:v>-3182.2289999999998</c:v>
                </c:pt>
                <c:pt idx="77">
                  <c:v>-3096.6039999999998</c:v>
                </c:pt>
                <c:pt idx="78">
                  <c:v>-3003.308</c:v>
                </c:pt>
                <c:pt idx="79">
                  <c:v>-2904.5569999999998</c:v>
                </c:pt>
                <c:pt idx="80">
                  <c:v>-2805.471</c:v>
                </c:pt>
                <c:pt idx="81">
                  <c:v>-2702.8069999999998</c:v>
                </c:pt>
                <c:pt idx="82">
                  <c:v>-2597.5549999999998</c:v>
                </c:pt>
                <c:pt idx="83">
                  <c:v>-2490.7570000000001</c:v>
                </c:pt>
                <c:pt idx="84">
                  <c:v>-2385.4479999999999</c:v>
                </c:pt>
                <c:pt idx="85">
                  <c:v>-2278.4380000000001</c:v>
                </c:pt>
                <c:pt idx="86">
                  <c:v>-2172.982</c:v>
                </c:pt>
                <c:pt idx="87">
                  <c:v>-2070.2199999999998</c:v>
                </c:pt>
                <c:pt idx="88">
                  <c:v>-1968.0740000000001</c:v>
                </c:pt>
                <c:pt idx="89">
                  <c:v>-1868.98</c:v>
                </c:pt>
                <c:pt idx="90">
                  <c:v>-1773.019</c:v>
                </c:pt>
                <c:pt idx="91">
                  <c:v>-1680.4749999999999</c:v>
                </c:pt>
                <c:pt idx="92">
                  <c:v>-1589.923</c:v>
                </c:pt>
                <c:pt idx="93">
                  <c:v>-1503.954</c:v>
                </c:pt>
                <c:pt idx="94">
                  <c:v>-1421.3130000000001</c:v>
                </c:pt>
                <c:pt idx="95">
                  <c:v>-1342.3019999999999</c:v>
                </c:pt>
                <c:pt idx="96">
                  <c:v>-1266.1010000000001</c:v>
                </c:pt>
                <c:pt idx="97">
                  <c:v>-1194.0730000000001</c:v>
                </c:pt>
                <c:pt idx="98">
                  <c:v>-1125.6379999999999</c:v>
                </c:pt>
                <c:pt idx="99">
                  <c:v>-1060.4280000000001</c:v>
                </c:pt>
                <c:pt idx="100">
                  <c:v>-998.74300000000005</c:v>
                </c:pt>
                <c:pt idx="101">
                  <c:v>-940.16499999999996</c:v>
                </c:pt>
                <c:pt idx="102">
                  <c:v>-884.95510000000002</c:v>
                </c:pt>
                <c:pt idx="103">
                  <c:v>-832.38509999999997</c:v>
                </c:pt>
                <c:pt idx="104">
                  <c:v>-783.06709999999998</c:v>
                </c:pt>
                <c:pt idx="105">
                  <c:v>-736.55640000000005</c:v>
                </c:pt>
                <c:pt idx="106">
                  <c:v>-692.48680000000002</c:v>
                </c:pt>
                <c:pt idx="107">
                  <c:v>-651.03660000000002</c:v>
                </c:pt>
                <c:pt idx="108">
                  <c:v>-612.00599999999997</c:v>
                </c:pt>
                <c:pt idx="109">
                  <c:v>-575.23209999999995</c:v>
                </c:pt>
                <c:pt idx="110">
                  <c:v>-540.61789999999996</c:v>
                </c:pt>
                <c:pt idx="111">
                  <c:v>-507.85430000000002</c:v>
                </c:pt>
                <c:pt idx="112">
                  <c:v>-476.93650000000002</c:v>
                </c:pt>
                <c:pt idx="113">
                  <c:v>-447.82319999999999</c:v>
                </c:pt>
                <c:pt idx="114">
                  <c:v>-420.4006</c:v>
                </c:pt>
                <c:pt idx="115">
                  <c:v>-394.83249999999998</c:v>
                </c:pt>
                <c:pt idx="116">
                  <c:v>-370.8254</c:v>
                </c:pt>
                <c:pt idx="117">
                  <c:v>-348.14440000000002</c:v>
                </c:pt>
                <c:pt idx="118">
                  <c:v>-326.89499999999998</c:v>
                </c:pt>
                <c:pt idx="119">
                  <c:v>-306.82350000000002</c:v>
                </c:pt>
                <c:pt idx="120">
                  <c:v>-288.00709999999998</c:v>
                </c:pt>
                <c:pt idx="121">
                  <c:v>-270.41609999999997</c:v>
                </c:pt>
                <c:pt idx="122">
                  <c:v>-253.72309999999999</c:v>
                </c:pt>
                <c:pt idx="123">
                  <c:v>-238.04050000000001</c:v>
                </c:pt>
                <c:pt idx="124">
                  <c:v>-223.46530000000001</c:v>
                </c:pt>
                <c:pt idx="125">
                  <c:v>-209.76900000000001</c:v>
                </c:pt>
                <c:pt idx="126">
                  <c:v>-196.84229999999999</c:v>
                </c:pt>
                <c:pt idx="127">
                  <c:v>-184.8064</c:v>
                </c:pt>
                <c:pt idx="128">
                  <c:v>-173.41749999999999</c:v>
                </c:pt>
                <c:pt idx="129">
                  <c:v>-162.7508</c:v>
                </c:pt>
                <c:pt idx="130">
                  <c:v>-152.77119999999999</c:v>
                </c:pt>
                <c:pt idx="131">
                  <c:v>-143.34569999999999</c:v>
                </c:pt>
                <c:pt idx="132">
                  <c:v>-134.405</c:v>
                </c:pt>
                <c:pt idx="133">
                  <c:v>-126.0882</c:v>
                </c:pt>
                <c:pt idx="134">
                  <c:v>-118.3603</c:v>
                </c:pt>
                <c:pt idx="135">
                  <c:v>-111.1686</c:v>
                </c:pt>
                <c:pt idx="136">
                  <c:v>-104.28530000000001</c:v>
                </c:pt>
                <c:pt idx="137">
                  <c:v>-97.752750000000006</c:v>
                </c:pt>
                <c:pt idx="138">
                  <c:v>-91.466459999999998</c:v>
                </c:pt>
                <c:pt idx="139">
                  <c:v>-85.633769999999998</c:v>
                </c:pt>
                <c:pt idx="140">
                  <c:v>-79.795360000000002</c:v>
                </c:pt>
                <c:pt idx="141">
                  <c:v>-74.55292</c:v>
                </c:pt>
                <c:pt idx="142">
                  <c:v>-70.185360000000003</c:v>
                </c:pt>
                <c:pt idx="143">
                  <c:v>-66.145920000000004</c:v>
                </c:pt>
                <c:pt idx="144">
                  <c:v>-62.220419999999997</c:v>
                </c:pt>
                <c:pt idx="145">
                  <c:v>-58.075949999999999</c:v>
                </c:pt>
                <c:pt idx="146">
                  <c:v>-53.973410000000001</c:v>
                </c:pt>
                <c:pt idx="147">
                  <c:v>-50.252690000000001</c:v>
                </c:pt>
                <c:pt idx="148">
                  <c:v>-46.95176</c:v>
                </c:pt>
                <c:pt idx="149">
                  <c:v>-44.058779999999999</c:v>
                </c:pt>
                <c:pt idx="150">
                  <c:v>-41.17454</c:v>
                </c:pt>
                <c:pt idx="151">
                  <c:v>-37.640309999999999</c:v>
                </c:pt>
                <c:pt idx="152">
                  <c:v>-35.610959999999999</c:v>
                </c:pt>
                <c:pt idx="153">
                  <c:v>-33.916640000000001</c:v>
                </c:pt>
                <c:pt idx="154">
                  <c:v>-31.535240000000002</c:v>
                </c:pt>
                <c:pt idx="155">
                  <c:v>-29.052070000000001</c:v>
                </c:pt>
                <c:pt idx="156">
                  <c:v>-27.264230000000001</c:v>
                </c:pt>
                <c:pt idx="157">
                  <c:v>-25.474440000000001</c:v>
                </c:pt>
                <c:pt idx="158">
                  <c:v>-23.809349999999998</c:v>
                </c:pt>
                <c:pt idx="159">
                  <c:v>-22.398109999999999</c:v>
                </c:pt>
                <c:pt idx="160">
                  <c:v>-21.050909999999998</c:v>
                </c:pt>
                <c:pt idx="161">
                  <c:v>-19.797239999999999</c:v>
                </c:pt>
                <c:pt idx="162">
                  <c:v>-18.580749999999998</c:v>
                </c:pt>
                <c:pt idx="163">
                  <c:v>-16.889880000000002</c:v>
                </c:pt>
                <c:pt idx="164">
                  <c:v>-14.7188</c:v>
                </c:pt>
                <c:pt idx="165">
                  <c:v>-12.48663</c:v>
                </c:pt>
                <c:pt idx="166">
                  <c:v>-11.035830000000001</c:v>
                </c:pt>
                <c:pt idx="167">
                  <c:v>-9.9759600000000006</c:v>
                </c:pt>
                <c:pt idx="168">
                  <c:v>-9.4511409999999998</c:v>
                </c:pt>
                <c:pt idx="169">
                  <c:v>-9.1095959999999998</c:v>
                </c:pt>
                <c:pt idx="170">
                  <c:v>-8.5643229999999999</c:v>
                </c:pt>
                <c:pt idx="171">
                  <c:v>-7.9075389999999999</c:v>
                </c:pt>
                <c:pt idx="172">
                  <c:v>-7.3566510000000003</c:v>
                </c:pt>
                <c:pt idx="173">
                  <c:v>-6.8212130000000002</c:v>
                </c:pt>
                <c:pt idx="174">
                  <c:v>-6.3677140000000003</c:v>
                </c:pt>
                <c:pt idx="175">
                  <c:v>-6.20723</c:v>
                </c:pt>
                <c:pt idx="176">
                  <c:v>-6.6903990000000002</c:v>
                </c:pt>
                <c:pt idx="177">
                  <c:v>-7.78064</c:v>
                </c:pt>
                <c:pt idx="178">
                  <c:v>-7.3784640000000001</c:v>
                </c:pt>
                <c:pt idx="179">
                  <c:v>-9.0867690000000003</c:v>
                </c:pt>
                <c:pt idx="180">
                  <c:v>-11.8423</c:v>
                </c:pt>
                <c:pt idx="181">
                  <c:v>-1.1050990000000001</c:v>
                </c:pt>
                <c:pt idx="182">
                  <c:v>8.7021829999999998</c:v>
                </c:pt>
                <c:pt idx="183">
                  <c:v>15.66849</c:v>
                </c:pt>
                <c:pt idx="184">
                  <c:v>3.2474400000000001</c:v>
                </c:pt>
                <c:pt idx="185">
                  <c:v>5.2016030000000004</c:v>
                </c:pt>
                <c:pt idx="186">
                  <c:v>6.027596</c:v>
                </c:pt>
                <c:pt idx="187">
                  <c:v>6.8844219999999998</c:v>
                </c:pt>
                <c:pt idx="188">
                  <c:v>8.084892</c:v>
                </c:pt>
                <c:pt idx="189">
                  <c:v>8.3912429999999993</c:v>
                </c:pt>
                <c:pt idx="190">
                  <c:v>8.8461990000000004</c:v>
                </c:pt>
                <c:pt idx="191">
                  <c:v>10.750859999999999</c:v>
                </c:pt>
                <c:pt idx="192">
                  <c:v>11.9031</c:v>
                </c:pt>
                <c:pt idx="193">
                  <c:v>14.107480000000001</c:v>
                </c:pt>
                <c:pt idx="194">
                  <c:v>4.823601</c:v>
                </c:pt>
                <c:pt idx="195">
                  <c:v>-18.630459999999999</c:v>
                </c:pt>
                <c:pt idx="196">
                  <c:v>2.751045</c:v>
                </c:pt>
                <c:pt idx="197">
                  <c:v>-11.980040000000001</c:v>
                </c:pt>
                <c:pt idx="198">
                  <c:v>32.453180000000003</c:v>
                </c:pt>
                <c:pt idx="199">
                  <c:v>27.538720000000001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B-4944-B93D-6425A9D1E28E}"/>
            </c:ext>
          </c:extLst>
        </c:ser>
        <c:ser>
          <c:idx val="1"/>
          <c:order val="1"/>
          <c:tx>
            <c:strRef>
              <c:f>'0.04'!$J$1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'0.04'!$J$2:$J$1602</c:f>
              <c:numCache>
                <c:formatCode>General</c:formatCode>
                <c:ptCount val="1601"/>
                <c:pt idx="0">
                  <c:v>-127.96340773485034</c:v>
                </c:pt>
                <c:pt idx="1">
                  <c:v>-137.14806993373088</c:v>
                </c:pt>
                <c:pt idx="2">
                  <c:v>-146.98986983087269</c:v>
                </c:pt>
                <c:pt idx="3">
                  <c:v>-157.53505495447681</c:v>
                </c:pt>
                <c:pt idx="4">
                  <c:v>-168.83345201530068</c:v>
                </c:pt>
                <c:pt idx="5">
                  <c:v>-180.93713187712663</c:v>
                </c:pt>
                <c:pt idx="6">
                  <c:v>-193.90416323911182</c:v>
                </c:pt>
                <c:pt idx="7">
                  <c:v>-207.79342234730066</c:v>
                </c:pt>
                <c:pt idx="8">
                  <c:v>-222.66831134655132</c:v>
                </c:pt>
                <c:pt idx="9">
                  <c:v>-238.5991651973161</c:v>
                </c:pt>
                <c:pt idx="10">
                  <c:v>-255.6579949425186</c:v>
                </c:pt>
                <c:pt idx="11">
                  <c:v>-273.92083646845623</c:v>
                </c:pt>
                <c:pt idx="12">
                  <c:v>-293.47004119197271</c:v>
                </c:pt>
                <c:pt idx="13">
                  <c:v>-314.39143566630912</c:v>
                </c:pt>
                <c:pt idx="14">
                  <c:v>-336.77648867789219</c:v>
                </c:pt>
                <c:pt idx="15">
                  <c:v>-360.72185673104394</c:v>
                </c:pt>
                <c:pt idx="16">
                  <c:v>-386.32632383540539</c:v>
                </c:pt>
                <c:pt idx="17">
                  <c:v>-413.69768845440683</c:v>
                </c:pt>
                <c:pt idx="18">
                  <c:v>-442.94441207763089</c:v>
                </c:pt>
                <c:pt idx="19">
                  <c:v>-474.18216925427669</c:v>
                </c:pt>
                <c:pt idx="20">
                  <c:v>-507.52766779998876</c:v>
                </c:pt>
                <c:pt idx="21">
                  <c:v>-543.10098988020934</c:v>
                </c:pt>
                <c:pt idx="22">
                  <c:v>-581.02757066104004</c:v>
                </c:pt>
                <c:pt idx="23">
                  <c:v>-621.42999777943453</c:v>
                </c:pt>
                <c:pt idx="24">
                  <c:v>-664.43055579315489</c:v>
                </c:pt>
                <c:pt idx="25">
                  <c:v>-710.15077938702916</c:v>
                </c:pt>
                <c:pt idx="26">
                  <c:v>-758.70449022890568</c:v>
                </c:pt>
                <c:pt idx="27">
                  <c:v>-810.20226019287838</c:v>
                </c:pt>
                <c:pt idx="28">
                  <c:v>-864.73857790978673</c:v>
                </c:pt>
                <c:pt idx="29">
                  <c:v>-922.39501907801173</c:v>
                </c:pt>
                <c:pt idx="30">
                  <c:v>-983.23434039924223</c:v>
                </c:pt>
                <c:pt idx="31">
                  <c:v>-1047.2928983623783</c:v>
                </c:pt>
                <c:pt idx="32">
                  <c:v>-1114.5781269168733</c:v>
                </c:pt>
                <c:pt idx="33">
                  <c:v>-1185.0588586881747</c:v>
                </c:pt>
                <c:pt idx="34">
                  <c:v>-1258.6630413753319</c:v>
                </c:pt>
                <c:pt idx="35">
                  <c:v>-1335.2699339832354</c:v>
                </c:pt>
                <c:pt idx="36">
                  <c:v>-1414.7048935130879</c:v>
                </c:pt>
                <c:pt idx="37">
                  <c:v>-1496.7322741890403</c:v>
                </c:pt>
                <c:pt idx="38">
                  <c:v>-1581.0575775927009</c:v>
                </c:pt>
                <c:pt idx="39">
                  <c:v>-1667.3231482139313</c:v>
                </c:pt>
                <c:pt idx="40">
                  <c:v>-1755.1133921873354</c:v>
                </c:pt>
                <c:pt idx="41">
                  <c:v>-1843.957694307788</c:v>
                </c:pt>
                <c:pt idx="42">
                  <c:v>-1933.3456724346825</c:v>
                </c:pt>
                <c:pt idx="43">
                  <c:v>-2022.7393572982483</c:v>
                </c:pt>
                <c:pt idx="44">
                  <c:v>-2111.5934919233364</c:v>
                </c:pt>
                <c:pt idx="45">
                  <c:v>-2199.3782151688579</c:v>
                </c:pt>
                <c:pt idx="46">
                  <c:v>-2285.6036219431649</c:v>
                </c:pt>
                <c:pt idx="47">
                  <c:v>-2369.8452130869955</c:v>
                </c:pt>
                <c:pt idx="48">
                  <c:v>-2451.7652240653406</c:v>
                </c:pt>
                <c:pt idx="49">
                  <c:v>-2531.1301634161191</c:v>
                </c:pt>
                <c:pt idx="50">
                  <c:v>-2607.8216231217812</c:v>
                </c:pt>
                <c:pt idx="51">
                  <c:v>-2681.8365577840586</c:v>
                </c:pt>
                <c:pt idx="52">
                  <c:v>-2753.27898434997</c:v>
                </c:pt>
                <c:pt idx="53">
                  <c:v>-2822.3388493013485</c:v>
                </c:pt>
                <c:pt idx="54">
                  <c:v>-2889.2648777813347</c:v>
                </c:pt>
                <c:pt idx="55">
                  <c:v>-2954.3275939960386</c:v>
                </c:pt>
                <c:pt idx="56">
                  <c:v>-3017.7792824984613</c:v>
                </c:pt>
                <c:pt idx="57">
                  <c:v>-3079.8103086693363</c:v>
                </c:pt>
                <c:pt idx="58">
                  <c:v>-3140.5097338409414</c:v>
                </c:pt>
                <c:pt idx="59">
                  <c:v>-3199.8273275153497</c:v>
                </c:pt>
                <c:pt idx="60">
                  <c:v>-3257.5452065963573</c:v>
                </c:pt>
                <c:pt idx="61">
                  <c:v>-3313.2577326632763</c:v>
                </c:pt>
                <c:pt idx="62">
                  <c:v>-3366.3634219399923</c:v>
                </c:pt>
                <c:pt idx="63">
                  <c:v>-3416.0697113616252</c:v>
                </c:pt>
                <c:pt idx="64">
                  <c:v>-3461.4109550042913</c:v>
                </c:pt>
                <c:pt idx="65">
                  <c:v>-3501.2813343709026</c:v>
                </c:pt>
                <c:pt idx="66">
                  <c:v>-3534.4797915361287</c:v>
                </c:pt>
                <c:pt idx="67">
                  <c:v>-3559.7668305052148</c:v>
                </c:pt>
                <c:pt idx="68">
                  <c:v>-3575.9296718299252</c:v>
                </c:pt>
                <c:pt idx="69">
                  <c:v>-3581.8509883532979</c:v>
                </c:pt>
                <c:pt idx="70">
                  <c:v>-3576.5770684118042</c:v>
                </c:pt>
                <c:pt idx="71">
                  <c:v>-3559.3792516133853</c:v>
                </c:pt>
                <c:pt idx="72">
                  <c:v>-3529.8034910805663</c:v>
                </c:pt>
                <c:pt idx="73">
                  <c:v>-3487.7034702274204</c:v>
                </c:pt>
                <c:pt idx="74">
                  <c:v>-3433.2543315173916</c:v>
                </c:pt>
                <c:pt idx="75">
                  <c:v>-3366.9462109698611</c:v>
                </c:pt>
                <c:pt idx="76">
                  <c:v>-3289.5582084888888</c:v>
                </c:pt>
                <c:pt idx="77">
                  <c:v>-3202.1164975678121</c:v>
                </c:pt>
                <c:pt idx="78">
                  <c:v>-3105.8410220590317</c:v>
                </c:pt>
                <c:pt idx="79">
                  <c:v>-3002.0852065267864</c:v>
                </c:pt>
                <c:pt idx="80">
                  <c:v>-2892.2753711789824</c:v>
                </c:pt>
                <c:pt idx="81">
                  <c:v>-2777.8528157227602</c:v>
                </c:pt>
                <c:pt idx="82">
                  <c:v>-2660.2232751447154</c:v>
                </c:pt>
                <c:pt idx="83">
                  <c:v>-2540.7158575315425</c:v>
                </c:pt>
                <c:pt idx="84">
                  <c:v>-2420.5517669072533</c:v>
                </c:pt>
                <c:pt idx="85">
                  <c:v>-2300.8235606986905</c:v>
                </c:pt>
                <c:pt idx="86">
                  <c:v>-2182.48361905502</c:v>
                </c:pt>
                <c:pt idx="87">
                  <c:v>-2066.3406437628478</c:v>
                </c:pt>
                <c:pt idx="88">
                  <c:v>-1953.0625601572922</c:v>
                </c:pt>
                <c:pt idx="89">
                  <c:v>-1843.1840641533881</c:v>
                </c:pt>
                <c:pt idx="90">
                  <c:v>-1737.1173727833348</c:v>
                </c:pt>
                <c:pt idx="91">
                  <c:v>-1635.1649079730678</c:v>
                </c:pt>
                <c:pt idx="92">
                  <c:v>-1537.532838188748</c:v>
                </c:pt>
                <c:pt idx="93">
                  <c:v>-1444.3445728098029</c:v>
                </c:pt>
                <c:pt idx="94">
                  <c:v>-1355.6536672635427</c:v>
                </c:pt>
                <c:pt idx="95">
                  <c:v>-1271.4559832558123</c:v>
                </c:pt>
                <c:pt idx="96">
                  <c:v>-1191.7004904204355</c:v>
                </c:pt>
                <c:pt idx="97">
                  <c:v>-1116.2989958665871</c:v>
                </c:pt>
                <c:pt idx="98">
                  <c:v>-1045.1344329156816</c:v>
                </c:pt>
                <c:pt idx="99">
                  <c:v>-978.06813584833014</c:v>
                </c:pt>
                <c:pt idx="100">
                  <c:v>-914.94580760878489</c:v>
                </c:pt>
                <c:pt idx="101">
                  <c:v>-855.60263128005477</c:v>
                </c:pt>
                <c:pt idx="102">
                  <c:v>-799.86738278661767</c:v>
                </c:pt>
                <c:pt idx="103">
                  <c:v>-747.56576351217041</c:v>
                </c:pt>
                <c:pt idx="104">
                  <c:v>-698.52309530451862</c:v>
                </c:pt>
                <c:pt idx="105">
                  <c:v>-652.56644100715039</c:v>
                </c:pt>
                <c:pt idx="106">
                  <c:v>-609.52620969095506</c:v>
                </c:pt>
                <c:pt idx="107">
                  <c:v>-569.23739141960607</c:v>
                </c:pt>
                <c:pt idx="108">
                  <c:v>-531.54046807068573</c:v>
                </c:pt>
                <c:pt idx="109">
                  <c:v>-496.28203801950662</c:v>
                </c:pt>
                <c:pt idx="110">
                  <c:v>-463.31522852752153</c:v>
                </c:pt>
                <c:pt idx="111">
                  <c:v>-432.49994600311169</c:v>
                </c:pt>
                <c:pt idx="112">
                  <c:v>-403.70297718466577</c:v>
                </c:pt>
                <c:pt idx="113">
                  <c:v>-376.7979891898284</c:v>
                </c:pt>
                <c:pt idx="114">
                  <c:v>-351.66544714581175</c:v>
                </c:pt>
                <c:pt idx="115">
                  <c:v>-328.1924640603055</c:v>
                </c:pt>
                <c:pt idx="116">
                  <c:v>-306.27260891407127</c:v>
                </c:pt>
                <c:pt idx="117">
                  <c:v>-285.80567963717544</c:v>
                </c:pt>
                <c:pt idx="118">
                  <c:v>-266.69745591093732</c:v>
                </c:pt>
                <c:pt idx="119">
                  <c:v>-248.85943317670336</c:v>
                </c:pt>
                <c:pt idx="120">
                  <c:v>-232.2085520363145</c:v>
                </c:pt>
                <c:pt idx="121">
                  <c:v>-216.66692600552517</c:v>
                </c:pt>
                <c:pt idx="122">
                  <c:v>-202.16156633504232</c:v>
                </c:pt>
                <c:pt idx="123">
                  <c:v>-188.62411700724482</c:v>
                </c:pt>
                <c:pt idx="124">
                  <c:v>-175.99059058574613</c:v>
                </c:pt>
                <c:pt idx="125">
                  <c:v>-164.20111805537726</c:v>
                </c:pt>
                <c:pt idx="126">
                  <c:v>-153.19970297768987</c:v>
                </c:pt>
                <c:pt idx="127">
                  <c:v>-142.93399004324669</c:v>
                </c:pt>
                <c:pt idx="128">
                  <c:v>-133.35504108942999</c:v>
                </c:pt>
                <c:pt idx="129">
                  <c:v>-124.41712479274005</c:v>
                </c:pt>
                <c:pt idx="130">
                  <c:v>-116.07751463917121</c:v>
                </c:pt>
                <c:pt idx="131">
                  <c:v>-108.29629973427028</c:v>
                </c:pt>
                <c:pt idx="132">
                  <c:v>-101.03620526956813</c:v>
                </c:pt>
                <c:pt idx="133">
                  <c:v>-94.262423049218327</c:v>
                </c:pt>
                <c:pt idx="134">
                  <c:v>-87.942452794475699</c:v>
                </c:pt>
                <c:pt idx="135">
                  <c:v>-82.045952049965848</c:v>
                </c:pt>
                <c:pt idx="136">
                  <c:v>-76.544595577920703</c:v>
                </c:pt>
                <c:pt idx="137">
                  <c:v>-71.411943629095418</c:v>
                </c:pt>
                <c:pt idx="138">
                  <c:v>-66.623317852823419</c:v>
                </c:pt>
                <c:pt idx="139">
                  <c:v>-62.155685766240204</c:v>
                </c:pt>
                <c:pt idx="140">
                  <c:v>-57.987551730873214</c:v>
                </c:pt>
                <c:pt idx="141">
                  <c:v>-54.098855691440548</c:v>
                </c:pt>
                <c:pt idx="142">
                  <c:v>-50.470877872390218</c:v>
                </c:pt>
                <c:pt idx="143">
                  <c:v>-47.08614983824738</c:v>
                </c:pt>
                <c:pt idx="144">
                  <c:v>-43.928371489062634</c:v>
                </c:pt>
                <c:pt idx="145">
                  <c:v>-40.982333145476254</c:v>
                </c:pt>
                <c:pt idx="146">
                  <c:v>-38.233843078150905</c:v>
                </c:pt>
                <c:pt idx="147">
                  <c:v>-35.669659569471413</c:v>
                </c:pt>
                <c:pt idx="148">
                  <c:v>-33.277427556944389</c:v>
                </c:pt>
                <c:pt idx="149">
                  <c:v>-31.045619459657292</c:v>
                </c:pt>
                <c:pt idx="150">
                  <c:v>-28.963479866826528</c:v>
                </c:pt>
                <c:pt idx="151">
                  <c:v>-27.020973946245338</c:v>
                </c:pt>
                <c:pt idx="152">
                  <c:v>-25.208739266251577</c:v>
                </c:pt>
                <c:pt idx="153">
                  <c:v>-23.518040821288196</c:v>
                </c:pt>
                <c:pt idx="154">
                  <c:v>-21.940729029608871</c:v>
                </c:pt>
                <c:pt idx="155">
                  <c:v>-20.469200558822436</c:v>
                </c:pt>
                <c:pt idx="156">
                  <c:v>-19.096361761698478</c:v>
                </c:pt>
                <c:pt idx="157">
                  <c:v>-17.815594526423112</c:v>
                </c:pt>
                <c:pt idx="158">
                  <c:v>-16.620724439314774</c:v>
                </c:pt>
                <c:pt idx="159">
                  <c:v>-15.505991049739752</c:v>
                </c:pt>
                <c:pt idx="160">
                  <c:v>-14.466020142615331</c:v>
                </c:pt>
                <c:pt idx="161">
                  <c:v>-13.495797846135286</c:v>
                </c:pt>
                <c:pt idx="162">
                  <c:v>-12.590646493904059</c:v>
                </c:pt>
                <c:pt idx="163">
                  <c:v>-11.746202079024624</c:v>
                </c:pt>
                <c:pt idx="164">
                  <c:v>-10.958393237634475</c:v>
                </c:pt>
                <c:pt idx="165">
                  <c:v>-10.223421628316713</c:v>
                </c:pt>
                <c:pt idx="166">
                  <c:v>-9.5377436269959688</c:v>
                </c:pt>
                <c:pt idx="167">
                  <c:v>-8.8980532524376823</c:v>
                </c:pt>
                <c:pt idx="168">
                  <c:v>-8.3012662304096505</c:v>
                </c:pt>
                <c:pt idx="169">
                  <c:v>-7.7445051303167647</c:v>
                </c:pt>
                <c:pt idx="170">
                  <c:v>-7.2250854941965494</c:v>
                </c:pt>
                <c:pt idx="171">
                  <c:v>-6.7405028972196028</c:v>
                </c:pt>
                <c:pt idx="172">
                  <c:v>-6.2884208760712337</c:v>
                </c:pt>
                <c:pt idx="173">
                  <c:v>-5.8666596645791742</c:v>
                </c:pt>
                <c:pt idx="174">
                  <c:v>-5.473185686616219</c:v>
                </c:pt>
                <c:pt idx="175">
                  <c:v>-5.1061017514597999</c:v>
                </c:pt>
                <c:pt idx="176">
                  <c:v>-4.7636379081986897</c:v>
                </c:pt>
                <c:pt idx="177">
                  <c:v>-4.4441429119337004</c:v>
                </c:pt>
                <c:pt idx="178">
                  <c:v>-4.1460762637406461</c:v>
                </c:pt>
                <c:pt idx="179">
                  <c:v>-3.8680007830063232</c:v>
                </c:pt>
                <c:pt idx="180">
                  <c:v>-3.6085756779494194</c:v>
                </c:pt>
                <c:pt idx="181">
                  <c:v>-3.3665500820153356</c:v>
                </c:pt>
                <c:pt idx="182">
                  <c:v>-3.1407570223434309</c:v>
                </c:pt>
                <c:pt idx="183">
                  <c:v>-2.9301077937944267</c:v>
                </c:pt>
                <c:pt idx="184">
                  <c:v>-2.7335867090764294</c:v>
                </c:pt>
                <c:pt idx="185">
                  <c:v>-2.5502462020924681</c:v>
                </c:pt>
                <c:pt idx="186">
                  <c:v>-2.3792022591382667</c:v>
                </c:pt>
                <c:pt idx="187">
                  <c:v>-2.2196301564700018</c:v>
                </c:pt>
                <c:pt idx="188">
                  <c:v>-2.0707604838945333</c:v>
                </c:pt>
                <c:pt idx="189">
                  <c:v>-1.9318754350122656</c:v>
                </c:pt>
                <c:pt idx="190">
                  <c:v>-1.8023053461323209</c:v>
                </c:pt>
                <c:pt idx="191">
                  <c:v>-1.6814254674068776</c:v>
                </c:pt>
                <c:pt idx="192">
                  <c:v>-1.5686529506202938</c:v>
                </c:pt>
                <c:pt idx="193">
                  <c:v>-1.4634440388289678</c:v>
                </c:pt>
                <c:pt idx="194">
                  <c:v>-1.3652914444955599</c:v>
                </c:pt>
                <c:pt idx="195">
                  <c:v>-1.2737219036087861</c:v>
                </c:pt>
                <c:pt idx="196">
                  <c:v>-1.1882938937316216</c:v>
                </c:pt>
                <c:pt idx="197">
                  <c:v>-1.108595505071801</c:v>
                </c:pt>
                <c:pt idx="198">
                  <c:v>-1.0342424544321744</c:v>
                </c:pt>
                <c:pt idx="199">
                  <c:v>-0.96487623229948416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B-4944-B93D-6425A9D1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144"/>
        <c:axId val="79536896"/>
      </c:scatterChart>
      <c:valAx>
        <c:axId val="79510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36896"/>
        <c:crosses val="autoZero"/>
        <c:crossBetween val="midCat"/>
      </c:valAx>
      <c:valAx>
        <c:axId val="79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'0.05'!$B$1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'0.05'!$B$2:$B$1602</c:f>
              <c:numCache>
                <c:formatCode>General</c:formatCode>
                <c:ptCount val="1601"/>
                <c:pt idx="0">
                  <c:v>7103.7250000000004</c:v>
                </c:pt>
                <c:pt idx="1">
                  <c:v>7102.7730000000001</c:v>
                </c:pt>
                <c:pt idx="2">
                  <c:v>7099.0290000000005</c:v>
                </c:pt>
                <c:pt idx="3">
                  <c:v>7097.1970000000001</c:v>
                </c:pt>
                <c:pt idx="4">
                  <c:v>7094.8779999999997</c:v>
                </c:pt>
                <c:pt idx="5">
                  <c:v>7092.8429999999998</c:v>
                </c:pt>
                <c:pt idx="6">
                  <c:v>7090.2960000000003</c:v>
                </c:pt>
                <c:pt idx="7">
                  <c:v>7086.7719999999999</c:v>
                </c:pt>
                <c:pt idx="8">
                  <c:v>7086.6689999999999</c:v>
                </c:pt>
                <c:pt idx="9">
                  <c:v>7077.4309999999996</c:v>
                </c:pt>
                <c:pt idx="10">
                  <c:v>7078.1</c:v>
                </c:pt>
                <c:pt idx="11">
                  <c:v>7070.2179999999998</c:v>
                </c:pt>
                <c:pt idx="12">
                  <c:v>7062.6890000000003</c:v>
                </c:pt>
                <c:pt idx="13">
                  <c:v>7058.4970000000003</c:v>
                </c:pt>
                <c:pt idx="14">
                  <c:v>7051.8879999999999</c:v>
                </c:pt>
                <c:pt idx="15">
                  <c:v>7046.7150000000001</c:v>
                </c:pt>
                <c:pt idx="16">
                  <c:v>7041.1369999999997</c:v>
                </c:pt>
                <c:pt idx="17">
                  <c:v>7048.4939999999997</c:v>
                </c:pt>
                <c:pt idx="18">
                  <c:v>7027.6639999999998</c:v>
                </c:pt>
                <c:pt idx="19">
                  <c:v>7022.8869999999997</c:v>
                </c:pt>
                <c:pt idx="20">
                  <c:v>7016.5169999999998</c:v>
                </c:pt>
                <c:pt idx="21">
                  <c:v>7004.51</c:v>
                </c:pt>
                <c:pt idx="22">
                  <c:v>6992.0039999999999</c:v>
                </c:pt>
                <c:pt idx="23">
                  <c:v>6980.107</c:v>
                </c:pt>
                <c:pt idx="24">
                  <c:v>6967.5640000000003</c:v>
                </c:pt>
                <c:pt idx="25">
                  <c:v>6953.951</c:v>
                </c:pt>
                <c:pt idx="26">
                  <c:v>6942.1760000000004</c:v>
                </c:pt>
                <c:pt idx="27">
                  <c:v>6927.2820000000002</c:v>
                </c:pt>
                <c:pt idx="28">
                  <c:v>6912.13</c:v>
                </c:pt>
                <c:pt idx="29">
                  <c:v>6897.2619999999997</c:v>
                </c:pt>
                <c:pt idx="30">
                  <c:v>6876.7669999999998</c:v>
                </c:pt>
                <c:pt idx="31">
                  <c:v>6860.9690000000001</c:v>
                </c:pt>
                <c:pt idx="32">
                  <c:v>6840.1819999999998</c:v>
                </c:pt>
                <c:pt idx="33">
                  <c:v>6820.4970000000003</c:v>
                </c:pt>
                <c:pt idx="34">
                  <c:v>6792.4809999999998</c:v>
                </c:pt>
                <c:pt idx="35">
                  <c:v>6767.5219999999999</c:v>
                </c:pt>
                <c:pt idx="36">
                  <c:v>6744.1719999999996</c:v>
                </c:pt>
                <c:pt idx="37">
                  <c:v>6716.7460000000001</c:v>
                </c:pt>
                <c:pt idx="38">
                  <c:v>6685.3689999999997</c:v>
                </c:pt>
                <c:pt idx="39">
                  <c:v>6651.3119999999999</c:v>
                </c:pt>
                <c:pt idx="40">
                  <c:v>6614.2569999999996</c:v>
                </c:pt>
                <c:pt idx="41">
                  <c:v>6578.1880000000001</c:v>
                </c:pt>
                <c:pt idx="42">
                  <c:v>6538.38</c:v>
                </c:pt>
                <c:pt idx="43">
                  <c:v>6495.3249999999998</c:v>
                </c:pt>
                <c:pt idx="44">
                  <c:v>6447.8339999999998</c:v>
                </c:pt>
                <c:pt idx="45">
                  <c:v>6399.5690000000004</c:v>
                </c:pt>
                <c:pt idx="46">
                  <c:v>6347.6459999999997</c:v>
                </c:pt>
                <c:pt idx="47">
                  <c:v>6296.2929999999997</c:v>
                </c:pt>
                <c:pt idx="48">
                  <c:v>6232.84</c:v>
                </c:pt>
                <c:pt idx="49">
                  <c:v>6166.4489999999996</c:v>
                </c:pt>
                <c:pt idx="50">
                  <c:v>6095.4369999999999</c:v>
                </c:pt>
                <c:pt idx="51">
                  <c:v>6024.7269999999999</c:v>
                </c:pt>
                <c:pt idx="52">
                  <c:v>5940.2139999999999</c:v>
                </c:pt>
                <c:pt idx="53">
                  <c:v>5855.424</c:v>
                </c:pt>
                <c:pt idx="54">
                  <c:v>5769.1719999999996</c:v>
                </c:pt>
                <c:pt idx="55">
                  <c:v>5673.6409999999996</c:v>
                </c:pt>
                <c:pt idx="56">
                  <c:v>5569.5389999999998</c:v>
                </c:pt>
                <c:pt idx="57">
                  <c:v>5461.027</c:v>
                </c:pt>
                <c:pt idx="58">
                  <c:v>5349.951</c:v>
                </c:pt>
                <c:pt idx="59">
                  <c:v>5226.0749999999998</c:v>
                </c:pt>
                <c:pt idx="60">
                  <c:v>5102.0739999999996</c:v>
                </c:pt>
                <c:pt idx="61">
                  <c:v>4966.0969999999998</c:v>
                </c:pt>
                <c:pt idx="62">
                  <c:v>4826.3429999999998</c:v>
                </c:pt>
                <c:pt idx="63">
                  <c:v>4683.0720000000001</c:v>
                </c:pt>
                <c:pt idx="64">
                  <c:v>4532.5540000000001</c:v>
                </c:pt>
                <c:pt idx="65">
                  <c:v>4374.058</c:v>
                </c:pt>
                <c:pt idx="66">
                  <c:v>4213.6149999999998</c:v>
                </c:pt>
                <c:pt idx="67">
                  <c:v>4048.6689999999999</c:v>
                </c:pt>
                <c:pt idx="68">
                  <c:v>3879.2640000000001</c:v>
                </c:pt>
                <c:pt idx="69">
                  <c:v>3705.4859999999999</c:v>
                </c:pt>
                <c:pt idx="70">
                  <c:v>3532.11</c:v>
                </c:pt>
                <c:pt idx="71">
                  <c:v>3355.8969999999999</c:v>
                </c:pt>
                <c:pt idx="72">
                  <c:v>3179.366</c:v>
                </c:pt>
                <c:pt idx="73">
                  <c:v>3005.2759999999998</c:v>
                </c:pt>
                <c:pt idx="74">
                  <c:v>2830.4949999999999</c:v>
                </c:pt>
                <c:pt idx="75">
                  <c:v>2662.8270000000002</c:v>
                </c:pt>
                <c:pt idx="76">
                  <c:v>2495.2289999999998</c:v>
                </c:pt>
                <c:pt idx="77">
                  <c:v>2332.8069999999998</c:v>
                </c:pt>
                <c:pt idx="78">
                  <c:v>2175.91</c:v>
                </c:pt>
                <c:pt idx="79">
                  <c:v>2022.982</c:v>
                </c:pt>
                <c:pt idx="80">
                  <c:v>1877.4690000000001</c:v>
                </c:pt>
                <c:pt idx="81">
                  <c:v>1740.396</c:v>
                </c:pt>
                <c:pt idx="82">
                  <c:v>1610.298</c:v>
                </c:pt>
                <c:pt idx="83">
                  <c:v>1484.424</c:v>
                </c:pt>
                <c:pt idx="84">
                  <c:v>1369.2139999999999</c:v>
                </c:pt>
                <c:pt idx="85">
                  <c:v>1259.6320000000001</c:v>
                </c:pt>
                <c:pt idx="86">
                  <c:v>1159.4929999999999</c:v>
                </c:pt>
                <c:pt idx="87">
                  <c:v>1067.125</c:v>
                </c:pt>
                <c:pt idx="88">
                  <c:v>980.09289999999999</c:v>
                </c:pt>
                <c:pt idx="89">
                  <c:v>900.27160000000003</c:v>
                </c:pt>
                <c:pt idx="90">
                  <c:v>827.23649999999998</c:v>
                </c:pt>
                <c:pt idx="91">
                  <c:v>760.30939999999998</c:v>
                </c:pt>
                <c:pt idx="92">
                  <c:v>699.17290000000003</c:v>
                </c:pt>
                <c:pt idx="93">
                  <c:v>643.35350000000005</c:v>
                </c:pt>
                <c:pt idx="94">
                  <c:v>592.53989999999999</c:v>
                </c:pt>
                <c:pt idx="95">
                  <c:v>545.80269999999996</c:v>
                </c:pt>
                <c:pt idx="96">
                  <c:v>503.88290000000001</c:v>
                </c:pt>
                <c:pt idx="97">
                  <c:v>466.03829999999999</c:v>
                </c:pt>
                <c:pt idx="98">
                  <c:v>430.8766</c:v>
                </c:pt>
                <c:pt idx="99">
                  <c:v>399.85730000000001</c:v>
                </c:pt>
                <c:pt idx="100">
                  <c:v>371.48649999999998</c:v>
                </c:pt>
                <c:pt idx="101">
                  <c:v>344.56619999999998</c:v>
                </c:pt>
                <c:pt idx="102">
                  <c:v>322.10820000000001</c:v>
                </c:pt>
                <c:pt idx="103">
                  <c:v>300.95780000000002</c:v>
                </c:pt>
                <c:pt idx="104">
                  <c:v>281.8272</c:v>
                </c:pt>
                <c:pt idx="105">
                  <c:v>264.51749999999998</c:v>
                </c:pt>
                <c:pt idx="106">
                  <c:v>248.82130000000001</c:v>
                </c:pt>
                <c:pt idx="107">
                  <c:v>234.99350000000001</c:v>
                </c:pt>
                <c:pt idx="108">
                  <c:v>222.22659999999999</c:v>
                </c:pt>
                <c:pt idx="109">
                  <c:v>210.90450000000001</c:v>
                </c:pt>
                <c:pt idx="110">
                  <c:v>200.7766</c:v>
                </c:pt>
                <c:pt idx="111">
                  <c:v>191.0934</c:v>
                </c:pt>
                <c:pt idx="112">
                  <c:v>182.4641</c:v>
                </c:pt>
                <c:pt idx="113">
                  <c:v>174.4349</c:v>
                </c:pt>
                <c:pt idx="114">
                  <c:v>167.21870000000001</c:v>
                </c:pt>
                <c:pt idx="115">
                  <c:v>160.6823</c:v>
                </c:pt>
                <c:pt idx="116">
                  <c:v>154.5248</c:v>
                </c:pt>
                <c:pt idx="117">
                  <c:v>149.196</c:v>
                </c:pt>
                <c:pt idx="118">
                  <c:v>144.5043</c:v>
                </c:pt>
                <c:pt idx="119">
                  <c:v>139.72749999999999</c:v>
                </c:pt>
                <c:pt idx="120">
                  <c:v>135.46559999999999</c:v>
                </c:pt>
                <c:pt idx="121">
                  <c:v>131.6859</c:v>
                </c:pt>
                <c:pt idx="122">
                  <c:v>128.47749999999999</c:v>
                </c:pt>
                <c:pt idx="123">
                  <c:v>125.3797</c:v>
                </c:pt>
                <c:pt idx="124">
                  <c:v>122.42959999999999</c:v>
                </c:pt>
                <c:pt idx="125">
                  <c:v>119.87569999999999</c:v>
                </c:pt>
                <c:pt idx="126">
                  <c:v>117.3956</c:v>
                </c:pt>
                <c:pt idx="127">
                  <c:v>115.2353</c:v>
                </c:pt>
                <c:pt idx="128">
                  <c:v>113.10250000000001</c:v>
                </c:pt>
                <c:pt idx="129">
                  <c:v>111.2252</c:v>
                </c:pt>
                <c:pt idx="130">
                  <c:v>109.13590000000001</c:v>
                </c:pt>
                <c:pt idx="131">
                  <c:v>107.46939999999999</c:v>
                </c:pt>
                <c:pt idx="132">
                  <c:v>106.1491</c:v>
                </c:pt>
                <c:pt idx="133">
                  <c:v>104.7079</c:v>
                </c:pt>
                <c:pt idx="134">
                  <c:v>103.3514</c:v>
                </c:pt>
                <c:pt idx="135">
                  <c:v>102.20950000000001</c:v>
                </c:pt>
                <c:pt idx="136">
                  <c:v>100.92440000000001</c:v>
                </c:pt>
                <c:pt idx="137">
                  <c:v>99.856369999999998</c:v>
                </c:pt>
                <c:pt idx="138">
                  <c:v>98.282030000000006</c:v>
                </c:pt>
                <c:pt idx="139">
                  <c:v>97.291989999999998</c:v>
                </c:pt>
                <c:pt idx="140">
                  <c:v>96.416730000000001</c:v>
                </c:pt>
                <c:pt idx="141">
                  <c:v>95.536820000000006</c:v>
                </c:pt>
                <c:pt idx="142">
                  <c:v>94.960009999999997</c:v>
                </c:pt>
                <c:pt idx="143">
                  <c:v>94.43817</c:v>
                </c:pt>
                <c:pt idx="144">
                  <c:v>94.106120000000004</c:v>
                </c:pt>
                <c:pt idx="145">
                  <c:v>93.819820000000007</c:v>
                </c:pt>
                <c:pt idx="146">
                  <c:v>93.073009999999996</c:v>
                </c:pt>
                <c:pt idx="147">
                  <c:v>92.721440000000001</c:v>
                </c:pt>
                <c:pt idx="148">
                  <c:v>92.377269999999996</c:v>
                </c:pt>
                <c:pt idx="149">
                  <c:v>92.195570000000004</c:v>
                </c:pt>
                <c:pt idx="150">
                  <c:v>91.957440000000005</c:v>
                </c:pt>
                <c:pt idx="151">
                  <c:v>91.915239999999997</c:v>
                </c:pt>
                <c:pt idx="152">
                  <c:v>91.694850000000002</c:v>
                </c:pt>
                <c:pt idx="153">
                  <c:v>91.311049999999994</c:v>
                </c:pt>
                <c:pt idx="154">
                  <c:v>91.277799999999999</c:v>
                </c:pt>
                <c:pt idx="155">
                  <c:v>90.869839999999996</c:v>
                </c:pt>
                <c:pt idx="156">
                  <c:v>90.646990000000002</c:v>
                </c:pt>
                <c:pt idx="157">
                  <c:v>90.670609999999996</c:v>
                </c:pt>
                <c:pt idx="158">
                  <c:v>90.42107</c:v>
                </c:pt>
                <c:pt idx="159">
                  <c:v>90.522400000000005</c:v>
                </c:pt>
                <c:pt idx="160">
                  <c:v>90.326769999999996</c:v>
                </c:pt>
                <c:pt idx="161">
                  <c:v>89.699259999999995</c:v>
                </c:pt>
                <c:pt idx="162">
                  <c:v>88.932860000000005</c:v>
                </c:pt>
                <c:pt idx="163">
                  <c:v>88.637680000000003</c:v>
                </c:pt>
                <c:pt idx="164">
                  <c:v>88.514449999999997</c:v>
                </c:pt>
                <c:pt idx="165">
                  <c:v>88.812550000000002</c:v>
                </c:pt>
                <c:pt idx="166">
                  <c:v>89.565830000000005</c:v>
                </c:pt>
                <c:pt idx="167">
                  <c:v>89.922349999999994</c:v>
                </c:pt>
                <c:pt idx="168">
                  <c:v>89.883319999999998</c:v>
                </c:pt>
                <c:pt idx="169">
                  <c:v>89.894409999999993</c:v>
                </c:pt>
                <c:pt idx="170">
                  <c:v>90.015749999999997</c:v>
                </c:pt>
                <c:pt idx="171">
                  <c:v>90.22945</c:v>
                </c:pt>
                <c:pt idx="172">
                  <c:v>90.34393</c:v>
                </c:pt>
                <c:pt idx="173">
                  <c:v>90.489500000000007</c:v>
                </c:pt>
                <c:pt idx="174">
                  <c:v>90.726230000000001</c:v>
                </c:pt>
                <c:pt idx="175">
                  <c:v>90.946579999999997</c:v>
                </c:pt>
                <c:pt idx="176">
                  <c:v>90.893889999999999</c:v>
                </c:pt>
                <c:pt idx="177">
                  <c:v>89.449399999999997</c:v>
                </c:pt>
                <c:pt idx="178">
                  <c:v>90.463269999999994</c:v>
                </c:pt>
                <c:pt idx="179">
                  <c:v>89.043520000000001</c:v>
                </c:pt>
                <c:pt idx="180">
                  <c:v>75.840999999999994</c:v>
                </c:pt>
                <c:pt idx="181">
                  <c:v>74.314480000000003</c:v>
                </c:pt>
                <c:pt idx="182">
                  <c:v>78.157790000000006</c:v>
                </c:pt>
                <c:pt idx="183">
                  <c:v>88.028440000000003</c:v>
                </c:pt>
                <c:pt idx="184">
                  <c:v>92.45581</c:v>
                </c:pt>
                <c:pt idx="185">
                  <c:v>90.419719999999998</c:v>
                </c:pt>
                <c:pt idx="186">
                  <c:v>90.938320000000004</c:v>
                </c:pt>
                <c:pt idx="187">
                  <c:v>91.398740000000004</c:v>
                </c:pt>
                <c:pt idx="188">
                  <c:v>92.497280000000003</c:v>
                </c:pt>
                <c:pt idx="189">
                  <c:v>94.032939999999996</c:v>
                </c:pt>
                <c:pt idx="190">
                  <c:v>94.518339999999995</c:v>
                </c:pt>
                <c:pt idx="191">
                  <c:v>96.555109999999999</c:v>
                </c:pt>
                <c:pt idx="192">
                  <c:v>99.240769999999998</c:v>
                </c:pt>
                <c:pt idx="193">
                  <c:v>106.4353</c:v>
                </c:pt>
                <c:pt idx="194">
                  <c:v>121.9512</c:v>
                </c:pt>
                <c:pt idx="195">
                  <c:v>103.1362</c:v>
                </c:pt>
                <c:pt idx="196">
                  <c:v>76.607820000000004</c:v>
                </c:pt>
                <c:pt idx="197">
                  <c:v>109.2276</c:v>
                </c:pt>
                <c:pt idx="198">
                  <c:v>87.519270000000006</c:v>
                </c:pt>
                <c:pt idx="199">
                  <c:v>104.0286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4-476A-B081-218452837C13}"/>
            </c:ext>
          </c:extLst>
        </c:ser>
        <c:ser>
          <c:idx val="1"/>
          <c:order val="1"/>
          <c:tx>
            <c:strRef>
              <c:f>'0.05'!$I$1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'0.05'!$I$2:$I$1602</c:f>
              <c:numCache>
                <c:formatCode>General</c:formatCode>
                <c:ptCount val="1601"/>
                <c:pt idx="0">
                  <c:v>7273.0927600214127</c:v>
                </c:pt>
                <c:pt idx="1">
                  <c:v>7272.8089368676456</c:v>
                </c:pt>
                <c:pt idx="2" formatCode="0.00E+00">
                  <c:v>7272.482912863431</c:v>
                </c:pt>
                <c:pt idx="3">
                  <c:v>7272.1084351936861</c:v>
                </c:pt>
                <c:pt idx="4">
                  <c:v>7271.6783125368984</c:v>
                </c:pt>
                <c:pt idx="5">
                  <c:v>7271.1843387509898</c:v>
                </c:pt>
                <c:pt idx="6">
                  <c:v>7270.6169936311862</c:v>
                </c:pt>
                <c:pt idx="7">
                  <c:v>7269.9654898321605</c:v>
                </c:pt>
                <c:pt idx="8">
                  <c:v>7269.2174360144718</c:v>
                </c:pt>
                <c:pt idx="9">
                  <c:v>7268.3584761293068</c:v>
                </c:pt>
                <c:pt idx="10">
                  <c:v>7267.3722995729167</c:v>
                </c:pt>
                <c:pt idx="11">
                  <c:v>7266.2402561137515</c:v>
                </c:pt>
                <c:pt idx="12">
                  <c:v>7264.9408846327369</c:v>
                </c:pt>
                <c:pt idx="13">
                  <c:v>7263.4497126133547</c:v>
                </c:pt>
                <c:pt idx="14">
                  <c:v>7261.7386936500343</c:v>
                </c:pt>
                <c:pt idx="15">
                  <c:v>7259.7757445485067</c:v>
                </c:pt>
                <c:pt idx="16">
                  <c:v>7257.5244678810413</c:v>
                </c:pt>
                <c:pt idx="17">
                  <c:v>7254.9429494241267</c:v>
                </c:pt>
                <c:pt idx="18">
                  <c:v>7251.9837933424342</c:v>
                </c:pt>
                <c:pt idx="19">
                  <c:v>7248.5927366536089</c:v>
                </c:pt>
                <c:pt idx="20">
                  <c:v>7244.7083967240424</c:v>
                </c:pt>
                <c:pt idx="21">
                  <c:v>7240.2610901241706</c:v>
                </c:pt>
                <c:pt idx="22">
                  <c:v>7235.1714488182934</c:v>
                </c:pt>
                <c:pt idx="23">
                  <c:v>7229.3502658216239</c:v>
                </c:pt>
                <c:pt idx="24">
                  <c:v>7222.6969372185558</c:v>
                </c:pt>
                <c:pt idx="25">
                  <c:v>7215.0980712418705</c:v>
                </c:pt>
                <c:pt idx="26">
                  <c:v>7206.4270980073461</c:v>
                </c:pt>
                <c:pt idx="27">
                  <c:v>7196.5418980735831</c:v>
                </c:pt>
                <c:pt idx="28">
                  <c:v>7185.2854888466281</c:v>
                </c:pt>
                <c:pt idx="29">
                  <c:v>7172.4838928052441</c:v>
                </c:pt>
                <c:pt idx="30">
                  <c:v>7157.9456962612239</c:v>
                </c:pt>
                <c:pt idx="31">
                  <c:v>7141.4623731247284</c:v>
                </c:pt>
                <c:pt idx="32">
                  <c:v>7122.8077857792505</c:v>
                </c:pt>
                <c:pt idx="33">
                  <c:v>7101.7400569601177</c:v>
                </c:pt>
                <c:pt idx="34">
                  <c:v>7078.0022270792369</c:v>
                </c:pt>
                <c:pt idx="35">
                  <c:v>7051.3253988651795</c:v>
                </c:pt>
                <c:pt idx="36">
                  <c:v>7021.4325087045718</c:v>
                </c:pt>
                <c:pt idx="37">
                  <c:v>6988.0446168348262</c:v>
                </c:pt>
                <c:pt idx="38">
                  <c:v>6950.8857002526129</c:v>
                </c:pt>
                <c:pt idx="39">
                  <c:v>6909.6922513138643</c:v>
                </c:pt>
                <c:pt idx="40">
                  <c:v>6864.2215902267735</c:v>
                </c:pt>
                <c:pt idx="41">
                  <c:v>6814.2641282808927</c:v>
                </c:pt>
                <c:pt idx="42">
                  <c:v>6759.6520086066575</c:v>
                </c:pt>
                <c:pt idx="43">
                  <c:v>6700.2713811623062</c:v>
                </c:pt>
                <c:pt idx="44">
                  <c:v>6636.0714735301362</c:v>
                </c:pt>
                <c:pt idx="45">
                  <c:v>6567.071870390906</c:v>
                </c:pt>
                <c:pt idx="46">
                  <c:v>6493.3664126308558</c:v>
                </c:pt>
                <c:pt idx="47">
                  <c:v>6415.1217197077194</c:v>
                </c:pt>
                <c:pt idx="48">
                  <c:v>6332.5717580589753</c:v>
                </c:pt>
                <c:pt idx="49">
                  <c:v>6246.0057648945049</c:v>
                </c:pt>
                <c:pt idx="50">
                  <c:v>6155.7497797440446</c:v>
                </c:pt>
                <c:pt idx="51">
                  <c:v>6062.1448018021092</c:v>
                </c:pt>
                <c:pt idx="52">
                  <c:v>5965.5197095548492</c:v>
                </c:pt>
                <c:pt idx="53">
                  <c:v>5866.166202510014</c:v>
                </c:pt>
                <c:pt idx="54">
                  <c:v>5764.3105018031411</c:v>
                </c:pt>
                <c:pt idx="55">
                  <c:v>5660.0916627178685</c:v>
                </c:pt>
                <c:pt idx="56">
                  <c:v>5553.5428786487901</c:v>
                </c:pt>
                <c:pt idx="57">
                  <c:v>5444.5829586983491</c:v>
                </c:pt>
                <c:pt idx="58">
                  <c:v>5333.0111030633361</c:v>
                </c:pt>
                <c:pt idx="59">
                  <c:v>5218.5154128747372</c:v>
                </c:pt>
                <c:pt idx="60">
                  <c:v>5100.6855434450636</c:v>
                </c:pt>
                <c:pt idx="61">
                  <c:v>4979.0354772062183</c:v>
                </c:pt>
                <c:pt idx="62">
                  <c:v>4853.0322080563928</c:v>
                </c:pt>
                <c:pt idx="63">
                  <c:v>4722.1301495611751</c:v>
                </c:pt>
                <c:pt idx="64">
                  <c:v>4585.8113036796776</c:v>
                </c:pt>
                <c:pt idx="65">
                  <c:v>4443.6254045574969</c:v>
                </c:pt>
                <c:pt idx="66">
                  <c:v>4295.2337588612336</c:v>
                </c:pt>
                <c:pt idx="67">
                  <c:v>4140.4502950102133</c:v>
                </c:pt>
                <c:pt idx="68">
                  <c:v>3979.2772274430658</c:v>
                </c:pt>
                <c:pt idx="69">
                  <c:v>3811.9366265737581</c:v>
                </c:pt>
                <c:pt idx="70">
                  <c:v>3638.8888619777636</c:v>
                </c:pt>
                <c:pt idx="71">
                  <c:v>3460.8418691142124</c:v>
                </c:pt>
                <c:pt idx="72">
                  <c:v>3278.7424364225808</c:v>
                </c:pt>
                <c:pt idx="73">
                  <c:v>3093.754349690968</c:v>
                </c:pt>
                <c:pt idx="74">
                  <c:v>2907.2206408273514</c:v>
                </c:pt>
                <c:pt idx="75">
                  <c:v>2720.6134896237772</c:v>
                </c:pt>
                <c:pt idx="76">
                  <c:v>2535.4735648274936</c:v>
                </c:pt>
                <c:pt idx="77">
                  <c:v>2353.3456851702767</c:v>
                </c:pt>
                <c:pt idx="78">
                  <c:v>2175.7151389065034</c:v>
                </c:pt>
                <c:pt idx="79">
                  <c:v>2003.9484082956471</c:v>
                </c:pt>
                <c:pt idx="80">
                  <c:v>1839.2454718274678</c:v>
                </c:pt>
                <c:pt idx="81">
                  <c:v>1682.6036121553252</c:v>
                </c:pt>
                <c:pt idx="82">
                  <c:v>1534.7963660258565</c:v>
                </c:pt>
                <c:pt idx="83">
                  <c:v>1396.3669438823961</c:v>
                </c:pt>
                <c:pt idx="84">
                  <c:v>1267.6338222210238</c:v>
                </c:pt>
                <c:pt idx="85">
                  <c:v>1148.7071922874068</c:v>
                </c:pt>
                <c:pt idx="86">
                  <c:v>1039.512785005157</c:v>
                </c:pt>
                <c:pt idx="87">
                  <c:v>939.82035949887927</c:v>
                </c:pt>
                <c:pt idx="88">
                  <c:v>849.27413291411324</c:v>
                </c:pt>
                <c:pt idx="89">
                  <c:v>767.42283428717667</c:v>
                </c:pt>
                <c:pt idx="90">
                  <c:v>693.74780494425113</c:v>
                </c:pt>
                <c:pt idx="91">
                  <c:v>627.68806930854191</c:v>
                </c:pt>
                <c:pt idx="92">
                  <c:v>568.66175753676112</c:v>
                </c:pt>
                <c:pt idx="93">
                  <c:v>516.08363153341043</c:v>
                </c:pt>
                <c:pt idx="94">
                  <c:v>469.37886277843921</c:v>
                </c:pt>
                <c:pt idx="95">
                  <c:v>427.99348433840248</c:v>
                </c:pt>
                <c:pt idx="96">
                  <c:v>391.40172096744203</c:v>
                </c:pt>
                <c:pt idx="97">
                  <c:v>359.11087451675627</c:v>
                </c:pt>
                <c:pt idx="98">
                  <c:v>330.66405710315371</c:v>
                </c:pt>
                <c:pt idx="99">
                  <c:v>305.64138148696117</c:v>
                </c:pt>
                <c:pt idx="100">
                  <c:v>283.65983267340471</c:v>
                </c:pt>
                <c:pt idx="101">
                  <c:v>264.37229272297589</c:v>
                </c:pt>
                <c:pt idx="102">
                  <c:v>247.46589143645761</c:v>
                </c:pt>
                <c:pt idx="103">
                  <c:v>232.65994760648323</c:v>
                </c:pt>
                <c:pt idx="104">
                  <c:v>219.70368046720938</c:v>
                </c:pt>
                <c:pt idx="105">
                  <c:v>208.37380885455133</c:v>
                </c:pt>
                <c:pt idx="106">
                  <c:v>198.47212886450146</c:v>
                </c:pt>
                <c:pt idx="107">
                  <c:v>189.82315668388233</c:v>
                </c:pt>
                <c:pt idx="108">
                  <c:v>182.27187614850311</c:v>
                </c:pt>
                <c:pt idx="109">
                  <c:v>175.68161701160898</c:v>
                </c:pt>
                <c:pt idx="110">
                  <c:v>169.93208681197552</c:v>
                </c:pt>
                <c:pt idx="111">
                  <c:v>164.91756470709865</c:v>
                </c:pt>
                <c:pt idx="112">
                  <c:v>160.54525384055319</c:v>
                </c:pt>
                <c:pt idx="113">
                  <c:v>156.73379163093972</c:v>
                </c:pt>
                <c:pt idx="114">
                  <c:v>153.4119095274354</c:v>
                </c:pt>
                <c:pt idx="115">
                  <c:v>150.51723233796616</c:v>
                </c:pt>
                <c:pt idx="116">
                  <c:v>147.99520815205531</c:v>
                </c:pt>
                <c:pt idx="117">
                  <c:v>145.79815709411329</c:v>
                </c:pt>
                <c:pt idx="118">
                  <c:v>143.88442863450095</c:v>
                </c:pt>
                <c:pt idx="119">
                  <c:v>142.21765622322854</c:v>
                </c:pt>
                <c:pt idx="120">
                  <c:v>140.76610013460763</c:v>
                </c:pt>
                <c:pt idx="121">
                  <c:v>139.50206889804477</c:v>
                </c:pt>
                <c:pt idx="122">
                  <c:v>138.40141030953134</c:v>
                </c:pt>
                <c:pt idx="123">
                  <c:v>137.44306501897987</c:v>
                </c:pt>
                <c:pt idx="124">
                  <c:v>136.60867462564977</c:v>
                </c:pt>
                <c:pt idx="125">
                  <c:v>135.88223873868415</c:v>
                </c:pt>
                <c:pt idx="126">
                  <c:v>135.24981446814317</c:v>
                </c:pt>
                <c:pt idx="127">
                  <c:v>134.69925384074509</c:v>
                </c:pt>
                <c:pt idx="128">
                  <c:v>134.21997409825354</c:v>
                </c:pt>
                <c:pt idx="129">
                  <c:v>133.80275717822292</c:v>
                </c:pt>
                <c:pt idx="130">
                  <c:v>133.43957449929127</c:v>
                </c:pt>
                <c:pt idx="131">
                  <c:v>133.12343413014341</c:v>
                </c:pt>
                <c:pt idx="132">
                  <c:v>132.84824740555516</c:v>
                </c:pt>
                <c:pt idx="133">
                  <c:v>132.60871258339742</c:v>
                </c:pt>
                <c:pt idx="134">
                  <c:v>132.40021342917203</c:v>
                </c:pt>
                <c:pt idx="135">
                  <c:v>132.21873077508403</c:v>
                </c:pt>
                <c:pt idx="136">
                  <c:v>132.06076545187909</c:v>
                </c:pt>
                <c:pt idx="137">
                  <c:v>131.92327113612271</c:v>
                </c:pt>
                <c:pt idx="138">
                  <c:v>131.80359582590935</c:v>
                </c:pt>
                <c:pt idx="139">
                  <c:v>131.69943087682665</c:v>
                </c:pt>
                <c:pt idx="140">
                  <c:v>131.60876658897828</c:v>
                </c:pt>
                <c:pt idx="141">
                  <c:v>131.52985354358236</c:v>
                </c:pt>
                <c:pt idx="142">
                  <c:v>131.46116891880902</c:v>
                </c:pt>
                <c:pt idx="143">
                  <c:v>131.40138716175269</c:v>
                </c:pt>
                <c:pt idx="144">
                  <c:v>131.34935445324578</c:v>
                </c:pt>
                <c:pt idx="145">
                  <c:v>131.30406646852828</c:v>
                </c:pt>
                <c:pt idx="146">
                  <c:v>131.26464902002806</c:v>
                </c:pt>
                <c:pt idx="147">
                  <c:v>131.2303412008055</c:v>
                </c:pt>
                <c:pt idx="148">
                  <c:v>131.20048071109608</c:v>
                </c:pt>
                <c:pt idx="149">
                  <c:v>131.17449108409264</c:v>
                </c:pt>
                <c:pt idx="150">
                  <c:v>131.15187056493573</c:v>
                </c:pt>
                <c:pt idx="151">
                  <c:v>131.13218243041788</c:v>
                </c:pt>
                <c:pt idx="152">
                  <c:v>131.11504656220748</c:v>
                </c:pt>
                <c:pt idx="153">
                  <c:v>131.10013211155808</c:v>
                </c:pt>
                <c:pt idx="154">
                  <c:v>131.08715111406298</c:v>
                </c:pt>
                <c:pt idx="155">
                  <c:v>131.0758529319146</c:v>
                </c:pt>
                <c:pt idx="156">
                  <c:v>131.06601941621068</c:v>
                </c:pt>
                <c:pt idx="157">
                  <c:v>131.05746069592121</c:v>
                </c:pt>
                <c:pt idx="158">
                  <c:v>131.05001151276994</c:v>
                </c:pt>
                <c:pt idx="159">
                  <c:v>131.04352803091095</c:v>
                </c:pt>
                <c:pt idx="160">
                  <c:v>131.0378850601891</c:v>
                </c:pt>
                <c:pt idx="161">
                  <c:v>131.03297363916491</c:v>
                </c:pt>
                <c:pt idx="162">
                  <c:v>131.02869893151751</c:v>
                </c:pt>
                <c:pt idx="163">
                  <c:v>131.02497839498088</c:v>
                </c:pt>
                <c:pt idx="164">
                  <c:v>131.02174018771319</c:v>
                </c:pt>
                <c:pt idx="165">
                  <c:v>131.01892178117694</c:v>
                </c:pt>
                <c:pt idx="166">
                  <c:v>131.01646875282978</c:v>
                </c:pt>
                <c:pt idx="167">
                  <c:v>131.01433373532797</c:v>
                </c:pt>
                <c:pt idx="168">
                  <c:v>131.0124755019223</c:v>
                </c:pt>
                <c:pt idx="169">
                  <c:v>131.01085817042818</c:v>
                </c:pt>
                <c:pt idx="170">
                  <c:v>131.00945051037357</c:v>
                </c:pt>
                <c:pt idx="171">
                  <c:v>131.00822533996822</c:v>
                </c:pt>
                <c:pt idx="172">
                  <c:v>131.00715900124635</c:v>
                </c:pt>
                <c:pt idx="173">
                  <c:v>131.00623090324387</c:v>
                </c:pt>
                <c:pt idx="174">
                  <c:v>131.00542312440089</c:v>
                </c:pt>
                <c:pt idx="175">
                  <c:v>131.00472006650216</c:v>
                </c:pt>
                <c:pt idx="176">
                  <c:v>131.00410815348334</c:v>
                </c:pt>
                <c:pt idx="177">
                  <c:v>131.00357556928026</c:v>
                </c:pt>
                <c:pt idx="178">
                  <c:v>131.00311202966523</c:v>
                </c:pt>
                <c:pt idx="179">
                  <c:v>131.00270858365982</c:v>
                </c:pt>
                <c:pt idx="180">
                  <c:v>131.00235744069238</c:v>
                </c:pt>
                <c:pt idx="181">
                  <c:v>131.00205182016421</c:v>
                </c:pt>
                <c:pt idx="182">
                  <c:v>131.00178582051623</c:v>
                </c:pt>
                <c:pt idx="183">
                  <c:v>131.00155430527053</c:v>
                </c:pt>
                <c:pt idx="184">
                  <c:v>131.00135280384464</c:v>
                </c:pt>
                <c:pt idx="185">
                  <c:v>131.00117742522499</c:v>
                </c:pt>
                <c:pt idx="186">
                  <c:v>131.00102478283159</c:v>
                </c:pt>
                <c:pt idx="187">
                  <c:v>131.00089192912264</c:v>
                </c:pt>
                <c:pt idx="188">
                  <c:v>131.00077629867778</c:v>
                </c:pt>
                <c:pt idx="189">
                  <c:v>131.00067565865959</c:v>
                </c:pt>
                <c:pt idx="190">
                  <c:v>131.00058806569714</c:v>
                </c:pt>
                <c:pt idx="191">
                  <c:v>131.00051182835958</c:v>
                </c:pt>
                <c:pt idx="192">
                  <c:v>131.00044547449454</c:v>
                </c:pt>
                <c:pt idx="193">
                  <c:v>131.00038772280053</c:v>
                </c:pt>
                <c:pt idx="194">
                  <c:v>131.00033745808497</c:v>
                </c:pt>
                <c:pt idx="195">
                  <c:v>131.00029370972979</c:v>
                </c:pt>
                <c:pt idx="196">
                  <c:v>131.00025563294855</c:v>
                </c:pt>
                <c:pt idx="197">
                  <c:v>131.00022249247365</c:v>
                </c:pt>
                <c:pt idx="198">
                  <c:v>131.00019364835825</c:v>
                </c:pt>
                <c:pt idx="199">
                  <c:v>131.0001685436186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4-476A-B081-21845283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136"/>
        <c:axId val="88989056"/>
      </c:scatterChart>
      <c:valAx>
        <c:axId val="88987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89056"/>
        <c:crosses val="autoZero"/>
        <c:crossBetween val="midCat"/>
      </c:valAx>
      <c:valAx>
        <c:axId val="88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'0.05'!$C$1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'0.05'!$C$2:$C$1602</c:f>
              <c:numCache>
                <c:formatCode>General</c:formatCode>
                <c:ptCount val="1601"/>
                <c:pt idx="0">
                  <c:v>-143.00069999999999</c:v>
                </c:pt>
                <c:pt idx="1">
                  <c:v>-148.69200000000001</c:v>
                </c:pt>
                <c:pt idx="2">
                  <c:v>-157.37479999999999</c:v>
                </c:pt>
                <c:pt idx="3">
                  <c:v>-166.95310000000001</c:v>
                </c:pt>
                <c:pt idx="4">
                  <c:v>-177.119</c:v>
                </c:pt>
                <c:pt idx="5">
                  <c:v>-189.0059</c:v>
                </c:pt>
                <c:pt idx="6">
                  <c:v>-200.4897</c:v>
                </c:pt>
                <c:pt idx="7">
                  <c:v>-214.50489999999999</c:v>
                </c:pt>
                <c:pt idx="8">
                  <c:v>-219.90119999999999</c:v>
                </c:pt>
                <c:pt idx="9">
                  <c:v>-238.27269999999999</c:v>
                </c:pt>
                <c:pt idx="10">
                  <c:v>-253.0284</c:v>
                </c:pt>
                <c:pt idx="11">
                  <c:v>-267.07100000000003</c:v>
                </c:pt>
                <c:pt idx="12">
                  <c:v>-281.49799999999999</c:v>
                </c:pt>
                <c:pt idx="13">
                  <c:v>-300.42529999999999</c:v>
                </c:pt>
                <c:pt idx="14">
                  <c:v>-320.85789999999997</c:v>
                </c:pt>
                <c:pt idx="15">
                  <c:v>-338.2004</c:v>
                </c:pt>
                <c:pt idx="16">
                  <c:v>-355.9778</c:v>
                </c:pt>
                <c:pt idx="17">
                  <c:v>-365.56819999999999</c:v>
                </c:pt>
                <c:pt idx="18">
                  <c:v>-393.95010000000002</c:v>
                </c:pt>
                <c:pt idx="19">
                  <c:v>-417.29919999999998</c:v>
                </c:pt>
                <c:pt idx="20">
                  <c:v>-444.5378</c:v>
                </c:pt>
                <c:pt idx="21">
                  <c:v>-466.50529999999998</c:v>
                </c:pt>
                <c:pt idx="22">
                  <c:v>-494.00220000000002</c:v>
                </c:pt>
                <c:pt idx="23">
                  <c:v>-518.6096</c:v>
                </c:pt>
                <c:pt idx="24">
                  <c:v>-550.28369999999995</c:v>
                </c:pt>
                <c:pt idx="25">
                  <c:v>-574.84069999999997</c:v>
                </c:pt>
                <c:pt idx="26">
                  <c:v>-605.23490000000004</c:v>
                </c:pt>
                <c:pt idx="27">
                  <c:v>-644.97850000000005</c:v>
                </c:pt>
                <c:pt idx="28">
                  <c:v>-672.0059</c:v>
                </c:pt>
                <c:pt idx="29">
                  <c:v>-716.62720000000002</c:v>
                </c:pt>
                <c:pt idx="30">
                  <c:v>-748.52440000000001</c:v>
                </c:pt>
                <c:pt idx="31">
                  <c:v>-781.50199999999995</c:v>
                </c:pt>
                <c:pt idx="32">
                  <c:v>-824.20889999999997</c:v>
                </c:pt>
                <c:pt idx="33">
                  <c:v>-866.73670000000004</c:v>
                </c:pt>
                <c:pt idx="34">
                  <c:v>-903.58870000000002</c:v>
                </c:pt>
                <c:pt idx="35">
                  <c:v>-948.76819999999998</c:v>
                </c:pt>
                <c:pt idx="36">
                  <c:v>-993.42679999999996</c:v>
                </c:pt>
                <c:pt idx="37">
                  <c:v>-1045.95</c:v>
                </c:pt>
                <c:pt idx="38">
                  <c:v>-1096.03</c:v>
                </c:pt>
                <c:pt idx="39">
                  <c:v>-1143.414</c:v>
                </c:pt>
                <c:pt idx="40">
                  <c:v>-1199.607</c:v>
                </c:pt>
                <c:pt idx="41">
                  <c:v>-1254.771</c:v>
                </c:pt>
                <c:pt idx="42">
                  <c:v>-1314.8</c:v>
                </c:pt>
                <c:pt idx="43">
                  <c:v>-1368.32</c:v>
                </c:pt>
                <c:pt idx="44">
                  <c:v>-1436.8219999999999</c:v>
                </c:pt>
                <c:pt idx="45">
                  <c:v>-1501.299</c:v>
                </c:pt>
                <c:pt idx="46">
                  <c:v>-1567.289</c:v>
                </c:pt>
                <c:pt idx="47">
                  <c:v>-1630.0229999999999</c:v>
                </c:pt>
                <c:pt idx="48">
                  <c:v>-1703.06</c:v>
                </c:pt>
                <c:pt idx="49">
                  <c:v>-1775.6690000000001</c:v>
                </c:pt>
                <c:pt idx="50">
                  <c:v>-1847.3520000000001</c:v>
                </c:pt>
                <c:pt idx="51">
                  <c:v>-1919.3440000000001</c:v>
                </c:pt>
                <c:pt idx="52">
                  <c:v>-1993.982</c:v>
                </c:pt>
                <c:pt idx="53">
                  <c:v>-2069.58</c:v>
                </c:pt>
                <c:pt idx="54">
                  <c:v>-2143.6480000000001</c:v>
                </c:pt>
                <c:pt idx="55">
                  <c:v>-2210.5340000000001</c:v>
                </c:pt>
                <c:pt idx="56">
                  <c:v>-2282.59</c:v>
                </c:pt>
                <c:pt idx="57">
                  <c:v>-2356.788</c:v>
                </c:pt>
                <c:pt idx="58">
                  <c:v>-2429.0909999999999</c:v>
                </c:pt>
                <c:pt idx="59">
                  <c:v>-2497.2539999999999</c:v>
                </c:pt>
                <c:pt idx="60">
                  <c:v>-2562.1460000000002</c:v>
                </c:pt>
                <c:pt idx="61">
                  <c:v>-2621.1669999999999</c:v>
                </c:pt>
                <c:pt idx="62">
                  <c:v>-2683.933</c:v>
                </c:pt>
                <c:pt idx="63">
                  <c:v>-2737.636</c:v>
                </c:pt>
                <c:pt idx="64">
                  <c:v>-2783.0830000000001</c:v>
                </c:pt>
                <c:pt idx="65">
                  <c:v>-2829.248</c:v>
                </c:pt>
                <c:pt idx="66">
                  <c:v>-2868.9949999999999</c:v>
                </c:pt>
                <c:pt idx="67">
                  <c:v>-2896.7130000000002</c:v>
                </c:pt>
                <c:pt idx="68">
                  <c:v>-2918.2930000000001</c:v>
                </c:pt>
                <c:pt idx="69">
                  <c:v>-2937.0320000000002</c:v>
                </c:pt>
                <c:pt idx="70">
                  <c:v>-2940.9119999999998</c:v>
                </c:pt>
                <c:pt idx="71">
                  <c:v>-2937.3710000000001</c:v>
                </c:pt>
                <c:pt idx="72">
                  <c:v>-2926.0189999999998</c:v>
                </c:pt>
                <c:pt idx="73">
                  <c:v>-2907.9050000000002</c:v>
                </c:pt>
                <c:pt idx="74">
                  <c:v>-2878.8420000000001</c:v>
                </c:pt>
                <c:pt idx="75">
                  <c:v>-2842.6509999999998</c:v>
                </c:pt>
                <c:pt idx="76">
                  <c:v>-2797.3539999999998</c:v>
                </c:pt>
                <c:pt idx="77">
                  <c:v>-2746.357</c:v>
                </c:pt>
                <c:pt idx="78">
                  <c:v>-2687.2150000000001</c:v>
                </c:pt>
                <c:pt idx="79">
                  <c:v>-2621.9830000000002</c:v>
                </c:pt>
                <c:pt idx="80">
                  <c:v>-2552.2950000000001</c:v>
                </c:pt>
                <c:pt idx="81">
                  <c:v>-2477.6660000000002</c:v>
                </c:pt>
                <c:pt idx="82">
                  <c:v>-2398.3820000000001</c:v>
                </c:pt>
                <c:pt idx="83">
                  <c:v>-2315.143</c:v>
                </c:pt>
                <c:pt idx="84">
                  <c:v>-2229.7689999999998</c:v>
                </c:pt>
                <c:pt idx="85">
                  <c:v>-2144.1610000000001</c:v>
                </c:pt>
                <c:pt idx="86">
                  <c:v>-2056.9499999999998</c:v>
                </c:pt>
                <c:pt idx="87">
                  <c:v>-1968.2190000000001</c:v>
                </c:pt>
                <c:pt idx="88">
                  <c:v>-1881.7180000000001</c:v>
                </c:pt>
                <c:pt idx="89">
                  <c:v>-1794.2909999999999</c:v>
                </c:pt>
                <c:pt idx="90">
                  <c:v>-1709.499</c:v>
                </c:pt>
                <c:pt idx="91">
                  <c:v>-1625.482</c:v>
                </c:pt>
                <c:pt idx="92">
                  <c:v>-1544.1769999999999</c:v>
                </c:pt>
                <c:pt idx="93">
                  <c:v>-1464.7329999999999</c:v>
                </c:pt>
                <c:pt idx="94">
                  <c:v>-1388.2059999999999</c:v>
                </c:pt>
                <c:pt idx="95">
                  <c:v>-1314.337</c:v>
                </c:pt>
                <c:pt idx="96">
                  <c:v>-1242.902</c:v>
                </c:pt>
                <c:pt idx="97">
                  <c:v>-1174.3389999999999</c:v>
                </c:pt>
                <c:pt idx="98">
                  <c:v>-1109.491</c:v>
                </c:pt>
                <c:pt idx="99">
                  <c:v>-1046.826</c:v>
                </c:pt>
                <c:pt idx="100">
                  <c:v>-987.63229999999999</c:v>
                </c:pt>
                <c:pt idx="101">
                  <c:v>-930.94420000000002</c:v>
                </c:pt>
                <c:pt idx="102">
                  <c:v>-877.17330000000004</c:v>
                </c:pt>
                <c:pt idx="103">
                  <c:v>-826.13789999999995</c:v>
                </c:pt>
                <c:pt idx="104">
                  <c:v>-777.92989999999998</c:v>
                </c:pt>
                <c:pt idx="105">
                  <c:v>-732.28700000000003</c:v>
                </c:pt>
                <c:pt idx="106">
                  <c:v>-689.11540000000002</c:v>
                </c:pt>
                <c:pt idx="107">
                  <c:v>-648.2808</c:v>
                </c:pt>
                <c:pt idx="108">
                  <c:v>-609.64610000000005</c:v>
                </c:pt>
                <c:pt idx="109">
                  <c:v>-573.44929999999999</c:v>
                </c:pt>
                <c:pt idx="110">
                  <c:v>-538.89419999999996</c:v>
                </c:pt>
                <c:pt idx="111">
                  <c:v>-506.58440000000002</c:v>
                </c:pt>
                <c:pt idx="112">
                  <c:v>-475.95729999999998</c:v>
                </c:pt>
                <c:pt idx="113">
                  <c:v>-446.97590000000002</c:v>
                </c:pt>
                <c:pt idx="114">
                  <c:v>-419.68880000000001</c:v>
                </c:pt>
                <c:pt idx="115">
                  <c:v>-394.35759999999999</c:v>
                </c:pt>
                <c:pt idx="116">
                  <c:v>-370.44369999999998</c:v>
                </c:pt>
                <c:pt idx="117">
                  <c:v>-347.90559999999999</c:v>
                </c:pt>
                <c:pt idx="118">
                  <c:v>-326.61450000000002</c:v>
                </c:pt>
                <c:pt idx="119">
                  <c:v>-306.66950000000003</c:v>
                </c:pt>
                <c:pt idx="120">
                  <c:v>-287.9393</c:v>
                </c:pt>
                <c:pt idx="121">
                  <c:v>-270.25150000000002</c:v>
                </c:pt>
                <c:pt idx="122">
                  <c:v>-253.60740000000001</c:v>
                </c:pt>
                <c:pt idx="123">
                  <c:v>-237.99809999999999</c:v>
                </c:pt>
                <c:pt idx="124">
                  <c:v>-223.453</c:v>
                </c:pt>
                <c:pt idx="125">
                  <c:v>-209.6885</c:v>
                </c:pt>
                <c:pt idx="126">
                  <c:v>-196.8047</c:v>
                </c:pt>
                <c:pt idx="127">
                  <c:v>-184.72970000000001</c:v>
                </c:pt>
                <c:pt idx="128">
                  <c:v>-173.4067</c:v>
                </c:pt>
                <c:pt idx="129">
                  <c:v>-162.74420000000001</c:v>
                </c:pt>
                <c:pt idx="130">
                  <c:v>-152.68010000000001</c:v>
                </c:pt>
                <c:pt idx="131">
                  <c:v>-143.32929999999999</c:v>
                </c:pt>
                <c:pt idx="132">
                  <c:v>-134.41399999999999</c:v>
                </c:pt>
                <c:pt idx="133">
                  <c:v>-126.05070000000001</c:v>
                </c:pt>
                <c:pt idx="134">
                  <c:v>-118.3613</c:v>
                </c:pt>
                <c:pt idx="135">
                  <c:v>-111.18810000000001</c:v>
                </c:pt>
                <c:pt idx="136">
                  <c:v>-104.2859</c:v>
                </c:pt>
                <c:pt idx="137">
                  <c:v>-97.765699999999995</c:v>
                </c:pt>
                <c:pt idx="138">
                  <c:v>-91.482529999999997</c:v>
                </c:pt>
                <c:pt idx="139">
                  <c:v>-85.597059999999999</c:v>
                </c:pt>
                <c:pt idx="140">
                  <c:v>-79.780289999999994</c:v>
                </c:pt>
                <c:pt idx="141">
                  <c:v>-74.526439999999994</c:v>
                </c:pt>
                <c:pt idx="142">
                  <c:v>-70.162670000000006</c:v>
                </c:pt>
                <c:pt idx="143">
                  <c:v>-66.155289999999994</c:v>
                </c:pt>
                <c:pt idx="144">
                  <c:v>-62.21461</c:v>
                </c:pt>
                <c:pt idx="145">
                  <c:v>-58.059809999999999</c:v>
                </c:pt>
                <c:pt idx="146">
                  <c:v>-53.961440000000003</c:v>
                </c:pt>
                <c:pt idx="147">
                  <c:v>-50.245339999999999</c:v>
                </c:pt>
                <c:pt idx="148">
                  <c:v>-46.938400000000001</c:v>
                </c:pt>
                <c:pt idx="149">
                  <c:v>-44.072980000000001</c:v>
                </c:pt>
                <c:pt idx="150">
                  <c:v>-41.149650000000001</c:v>
                </c:pt>
                <c:pt idx="151">
                  <c:v>-37.61553</c:v>
                </c:pt>
                <c:pt idx="152">
                  <c:v>-35.581479999999999</c:v>
                </c:pt>
                <c:pt idx="153">
                  <c:v>-33.888919999999999</c:v>
                </c:pt>
                <c:pt idx="154">
                  <c:v>-31.524039999999999</c:v>
                </c:pt>
                <c:pt idx="155">
                  <c:v>-29.00977</c:v>
                </c:pt>
                <c:pt idx="156">
                  <c:v>-27.247869999999999</c:v>
                </c:pt>
                <c:pt idx="157">
                  <c:v>-25.456949999999999</c:v>
                </c:pt>
                <c:pt idx="158">
                  <c:v>-23.79129</c:v>
                </c:pt>
                <c:pt idx="159">
                  <c:v>-22.406230000000001</c:v>
                </c:pt>
                <c:pt idx="160">
                  <c:v>-21.039840000000002</c:v>
                </c:pt>
                <c:pt idx="161">
                  <c:v>-19.8</c:v>
                </c:pt>
                <c:pt idx="162">
                  <c:v>-18.583729999999999</c:v>
                </c:pt>
                <c:pt idx="163">
                  <c:v>-16.884460000000001</c:v>
                </c:pt>
                <c:pt idx="164">
                  <c:v>-14.7</c:v>
                </c:pt>
                <c:pt idx="165">
                  <c:v>-12.42456</c:v>
                </c:pt>
                <c:pt idx="166">
                  <c:v>-10.958600000000001</c:v>
                </c:pt>
                <c:pt idx="167">
                  <c:v>-9.9154129999999991</c:v>
                </c:pt>
                <c:pt idx="168">
                  <c:v>-9.3813709999999997</c:v>
                </c:pt>
                <c:pt idx="169">
                  <c:v>-9.0548169999999999</c:v>
                </c:pt>
                <c:pt idx="170">
                  <c:v>-8.50943</c:v>
                </c:pt>
                <c:pt idx="171">
                  <c:v>-7.8631900000000003</c:v>
                </c:pt>
                <c:pt idx="172">
                  <c:v>-7.3081969999999998</c:v>
                </c:pt>
                <c:pt idx="173">
                  <c:v>-6.7740169999999997</c:v>
                </c:pt>
                <c:pt idx="174">
                  <c:v>-6.3319929999999998</c:v>
                </c:pt>
                <c:pt idx="175">
                  <c:v>-6.1698069999999996</c:v>
                </c:pt>
                <c:pt idx="176">
                  <c:v>-6.6806559999999999</c:v>
                </c:pt>
                <c:pt idx="177">
                  <c:v>-7.812271</c:v>
                </c:pt>
                <c:pt idx="178">
                  <c:v>-7.3823169999999996</c:v>
                </c:pt>
                <c:pt idx="179">
                  <c:v>-9.1738970000000002</c:v>
                </c:pt>
                <c:pt idx="180">
                  <c:v>-12.03172</c:v>
                </c:pt>
                <c:pt idx="181">
                  <c:v>-1.0034829999999999</c:v>
                </c:pt>
                <c:pt idx="182">
                  <c:v>9.0931700000000006</c:v>
                </c:pt>
                <c:pt idx="183">
                  <c:v>16.17746</c:v>
                </c:pt>
                <c:pt idx="184">
                  <c:v>3.2361870000000001</c:v>
                </c:pt>
                <c:pt idx="185">
                  <c:v>5.3403660000000004</c:v>
                </c:pt>
                <c:pt idx="186">
                  <c:v>6.228485</c:v>
                </c:pt>
                <c:pt idx="187">
                  <c:v>7.0878909999999999</c:v>
                </c:pt>
                <c:pt idx="188">
                  <c:v>8.3261570000000003</c:v>
                </c:pt>
                <c:pt idx="189">
                  <c:v>8.6427230000000002</c:v>
                </c:pt>
                <c:pt idx="190">
                  <c:v>9.1069340000000008</c:v>
                </c:pt>
                <c:pt idx="191">
                  <c:v>11.048400000000001</c:v>
                </c:pt>
                <c:pt idx="192">
                  <c:v>12.26352</c:v>
                </c:pt>
                <c:pt idx="193">
                  <c:v>14.543659999999999</c:v>
                </c:pt>
                <c:pt idx="194">
                  <c:v>5.1336360000000001</c:v>
                </c:pt>
                <c:pt idx="195">
                  <c:v>-19.270589999999999</c:v>
                </c:pt>
                <c:pt idx="196">
                  <c:v>2.5443419999999999</c:v>
                </c:pt>
                <c:pt idx="197">
                  <c:v>-12.280559999999999</c:v>
                </c:pt>
                <c:pt idx="198">
                  <c:v>32.442149999999998</c:v>
                </c:pt>
                <c:pt idx="199">
                  <c:v>27.90034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C-4CE9-8A10-1BDA424AB081}"/>
            </c:ext>
          </c:extLst>
        </c:ser>
        <c:ser>
          <c:idx val="1"/>
          <c:order val="1"/>
          <c:tx>
            <c:strRef>
              <c:f>'0.05'!$J$1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'0.05'!$J$2:$J$1602</c:f>
              <c:numCache>
                <c:formatCode>General</c:formatCode>
                <c:ptCount val="1601"/>
                <c:pt idx="0">
                  <c:v>-88.093634724696543</c:v>
                </c:pt>
                <c:pt idx="1">
                  <c:v>-94.41838185466213</c:v>
                </c:pt>
                <c:pt idx="2">
                  <c:v>-101.19605573034298</c:v>
                </c:pt>
                <c:pt idx="3">
                  <c:v>-108.45862671607594</c:v>
                </c:pt>
                <c:pt idx="4">
                  <c:v>-116.24056033529627</c:v>
                </c:pt>
                <c:pt idx="5">
                  <c:v>-124.5779047931822</c:v>
                </c:pt>
                <c:pt idx="6">
                  <c:v>-133.51088527037234</c:v>
                </c:pt>
                <c:pt idx="7">
                  <c:v>-143.0803392554968</c:v>
                </c:pt>
                <c:pt idx="8">
                  <c:v>-153.33029064405363</c:v>
                </c:pt>
                <c:pt idx="9">
                  <c:v>-164.30962472620834</c:v>
                </c:pt>
                <c:pt idx="10">
                  <c:v>-176.06848544305768</c:v>
                </c:pt>
                <c:pt idx="11">
                  <c:v>-188.65991697188656</c:v>
                </c:pt>
                <c:pt idx="12">
                  <c:v>-202.14147200647028</c:v>
                </c:pt>
                <c:pt idx="13">
                  <c:v>-216.57328873396779</c:v>
                </c:pt>
                <c:pt idx="14">
                  <c:v>-232.0196278465354</c:v>
                </c:pt>
                <c:pt idx="15">
                  <c:v>-248.54861138753444</c:v>
                </c:pt>
                <c:pt idx="16">
                  <c:v>-266.23017216292152</c:v>
                </c:pt>
                <c:pt idx="17">
                  <c:v>-285.14088408957718</c:v>
                </c:pt>
                <c:pt idx="18">
                  <c:v>-305.3582856878935</c:v>
                </c:pt>
                <c:pt idx="19">
                  <c:v>-326.96551316962831</c:v>
                </c:pt>
                <c:pt idx="20">
                  <c:v>-350.04715754447449</c:v>
                </c:pt>
                <c:pt idx="21">
                  <c:v>-374.69103354077492</c:v>
                </c:pt>
                <c:pt idx="22">
                  <c:v>-400.98973330184901</c:v>
                </c:pt>
                <c:pt idx="23">
                  <c:v>-429.03515395746899</c:v>
                </c:pt>
                <c:pt idx="24">
                  <c:v>-458.9204975258948</c:v>
                </c:pt>
                <c:pt idx="25">
                  <c:v>-490.74024020736124</c:v>
                </c:pt>
                <c:pt idx="26">
                  <c:v>-524.58560020744278</c:v>
                </c:pt>
                <c:pt idx="27">
                  <c:v>-560.54799138232681</c:v>
                </c:pt>
                <c:pt idx="28">
                  <c:v>-598.7104452503703</c:v>
                </c:pt>
                <c:pt idx="29">
                  <c:v>-639.15020156046671</c:v>
                </c:pt>
                <c:pt idx="30">
                  <c:v>-681.93497199511535</c:v>
                </c:pt>
                <c:pt idx="31">
                  <c:v>-727.11797971797046</c:v>
                </c:pt>
                <c:pt idx="32">
                  <c:v>-774.73648414817194</c:v>
                </c:pt>
                <c:pt idx="33">
                  <c:v>-824.80513828014114</c:v>
                </c:pt>
                <c:pt idx="34">
                  <c:v>-877.3143862689335</c:v>
                </c:pt>
                <c:pt idx="35">
                  <c:v>-932.22470108546713</c:v>
                </c:pt>
                <c:pt idx="36">
                  <c:v>-989.46230449434643</c:v>
                </c:pt>
                <c:pt idx="37">
                  <c:v>-1048.9130658702129</c:v>
                </c:pt>
                <c:pt idx="38">
                  <c:v>-1110.422542870283</c:v>
                </c:pt>
                <c:pt idx="39">
                  <c:v>-1173.7907746668707</c:v>
                </c:pt>
                <c:pt idx="40">
                  <c:v>-1238.7733662869605</c:v>
                </c:pt>
                <c:pt idx="41">
                  <c:v>-1305.0802985777466</c:v>
                </c:pt>
                <c:pt idx="42">
                  <c:v>-1372.3834260315873</c:v>
                </c:pt>
                <c:pt idx="43">
                  <c:v>-1440.3215535094664</c:v>
                </c:pt>
                <c:pt idx="44">
                  <c:v>-1508.5117864522672</c:v>
                </c:pt>
                <c:pt idx="45">
                  <c:v>-1576.5634330405114</c:v>
                </c:pt>
                <c:pt idx="46">
                  <c:v>-1644.094649263433</c:v>
                </c:pt>
                <c:pt idx="47">
                  <c:v>-1710.7516896758611</c:v>
                </c:pt>
                <c:pt idx="48">
                  <c:v>-1776.2273510589939</c:v>
                </c:pt>
                <c:pt idx="49">
                  <c:v>-1840.2791363648921</c:v>
                </c:pt>
                <c:pt idx="50">
                  <c:v>-1902.7448451263065</c:v>
                </c:pt>
                <c:pt idx="51">
                  <c:v>-1963.5521555482292</c:v>
                </c:pt>
                <c:pt idx="52">
                  <c:v>-2022.723056879488</c:v>
                </c:pt>
                <c:pt idx="53">
                  <c:v>-2080.3686447721002</c:v>
                </c:pt>
                <c:pt idx="54">
                  <c:v>-2136.6787329007852</c:v>
                </c:pt>
                <c:pt idx="55">
                  <c:v>-2191.9019621019743</c:v>
                </c:pt>
                <c:pt idx="56">
                  <c:v>-2246.3209689890537</c:v>
                </c:pt>
                <c:pt idx="57">
                  <c:v>-2300.2212343948127</c:v>
                </c:pt>
                <c:pt idx="58">
                  <c:v>-2353.8597208631395</c:v>
                </c:pt>
                <c:pt idx="59">
                  <c:v>-2407.4303449490153</c:v>
                </c:pt>
                <c:pt idx="60">
                  <c:v>-2461.0331174151288</c:v>
                </c:pt>
                <c:pt idx="61">
                  <c:v>-2514.6456247819306</c:v>
                </c:pt>
                <c:pt idx="62">
                  <c:v>-2568.1001600297523</c:v>
                </c:pt>
                <c:pt idx="63">
                  <c:v>-2621.0674908508695</c:v>
                </c:pt>
                <c:pt idx="64">
                  <c:v>-2673.0480105525039</c:v>
                </c:pt>
                <c:pt idx="65">
                  <c:v>-2723.3730487818571</c:v>
                </c:pt>
                <c:pt idx="66">
                  <c:v>-2771.2149521301612</c:v>
                </c:pt>
                <c:pt idx="67">
                  <c:v>-2815.6082509186813</c:v>
                </c:pt>
                <c:pt idx="68">
                  <c:v>-2855.4817125461768</c:v>
                </c:pt>
                <c:pt idx="69">
                  <c:v>-2889.699510343386</c:v>
                </c:pt>
                <c:pt idx="70">
                  <c:v>-2917.111719111766</c:v>
                </c:pt>
                <c:pt idx="71">
                  <c:v>-2936.6100693472135</c:v>
                </c:pt>
                <c:pt idx="72">
                  <c:v>-2947.1868820129603</c:v>
                </c:pt>
                <c:pt idx="73">
                  <c:v>-2947.9918682398502</c:v>
                </c:pt>
                <c:pt idx="74">
                  <c:v>-2938.3827851928086</c:v>
                </c:pt>
                <c:pt idx="75">
                  <c:v>-2917.9653812789816</c:v>
                </c:pt>
                <c:pt idx="76">
                  <c:v>-2886.6188695987344</c:v>
                </c:pt>
                <c:pt idx="77">
                  <c:v>-2844.5046946759926</c:v>
                </c:pt>
                <c:pt idx="78">
                  <c:v>-2792.0581263544227</c:v>
                </c:pt>
                <c:pt idx="79">
                  <c:v>-2729.9634126262786</c:v>
                </c:pt>
                <c:pt idx="80">
                  <c:v>-2659.1160416485254</c:v>
                </c:pt>
                <c:pt idx="81">
                  <c:v>-2580.5751922936192</c:v>
                </c:pt>
                <c:pt idx="82">
                  <c:v>-2495.5115066448034</c:v>
                </c:pt>
                <c:pt idx="83">
                  <c:v>-2405.1546175136236</c:v>
                </c:pt>
                <c:pt idx="84">
                  <c:v>-2310.7437469462934</c:v>
                </c:pt>
                <c:pt idx="85">
                  <c:v>-2213.4848426514509</c:v>
                </c:pt>
                <c:pt idx="86">
                  <c:v>-2114.5157393140698</c:v>
                </c:pt>
                <c:pt idx="87">
                  <c:v>-2014.8802391660797</c:v>
                </c:pt>
                <c:pt idx="88">
                  <c:v>-1915.5109698816955</c:v>
                </c:pt>
                <c:pt idx="89">
                  <c:v>-1817.2201192040291</c:v>
                </c:pt>
                <c:pt idx="90">
                  <c:v>-1720.6968974615656</c:v>
                </c:pt>
                <c:pt idx="91">
                  <c:v>-1626.5103682268452</c:v>
                </c:pt>
                <c:pt idx="92">
                  <c:v>-1535.1162306196729</c:v>
                </c:pt>
                <c:pt idx="93">
                  <c:v>-1446.8661706126559</c:v>
                </c:pt>
                <c:pt idx="94">
                  <c:v>-1362.0187045683645</c:v>
                </c:pt>
                <c:pt idx="95">
                  <c:v>-1280.750842515248</c:v>
                </c:pt>
                <c:pt idx="96">
                  <c:v>-1203.1695256117662</c:v>
                </c:pt>
                <c:pt idx="97">
                  <c:v>-1129.3227288289777</c:v>
                </c:pt>
                <c:pt idx="98">
                  <c:v>-1059.2095735989963</c:v>
                </c:pt>
                <c:pt idx="99">
                  <c:v>-992.78964074559997</c:v>
                </c:pt>
                <c:pt idx="100">
                  <c:v>-929.99103578417316</c:v>
                </c:pt>
                <c:pt idx="101">
                  <c:v>-870.71754034723745</c:v>
                </c:pt>
                <c:pt idx="102">
                  <c:v>-814.85463998929276</c:v>
                </c:pt>
                <c:pt idx="103">
                  <c:v>-762.27460480138029</c:v>
                </c:pt>
                <c:pt idx="104">
                  <c:v>-712.84074760008286</c:v>
                </c:pt>
                <c:pt idx="105">
                  <c:v>-666.41091990098664</c:v>
                </c:pt>
                <c:pt idx="106">
                  <c:v>-622.84031097281149</c:v>
                </c:pt>
                <c:pt idx="107">
                  <c:v>-581.98370795914707</c:v>
                </c:pt>
                <c:pt idx="108">
                  <c:v>-543.69727943900068</c:v>
                </c:pt>
                <c:pt idx="109">
                  <c:v>-507.83993690626164</c:v>
                </c:pt>
                <c:pt idx="110">
                  <c:v>-474.27436526141611</c:v>
                </c:pt>
                <c:pt idx="111">
                  <c:v>-442.86778882927644</c:v>
                </c:pt>
                <c:pt idx="112">
                  <c:v>-413.49250039683176</c:v>
                </c:pt>
                <c:pt idx="113">
                  <c:v>-386.02621483495147</c:v>
                </c:pt>
                <c:pt idx="114">
                  <c:v>-360.35227766173267</c:v>
                </c:pt>
                <c:pt idx="115">
                  <c:v>-336.35975327714732</c:v>
                </c:pt>
                <c:pt idx="116">
                  <c:v>-313.94342780931123</c:v>
                </c:pt>
                <c:pt idx="117">
                  <c:v>-293.00374055706556</c:v>
                </c:pt>
                <c:pt idx="118">
                  <c:v>-273.44666536835183</c:v>
                </c:pt>
                <c:pt idx="119">
                  <c:v>-255.18354846391588</c:v>
                </c:pt>
                <c:pt idx="120">
                  <c:v>-238.13092148350151</c:v>
                </c:pt>
                <c:pt idx="121">
                  <c:v>-222.21029634394367</c:v>
                </c:pt>
                <c:pt idx="122">
                  <c:v>-207.34794353836651</c:v>
                </c:pt>
                <c:pt idx="123">
                  <c:v>-193.47466974212855</c:v>
                </c:pt>
                <c:pt idx="124">
                  <c:v>-180.52558718913627</c:v>
                </c:pt>
                <c:pt idx="125">
                  <c:v>-168.43988993709851</c:v>
                </c:pt>
                <c:pt idx="126">
                  <c:v>-157.16062847000879</c:v>
                </c:pt>
                <c:pt idx="127">
                  <c:v>-146.63449408833321</c:v>
                </c:pt>
                <c:pt idx="128">
                  <c:v>-136.81160689821789</c:v>
                </c:pt>
                <c:pt idx="129">
                  <c:v>-127.6453145149443</c:v>
                </c:pt>
                <c:pt idx="130">
                  <c:v>-119.09199656037563</c:v>
                </c:pt>
                <c:pt idx="131">
                  <c:v>-111.11088013257826</c:v>
                </c:pt>
                <c:pt idx="132">
                  <c:v>-103.66386339189734</c:v>
                </c:pt>
                <c:pt idx="133">
                  <c:v>-96.715348010618968</c:v>
                </c:pt>
                <c:pt idx="134">
                  <c:v>-90.232081494069703</c:v>
                </c:pt>
                <c:pt idx="135">
                  <c:v>-84.183007362368429</c:v>
                </c:pt>
                <c:pt idx="136">
                  <c:v>-78.539124281998667</c:v>
                </c:pt>
                <c:pt idx="137">
                  <c:v>-73.273353666916165</c:v>
                </c:pt>
                <c:pt idx="138">
                  <c:v>-68.36041459896353</c:v>
                </c:pt>
                <c:pt idx="139">
                  <c:v>-63.776707108597073</c:v>
                </c:pt>
                <c:pt idx="140">
                  <c:v>-59.500201789897652</c:v>
                </c:pt>
                <c:pt idx="141">
                  <c:v>-55.510337101511709</c:v>
                </c:pt>
                <c:pt idx="142">
                  <c:v>-51.787922554411637</c:v>
                </c:pt>
                <c:pt idx="143">
                  <c:v>-48.315048245527471</c:v>
                </c:pt>
                <c:pt idx="144">
                  <c:v>-45.075000331910594</c:v>
                </c:pt>
                <c:pt idx="145">
                  <c:v>-42.05218160596565</c:v>
                </c:pt>
                <c:pt idx="146">
                  <c:v>-39.232037558524894</c:v>
                </c:pt>
                <c:pt idx="147">
                  <c:v>-36.600987012415274</c:v>
                </c:pt>
                <c:pt idx="148">
                  <c:v>-34.14635739227424</c:v>
                </c:pt>
                <c:pt idx="149">
                  <c:v>-31.856324233800827</c:v>
                </c:pt>
                <c:pt idx="150">
                  <c:v>-29.719854613024214</c:v>
                </c:pt>
                <c:pt idx="151">
                  <c:v>-27.726654357753496</c:v>
                </c:pt>
                <c:pt idx="152">
                  <c:v>-25.867118733383048</c:v>
                </c:pt>
                <c:pt idx="153">
                  <c:v>-24.132286392967199</c:v>
                </c:pt>
                <c:pt idx="154">
                  <c:v>-22.513796358394661</c:v>
                </c:pt>
                <c:pt idx="155">
                  <c:v>-21.003847888098207</c:v>
                </c:pt>
                <c:pt idx="156">
                  <c:v>-19.595163010891063</c:v>
                </c:pt>
                <c:pt idx="157">
                  <c:v>-18.280951527320564</c:v>
                </c:pt>
                <c:pt idx="158">
                  <c:v>-17.054878375764645</c:v>
                </c:pt>
                <c:pt idx="159">
                  <c:v>-15.911033149046927</c:v>
                </c:pt>
                <c:pt idx="160">
                  <c:v>-14.843901665726346</c:v>
                </c:pt>
                <c:pt idx="161">
                  <c:v>-13.848339420201242</c:v>
                </c:pt>
                <c:pt idx="162">
                  <c:v>-12.919546829520714</c:v>
                </c:pt>
                <c:pt idx="163">
                  <c:v>-12.053046110868889</c:v>
                </c:pt>
                <c:pt idx="164">
                  <c:v>-11.244659726122933</c:v>
                </c:pt>
                <c:pt idx="165">
                  <c:v>-10.490490256860282</c:v>
                </c:pt>
                <c:pt idx="166">
                  <c:v>-9.7869016276806846</c:v>
                </c:pt>
                <c:pt idx="167">
                  <c:v>-9.1305015910325302</c:v>
                </c:pt>
                <c:pt idx="168">
                  <c:v>-8.5181253794354834</c:v>
                </c:pt>
                <c:pt idx="169">
                  <c:v>-7.9468204573712331</c:v>
                </c:pt>
                <c:pt idx="170">
                  <c:v>-7.413832290792068</c:v>
                </c:pt>
                <c:pt idx="171">
                  <c:v>-6.9165910719269181</c:v>
                </c:pt>
                <c:pt idx="172">
                  <c:v>-6.4526993342010766</c:v>
                </c:pt>
                <c:pt idx="173">
                  <c:v>-6.0199203951332771</c:v>
                </c:pt>
                <c:pt idx="174">
                  <c:v>-5.6161675760005911</c:v>
                </c:pt>
                <c:pt idx="175">
                  <c:v>-5.2394941420758414</c:v>
                </c:pt>
                <c:pt idx="176">
                  <c:v>-4.888083918937868</c:v>
                </c:pt>
                <c:pt idx="177">
                  <c:v>-4.560242536403103</c:v>
                </c:pt>
                <c:pt idx="178">
                  <c:v>-4.2543892610823661</c:v>
                </c:pt>
                <c:pt idx="179">
                  <c:v>-3.9690493751161551</c:v>
                </c:pt>
                <c:pt idx="180">
                  <c:v>-3.7028470660263837</c:v>
                </c:pt>
                <c:pt idx="181">
                  <c:v>-3.4544987945451591</c:v>
                </c:pt>
                <c:pt idx="182">
                  <c:v>-3.2228071057487515</c:v>
                </c:pt>
                <c:pt idx="183">
                  <c:v>-3.0066548563021787</c:v>
                </c:pt>
                <c:pt idx="184">
                  <c:v>-2.8049998275915908</c:v>
                </c:pt>
                <c:pt idx="185">
                  <c:v>-2.6168697012764954</c:v>
                </c:pt>
                <c:pt idx="186">
                  <c:v>-2.4413573712332703</c:v>
                </c:pt>
                <c:pt idx="187">
                  <c:v>-2.2776165698530106</c:v>
                </c:pt>
                <c:pt idx="188">
                  <c:v>-2.1248577878183141</c:v>
                </c:pt>
                <c:pt idx="189">
                  <c:v>-1.9823444674860455</c:v>
                </c:pt>
                <c:pt idx="190">
                  <c:v>-1.8493894514284868</c:v>
                </c:pt>
                <c:pt idx="191">
                  <c:v>-1.7253516692518063</c:v>
                </c:pt>
                <c:pt idx="192">
                  <c:v>-1.6096330467224635</c:v>
                </c:pt>
                <c:pt idx="193">
                  <c:v>-1.5016756220120282</c:v>
                </c:pt>
                <c:pt idx="194">
                  <c:v>-1.4009588553561587</c:v>
                </c:pt>
                <c:pt idx="195">
                  <c:v>-1.3069971192930137</c:v>
                </c:pt>
                <c:pt idx="196">
                  <c:v>-1.2193373571096386</c:v>
                </c:pt>
                <c:pt idx="197">
                  <c:v>-1.1375568983058455</c:v>
                </c:pt>
                <c:pt idx="198">
                  <c:v>-1.061261420668647</c:v>
                </c:pt>
                <c:pt idx="199">
                  <c:v>-0.99008304896168597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C-4CE9-8A10-1BDA424A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136"/>
        <c:axId val="88989056"/>
      </c:scatterChart>
      <c:valAx>
        <c:axId val="88987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89056"/>
        <c:crosses val="autoZero"/>
        <c:crossBetween val="midCat"/>
      </c:valAx>
      <c:valAx>
        <c:axId val="88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lifetime!$D$1</c:f>
              <c:strCache>
                <c:ptCount val="1"/>
                <c:pt idx="0">
                  <c:v>lifetime(ns)</c:v>
                </c:pt>
              </c:strCache>
            </c:strRef>
          </c:tx>
          <c:xVal>
            <c:numRef>
              <c:f>lifetime!$A$2:$A$32</c:f>
              <c:numCache>
                <c:formatCode>General</c:formatCode>
                <c:ptCount val="3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</c:numCache>
            </c:numRef>
          </c:xVal>
          <c:yVal>
            <c:numRef>
              <c:f>lifetime!$D$2:$D$32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D-4C41-A44D-21DA5A27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6656"/>
        <c:axId val="70568192"/>
      </c:scatterChart>
      <c:valAx>
        <c:axId val="70566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68192"/>
        <c:crosses val="autoZero"/>
        <c:crossBetween val="midCat"/>
      </c:valAx>
      <c:valAx>
        <c:axId val="705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'0.06'!$B$1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'0.06'!$B$2:$B$1602</c:f>
              <c:numCache>
                <c:formatCode>General</c:formatCode>
                <c:ptCount val="1601"/>
                <c:pt idx="0">
                  <c:v>6254.2020000000002</c:v>
                </c:pt>
                <c:pt idx="1">
                  <c:v>6252.9269999999997</c:v>
                </c:pt>
                <c:pt idx="2">
                  <c:v>6247.9840000000004</c:v>
                </c:pt>
                <c:pt idx="3">
                  <c:v>6247.9269999999997</c:v>
                </c:pt>
                <c:pt idx="4">
                  <c:v>6244.1819999999998</c:v>
                </c:pt>
                <c:pt idx="5">
                  <c:v>6243.5829999999996</c:v>
                </c:pt>
                <c:pt idx="6">
                  <c:v>6241.4679999999998</c:v>
                </c:pt>
                <c:pt idx="7">
                  <c:v>6236.0919999999996</c:v>
                </c:pt>
                <c:pt idx="8">
                  <c:v>6237.8040000000001</c:v>
                </c:pt>
                <c:pt idx="9">
                  <c:v>6229.6170000000002</c:v>
                </c:pt>
                <c:pt idx="10">
                  <c:v>6230.2790000000005</c:v>
                </c:pt>
                <c:pt idx="11">
                  <c:v>6225.6469999999999</c:v>
                </c:pt>
                <c:pt idx="12">
                  <c:v>6219.11</c:v>
                </c:pt>
                <c:pt idx="13">
                  <c:v>6215.6289999999999</c:v>
                </c:pt>
                <c:pt idx="14">
                  <c:v>6210.8549999999996</c:v>
                </c:pt>
                <c:pt idx="15">
                  <c:v>6205.7380000000003</c:v>
                </c:pt>
                <c:pt idx="16">
                  <c:v>6202.4570000000003</c:v>
                </c:pt>
                <c:pt idx="17">
                  <c:v>6211.5950000000003</c:v>
                </c:pt>
                <c:pt idx="18">
                  <c:v>6190.424</c:v>
                </c:pt>
                <c:pt idx="19">
                  <c:v>6189.1090000000004</c:v>
                </c:pt>
                <c:pt idx="20">
                  <c:v>6184.4780000000001</c:v>
                </c:pt>
                <c:pt idx="21">
                  <c:v>6172.6570000000002</c:v>
                </c:pt>
                <c:pt idx="22">
                  <c:v>6164.9340000000002</c:v>
                </c:pt>
                <c:pt idx="23">
                  <c:v>6152.3530000000001</c:v>
                </c:pt>
                <c:pt idx="24">
                  <c:v>6144.6239999999998</c:v>
                </c:pt>
                <c:pt idx="25">
                  <c:v>6133.7070000000003</c:v>
                </c:pt>
                <c:pt idx="26">
                  <c:v>6123.7290000000003</c:v>
                </c:pt>
                <c:pt idx="27">
                  <c:v>6115.6670000000004</c:v>
                </c:pt>
                <c:pt idx="28">
                  <c:v>6104.3490000000002</c:v>
                </c:pt>
                <c:pt idx="29">
                  <c:v>6090.9769999999999</c:v>
                </c:pt>
                <c:pt idx="30">
                  <c:v>6076.2619999999997</c:v>
                </c:pt>
                <c:pt idx="31">
                  <c:v>6063.067</c:v>
                </c:pt>
                <c:pt idx="32">
                  <c:v>6045.8639999999996</c:v>
                </c:pt>
                <c:pt idx="33">
                  <c:v>6030.625</c:v>
                </c:pt>
                <c:pt idx="34">
                  <c:v>6010.0469999999996</c:v>
                </c:pt>
                <c:pt idx="35">
                  <c:v>5989.4040000000005</c:v>
                </c:pt>
                <c:pt idx="36">
                  <c:v>5969.607</c:v>
                </c:pt>
                <c:pt idx="37">
                  <c:v>5949.4750000000004</c:v>
                </c:pt>
                <c:pt idx="38">
                  <c:v>5928.1750000000002</c:v>
                </c:pt>
                <c:pt idx="39">
                  <c:v>5901.3990000000003</c:v>
                </c:pt>
                <c:pt idx="40">
                  <c:v>5871.9359999999997</c:v>
                </c:pt>
                <c:pt idx="41">
                  <c:v>5844.8230000000003</c:v>
                </c:pt>
                <c:pt idx="42">
                  <c:v>5816.3549999999996</c:v>
                </c:pt>
                <c:pt idx="43">
                  <c:v>5779.5860000000002</c:v>
                </c:pt>
                <c:pt idx="44">
                  <c:v>5747.5259999999998</c:v>
                </c:pt>
                <c:pt idx="45">
                  <c:v>5711.3909999999996</c:v>
                </c:pt>
                <c:pt idx="46">
                  <c:v>5669.17</c:v>
                </c:pt>
                <c:pt idx="47">
                  <c:v>5627.7820000000002</c:v>
                </c:pt>
                <c:pt idx="48">
                  <c:v>5586.0190000000002</c:v>
                </c:pt>
                <c:pt idx="49">
                  <c:v>5530.6570000000002</c:v>
                </c:pt>
                <c:pt idx="50">
                  <c:v>5484.1459999999997</c:v>
                </c:pt>
                <c:pt idx="51">
                  <c:v>5422.7979999999998</c:v>
                </c:pt>
                <c:pt idx="52">
                  <c:v>5364.3720000000003</c:v>
                </c:pt>
                <c:pt idx="53">
                  <c:v>5300.0309999999999</c:v>
                </c:pt>
                <c:pt idx="54">
                  <c:v>5234.8599999999997</c:v>
                </c:pt>
                <c:pt idx="55">
                  <c:v>5158.8590000000004</c:v>
                </c:pt>
                <c:pt idx="56">
                  <c:v>5075.92</c:v>
                </c:pt>
                <c:pt idx="57">
                  <c:v>4994.991</c:v>
                </c:pt>
                <c:pt idx="58">
                  <c:v>4907.9930000000004</c:v>
                </c:pt>
                <c:pt idx="59">
                  <c:v>4817.9189999999999</c:v>
                </c:pt>
                <c:pt idx="60">
                  <c:v>4716.3850000000002</c:v>
                </c:pt>
                <c:pt idx="61">
                  <c:v>4612.7820000000002</c:v>
                </c:pt>
                <c:pt idx="62">
                  <c:v>4503.7179999999998</c:v>
                </c:pt>
                <c:pt idx="63">
                  <c:v>4387.0630000000001</c:v>
                </c:pt>
                <c:pt idx="64">
                  <c:v>4264.9859999999999</c:v>
                </c:pt>
                <c:pt idx="65">
                  <c:v>4137.9799999999996</c:v>
                </c:pt>
                <c:pt idx="66">
                  <c:v>4005.0569999999998</c:v>
                </c:pt>
                <c:pt idx="67">
                  <c:v>3868.1039999999998</c:v>
                </c:pt>
                <c:pt idx="68">
                  <c:v>3729.739</c:v>
                </c:pt>
                <c:pt idx="69">
                  <c:v>3580.8719999999998</c:v>
                </c:pt>
                <c:pt idx="70">
                  <c:v>3436.6239999999998</c:v>
                </c:pt>
                <c:pt idx="71">
                  <c:v>3283.48</c:v>
                </c:pt>
                <c:pt idx="72">
                  <c:v>3130.1039999999998</c:v>
                </c:pt>
                <c:pt idx="73">
                  <c:v>2975.9670000000001</c:v>
                </c:pt>
                <c:pt idx="74">
                  <c:v>2820.5920000000001</c:v>
                </c:pt>
                <c:pt idx="75">
                  <c:v>2668.6970000000001</c:v>
                </c:pt>
                <c:pt idx="76">
                  <c:v>2511.933</c:v>
                </c:pt>
                <c:pt idx="77">
                  <c:v>2364.7530000000002</c:v>
                </c:pt>
                <c:pt idx="78">
                  <c:v>2216.0540000000001</c:v>
                </c:pt>
                <c:pt idx="79">
                  <c:v>2072.5300000000002</c:v>
                </c:pt>
                <c:pt idx="80">
                  <c:v>1932.22</c:v>
                </c:pt>
                <c:pt idx="81">
                  <c:v>1800.1189999999999</c:v>
                </c:pt>
                <c:pt idx="82">
                  <c:v>1671.7950000000001</c:v>
                </c:pt>
                <c:pt idx="83">
                  <c:v>1548.3979999999999</c:v>
                </c:pt>
                <c:pt idx="84">
                  <c:v>1433.2539999999999</c:v>
                </c:pt>
                <c:pt idx="85">
                  <c:v>1323.223</c:v>
                </c:pt>
                <c:pt idx="86">
                  <c:v>1221.5070000000001</c:v>
                </c:pt>
                <c:pt idx="87">
                  <c:v>1126.835</c:v>
                </c:pt>
                <c:pt idx="88">
                  <c:v>1036.133</c:v>
                </c:pt>
                <c:pt idx="89">
                  <c:v>954.93439999999998</c:v>
                </c:pt>
                <c:pt idx="90">
                  <c:v>878.47559999999999</c:v>
                </c:pt>
                <c:pt idx="91">
                  <c:v>808.14559999999994</c:v>
                </c:pt>
                <c:pt idx="92">
                  <c:v>743.55319999999995</c:v>
                </c:pt>
                <c:pt idx="93">
                  <c:v>683.35419999999999</c:v>
                </c:pt>
                <c:pt idx="94">
                  <c:v>630.23320000000001</c:v>
                </c:pt>
                <c:pt idx="95">
                  <c:v>580.0231</c:v>
                </c:pt>
                <c:pt idx="96">
                  <c:v>535.56200000000001</c:v>
                </c:pt>
                <c:pt idx="97">
                  <c:v>494.83730000000003</c:v>
                </c:pt>
                <c:pt idx="98">
                  <c:v>457.18599999999998</c:v>
                </c:pt>
                <c:pt idx="99">
                  <c:v>423.91829999999999</c:v>
                </c:pt>
                <c:pt idx="100">
                  <c:v>392.74020000000002</c:v>
                </c:pt>
                <c:pt idx="101">
                  <c:v>364.7432</c:v>
                </c:pt>
                <c:pt idx="102">
                  <c:v>339.70069999999998</c:v>
                </c:pt>
                <c:pt idx="103">
                  <c:v>316.89609999999999</c:v>
                </c:pt>
                <c:pt idx="104">
                  <c:v>296.00729999999999</c:v>
                </c:pt>
                <c:pt idx="105">
                  <c:v>277.79849999999999</c:v>
                </c:pt>
                <c:pt idx="106">
                  <c:v>260.8082</c:v>
                </c:pt>
                <c:pt idx="107">
                  <c:v>245.70519999999999</c:v>
                </c:pt>
                <c:pt idx="108">
                  <c:v>232.01490000000001</c:v>
                </c:pt>
                <c:pt idx="109">
                  <c:v>219.63550000000001</c:v>
                </c:pt>
                <c:pt idx="110">
                  <c:v>208.6576</c:v>
                </c:pt>
                <c:pt idx="111">
                  <c:v>198.1782</c:v>
                </c:pt>
                <c:pt idx="112">
                  <c:v>189.09710000000001</c:v>
                </c:pt>
                <c:pt idx="113">
                  <c:v>180.58949999999999</c:v>
                </c:pt>
                <c:pt idx="114">
                  <c:v>172.5615</c:v>
                </c:pt>
                <c:pt idx="115">
                  <c:v>165.59020000000001</c:v>
                </c:pt>
                <c:pt idx="116">
                  <c:v>159.10910000000001</c:v>
                </c:pt>
                <c:pt idx="117">
                  <c:v>153.4598</c:v>
                </c:pt>
                <c:pt idx="118">
                  <c:v>148.22749999999999</c:v>
                </c:pt>
                <c:pt idx="119">
                  <c:v>143.4923</c:v>
                </c:pt>
                <c:pt idx="120">
                  <c:v>139.2047</c:v>
                </c:pt>
                <c:pt idx="121">
                  <c:v>135.02359999999999</c:v>
                </c:pt>
                <c:pt idx="122">
                  <c:v>131.3776</c:v>
                </c:pt>
                <c:pt idx="123">
                  <c:v>128.08109999999999</c:v>
                </c:pt>
                <c:pt idx="124">
                  <c:v>125.06619999999999</c:v>
                </c:pt>
                <c:pt idx="125">
                  <c:v>122.18600000000001</c:v>
                </c:pt>
                <c:pt idx="126">
                  <c:v>119.5046</c:v>
                </c:pt>
                <c:pt idx="127">
                  <c:v>117.23399999999999</c:v>
                </c:pt>
                <c:pt idx="128">
                  <c:v>115.14879999999999</c:v>
                </c:pt>
                <c:pt idx="129">
                  <c:v>112.92959999999999</c:v>
                </c:pt>
                <c:pt idx="130">
                  <c:v>111.095</c:v>
                </c:pt>
                <c:pt idx="131">
                  <c:v>109.3223</c:v>
                </c:pt>
                <c:pt idx="132">
                  <c:v>107.8113</c:v>
                </c:pt>
                <c:pt idx="133">
                  <c:v>106.3447</c:v>
                </c:pt>
                <c:pt idx="134">
                  <c:v>104.8287</c:v>
                </c:pt>
                <c:pt idx="135">
                  <c:v>103.6913</c:v>
                </c:pt>
                <c:pt idx="136">
                  <c:v>102.6649</c:v>
                </c:pt>
                <c:pt idx="137">
                  <c:v>101.3168</c:v>
                </c:pt>
                <c:pt idx="138">
                  <c:v>99.63937</c:v>
                </c:pt>
                <c:pt idx="139">
                  <c:v>98.698520000000002</c:v>
                </c:pt>
                <c:pt idx="140">
                  <c:v>97.884990000000002</c:v>
                </c:pt>
                <c:pt idx="141">
                  <c:v>96.966750000000005</c:v>
                </c:pt>
                <c:pt idx="142">
                  <c:v>96.307739999999995</c:v>
                </c:pt>
                <c:pt idx="143">
                  <c:v>95.722080000000005</c:v>
                </c:pt>
                <c:pt idx="144">
                  <c:v>95.40164</c:v>
                </c:pt>
                <c:pt idx="145">
                  <c:v>94.863280000000003</c:v>
                </c:pt>
                <c:pt idx="146">
                  <c:v>94.429090000000002</c:v>
                </c:pt>
                <c:pt idx="147">
                  <c:v>93.824860000000001</c:v>
                </c:pt>
                <c:pt idx="148">
                  <c:v>93.407359999999997</c:v>
                </c:pt>
                <c:pt idx="149">
                  <c:v>93.190629999999999</c:v>
                </c:pt>
                <c:pt idx="150">
                  <c:v>92.908950000000004</c:v>
                </c:pt>
                <c:pt idx="151">
                  <c:v>93.015379999999993</c:v>
                </c:pt>
                <c:pt idx="152">
                  <c:v>92.619739999999993</c:v>
                </c:pt>
                <c:pt idx="153">
                  <c:v>92.489400000000003</c:v>
                </c:pt>
                <c:pt idx="154">
                  <c:v>92.345789999999994</c:v>
                </c:pt>
                <c:pt idx="155">
                  <c:v>92.049180000000007</c:v>
                </c:pt>
                <c:pt idx="156">
                  <c:v>91.734009999999998</c:v>
                </c:pt>
                <c:pt idx="157">
                  <c:v>91.692409999999995</c:v>
                </c:pt>
                <c:pt idx="158">
                  <c:v>91.601879999999994</c:v>
                </c:pt>
                <c:pt idx="159">
                  <c:v>91.489270000000005</c:v>
                </c:pt>
                <c:pt idx="160">
                  <c:v>91.402240000000006</c:v>
                </c:pt>
                <c:pt idx="161">
                  <c:v>90.870239999999995</c:v>
                </c:pt>
                <c:pt idx="162">
                  <c:v>90.192310000000006</c:v>
                </c:pt>
                <c:pt idx="163">
                  <c:v>89.962999999999994</c:v>
                </c:pt>
                <c:pt idx="164">
                  <c:v>90.036100000000005</c:v>
                </c:pt>
                <c:pt idx="165">
                  <c:v>90.040649999999999</c:v>
                </c:pt>
                <c:pt idx="166">
                  <c:v>90.965479999999999</c:v>
                </c:pt>
                <c:pt idx="167">
                  <c:v>91.203779999999995</c:v>
                </c:pt>
                <c:pt idx="168">
                  <c:v>91.367050000000006</c:v>
                </c:pt>
                <c:pt idx="169">
                  <c:v>91.297070000000005</c:v>
                </c:pt>
                <c:pt idx="170">
                  <c:v>91.423580000000001</c:v>
                </c:pt>
                <c:pt idx="171">
                  <c:v>91.591660000000005</c:v>
                </c:pt>
                <c:pt idx="172">
                  <c:v>91.746309999999994</c:v>
                </c:pt>
                <c:pt idx="173">
                  <c:v>91.778959999999998</c:v>
                </c:pt>
                <c:pt idx="174">
                  <c:v>91.900270000000006</c:v>
                </c:pt>
                <c:pt idx="175">
                  <c:v>92.29289</c:v>
                </c:pt>
                <c:pt idx="176">
                  <c:v>92.007199999999997</c:v>
                </c:pt>
                <c:pt idx="177">
                  <c:v>90.733279999999993</c:v>
                </c:pt>
                <c:pt idx="178">
                  <c:v>91.626310000000004</c:v>
                </c:pt>
                <c:pt idx="179">
                  <c:v>90.356859999999998</c:v>
                </c:pt>
                <c:pt idx="180">
                  <c:v>76.752409999999998</c:v>
                </c:pt>
                <c:pt idx="181">
                  <c:v>75.40804</c:v>
                </c:pt>
                <c:pt idx="182">
                  <c:v>79.053529999999995</c:v>
                </c:pt>
                <c:pt idx="183">
                  <c:v>89.491119999999995</c:v>
                </c:pt>
                <c:pt idx="184">
                  <c:v>93.654799999999994</c:v>
                </c:pt>
                <c:pt idx="185">
                  <c:v>91.840770000000006</c:v>
                </c:pt>
                <c:pt idx="186">
                  <c:v>92.269149999999996</c:v>
                </c:pt>
                <c:pt idx="187">
                  <c:v>92.946669999999997</c:v>
                </c:pt>
                <c:pt idx="188">
                  <c:v>94.046329999999998</c:v>
                </c:pt>
                <c:pt idx="189">
                  <c:v>95.618700000000004</c:v>
                </c:pt>
                <c:pt idx="190">
                  <c:v>95.960300000000004</c:v>
                </c:pt>
                <c:pt idx="191">
                  <c:v>98.187290000000004</c:v>
                </c:pt>
                <c:pt idx="192">
                  <c:v>100.8412</c:v>
                </c:pt>
                <c:pt idx="193">
                  <c:v>108.00620000000001</c:v>
                </c:pt>
                <c:pt idx="194">
                  <c:v>123.8523</c:v>
                </c:pt>
                <c:pt idx="195">
                  <c:v>104.983</c:v>
                </c:pt>
                <c:pt idx="196">
                  <c:v>77.560299999999998</c:v>
                </c:pt>
                <c:pt idx="197">
                  <c:v>111.0508</c:v>
                </c:pt>
                <c:pt idx="198">
                  <c:v>89.89658</c:v>
                </c:pt>
                <c:pt idx="199">
                  <c:v>105.8124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6-42BD-8942-4C11D1CFFBC5}"/>
            </c:ext>
          </c:extLst>
        </c:ser>
        <c:ser>
          <c:idx val="1"/>
          <c:order val="1"/>
          <c:tx>
            <c:strRef>
              <c:f>'0.06'!$I$1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'0.06'!$I$2:$I$1602</c:f>
              <c:numCache>
                <c:formatCode>General</c:formatCode>
                <c:ptCount val="1601"/>
                <c:pt idx="0">
                  <c:v>6386.7347271821</c:v>
                </c:pt>
                <c:pt idx="1">
                  <c:v>6386.5463978525795</c:v>
                </c:pt>
                <c:pt idx="2" formatCode="0.00E+00">
                  <c:v>6386.3300537169252</c:v>
                </c:pt>
                <c:pt idx="3">
                  <c:v>6386.0815398286777</c:v>
                </c:pt>
                <c:pt idx="4">
                  <c:v>6385.7960763305482</c:v>
                </c:pt>
                <c:pt idx="5">
                  <c:v>6385.4682070943209</c:v>
                </c:pt>
                <c:pt idx="6">
                  <c:v>6385.0916001632122</c:v>
                </c:pt>
                <c:pt idx="7">
                  <c:v>6384.6590776505818</c:v>
                </c:pt>
                <c:pt idx="8">
                  <c:v>6384.1623905124034</c:v>
                </c:pt>
                <c:pt idx="9">
                  <c:v>6383.5919768793628</c:v>
                </c:pt>
                <c:pt idx="10">
                  <c:v>6382.9369659480162</c:v>
                </c:pt>
                <c:pt idx="11">
                  <c:v>6382.1849185703704</c:v>
                </c:pt>
                <c:pt idx="12">
                  <c:v>6381.3215093221279</c:v>
                </c:pt>
                <c:pt idx="13">
                  <c:v>6380.3303868541052</c:v>
                </c:pt>
                <c:pt idx="14">
                  <c:v>6379.1927916941277</c:v>
                </c:pt>
                <c:pt idx="15">
                  <c:v>6377.8872374735911</c:v>
                </c:pt>
                <c:pt idx="16">
                  <c:v>6376.3893121162109</c:v>
                </c:pt>
                <c:pt idx="17">
                  <c:v>6374.6708590349881</c:v>
                </c:pt>
                <c:pt idx="18">
                  <c:v>6372.6999758916609</c:v>
                </c:pt>
                <c:pt idx="19">
                  <c:v>6370.440060218034</c:v>
                </c:pt>
                <c:pt idx="20">
                  <c:v>6367.8495995500989</c:v>
                </c:pt>
                <c:pt idx="21">
                  <c:v>6364.8813305634048</c:v>
                </c:pt>
                <c:pt idx="22">
                  <c:v>6361.4812458441211</c:v>
                </c:pt>
                <c:pt idx="23">
                  <c:v>6357.5884009384299</c:v>
                </c:pt>
                <c:pt idx="24">
                  <c:v>6353.133758848704</c:v>
                </c:pt>
                <c:pt idx="25">
                  <c:v>6348.0391118720345</c:v>
                </c:pt>
                <c:pt idx="26">
                  <c:v>6342.2166332626657</c:v>
                </c:pt>
                <c:pt idx="27">
                  <c:v>6335.567049370844</c:v>
                </c:pt>
                <c:pt idx="28">
                  <c:v>6327.9798033377501</c:v>
                </c:pt>
                <c:pt idx="29">
                  <c:v>6319.3312523815221</c:v>
                </c:pt>
                <c:pt idx="30">
                  <c:v>6309.4839116286012</c:v>
                </c:pt>
                <c:pt idx="31">
                  <c:v>6298.2861165465411</c:v>
                </c:pt>
                <c:pt idx="32">
                  <c:v>6285.5710148028766</c:v>
                </c:pt>
                <c:pt idx="33">
                  <c:v>6271.1570466623934</c:v>
                </c:pt>
                <c:pt idx="34">
                  <c:v>6254.8474747950022</c:v>
                </c:pt>
                <c:pt idx="35">
                  <c:v>6236.4314927620471</c:v>
                </c:pt>
                <c:pt idx="36">
                  <c:v>6215.6856752068925</c:v>
                </c:pt>
                <c:pt idx="37">
                  <c:v>6192.3771317574347</c:v>
                </c:pt>
                <c:pt idx="38">
                  <c:v>6166.2656535946753</c:v>
                </c:pt>
                <c:pt idx="39">
                  <c:v>6137.1093536752815</c:v>
                </c:pt>
                <c:pt idx="40">
                  <c:v>6104.6697206493418</c:v>
                </c:pt>
                <c:pt idx="41">
                  <c:v>6068.7199816651155</c:v>
                </c:pt>
                <c:pt idx="42">
                  <c:v>6029.0516260195345</c:v>
                </c:pt>
                <c:pt idx="43">
                  <c:v>5985.4845093935392</c:v>
                </c:pt>
                <c:pt idx="44">
                  <c:v>5937.8758841549889</c:v>
                </c:pt>
                <c:pt idx="45">
                  <c:v>5886.1295044307553</c:v>
                </c:pt>
                <c:pt idx="46">
                  <c:v>5830.2036858686379</c:v>
                </c:pt>
                <c:pt idx="47">
                  <c:v>5770.1166664065377</c:v>
                </c:pt>
                <c:pt idx="48">
                  <c:v>5705.9499771303745</c:v>
                </c:pt>
                <c:pt idx="49">
                  <c:v>5637.8471858291277</c:v>
                </c:pt>
                <c:pt idx="50">
                  <c:v>5566.0073309796071</c:v>
                </c:pt>
                <c:pt idx="51">
                  <c:v>5490.6744629250743</c:v>
                </c:pt>
                <c:pt idx="52">
                  <c:v>5412.1208628506884</c:v>
                </c:pt>
                <c:pt idx="53">
                  <c:v>5330.6289630136271</c:v>
                </c:pt>
                <c:pt idx="54">
                  <c:v>5246.4672026748931</c:v>
                </c:pt>
                <c:pt idx="55">
                  <c:v>5159.8676878506631</c:v>
                </c:pt>
                <c:pt idx="56">
                  <c:v>5071.0030160397419</c:v>
                </c:pt>
                <c:pt idx="57">
                  <c:v>4979.9688590465967</c:v>
                </c:pt>
                <c:pt idx="58">
                  <c:v>4886.7674747714645</c:v>
                </c:pt>
                <c:pt idx="59">
                  <c:v>4791.3018369625352</c:v>
                </c:pt>
                <c:pt idx="60">
                  <c:v>4693.3733151214283</c:v>
                </c:pt>
                <c:pt idx="61">
                  <c:v>4592.6886839169238</c:v>
                </c:pt>
                <c:pt idx="62">
                  <c:v>4488.8735551177715</c:v>
                </c:pt>
                <c:pt idx="63">
                  <c:v>4381.4925264284429</c:v>
                </c:pt>
                <c:pt idx="64">
                  <c:v>4270.0763988678591</c:v>
                </c:pt>
                <c:pt idx="65">
                  <c:v>4154.152021514903</c:v>
                </c:pt>
                <c:pt idx="66">
                  <c:v>4033.2781486296531</c:v>
                </c:pt>
                <c:pt idx="67">
                  <c:v>3907.0823654201527</c:v>
                </c:pt>
                <c:pt idx="68">
                  <c:v>3775.2973424044039</c:v>
                </c:pt>
                <c:pt idx="69">
                  <c:v>3637.797721812748</c:v>
                </c:pt>
                <c:pt idx="70">
                  <c:v>3494.6302675874103</c:v>
                </c:pt>
                <c:pt idx="71">
                  <c:v>3346.0401206772126</c:v>
                </c:pt>
                <c:pt idx="72">
                  <c:v>3192.4849919336916</c:v>
                </c:pt>
                <c:pt idx="73">
                  <c:v>3034.6397707428646</c:v>
                </c:pt>
                <c:pt idx="74">
                  <c:v>2873.3872795516299</c:v>
                </c:pt>
                <c:pt idx="75">
                  <c:v>2709.7958506503455</c:v>
                </c:pt>
                <c:pt idx="76">
                  <c:v>2545.0829157324483</c:v>
                </c:pt>
                <c:pt idx="77">
                  <c:v>2380.5686112902708</c:v>
                </c:pt>
                <c:pt idx="78">
                  <c:v>2217.6220362521713</c:v>
                </c:pt>
                <c:pt idx="79">
                  <c:v>2057.6031810033819</c:v>
                </c:pt>
                <c:pt idx="80">
                  <c:v>1901.8077831398391</c:v>
                </c:pt>
                <c:pt idx="81">
                  <c:v>1751.4167032296355</c:v>
                </c:pt>
                <c:pt idx="82">
                  <c:v>1607.4554336745541</c:v>
                </c:pt>
                <c:pt idx="83">
                  <c:v>1470.7656505307934</c:v>
                </c:pt>
                <c:pt idx="84">
                  <c:v>1341.9889477143206</c:v>
                </c:pt>
                <c:pt idx="85">
                  <c:v>1221.5634037489381</c:v>
                </c:pt>
                <c:pt idx="86">
                  <c:v>1109.7309046607998</c:v>
                </c:pt>
                <c:pt idx="87">
                  <c:v>1006.5532159703225</c:v>
                </c:pt>
                <c:pt idx="88">
                  <c:v>911.93419180316221</c:v>
                </c:pt>
                <c:pt idx="89">
                  <c:v>825.64544834922958</c:v>
                </c:pt>
                <c:pt idx="90">
                  <c:v>747.35328706132088</c:v>
                </c:pt>
                <c:pt idx="91">
                  <c:v>676.6450299002139</c:v>
                </c:pt>
                <c:pt idx="92">
                  <c:v>613.05338370633217</c:v>
                </c:pt>
                <c:pt idx="93">
                  <c:v>556.07789985024124</c:v>
                </c:pt>
                <c:pt idx="94">
                  <c:v>505.20312628950825</c:v>
                </c:pt>
                <c:pt idx="95">
                  <c:v>459.91347301886674</c:v>
                </c:pt>
                <c:pt idx="96">
                  <c:v>419.704695632133</c:v>
                </c:pt>
                <c:pt idx="97">
                  <c:v>384.09252309939603</c:v>
                </c:pt>
                <c:pt idx="98">
                  <c:v>352.61862345315149</c:v>
                </c:pt>
                <c:pt idx="99">
                  <c:v>324.85451397484775</c:v>
                </c:pt>
                <c:pt idx="100">
                  <c:v>300.40364468739904</c:v>
                </c:pt>
                <c:pt idx="101">
                  <c:v>278.90218790097924</c:v>
                </c:pt>
                <c:pt idx="102">
                  <c:v>260.01875368108711</c:v>
                </c:pt>
                <c:pt idx="103">
                  <c:v>243.45336204696628</c:v>
                </c:pt>
                <c:pt idx="104">
                  <c:v>228.93591184186562</c:v>
                </c:pt>
                <c:pt idx="105">
                  <c:v>216.22431623141492</c:v>
                </c:pt>
                <c:pt idx="106">
                  <c:v>205.10244194706141</c:v>
                </c:pt>
                <c:pt idx="107">
                  <c:v>195.37798093217867</c:v>
                </c:pt>
                <c:pt idx="108">
                  <c:v>186.88032593697207</c:v>
                </c:pt>
                <c:pt idx="109">
                  <c:v>179.45850204884118</c:v>
                </c:pt>
                <c:pt idx="110">
                  <c:v>172.97919875550647</c:v>
                </c:pt>
                <c:pt idx="111">
                  <c:v>167.32492735549377</c:v>
                </c:pt>
                <c:pt idx="112">
                  <c:v>162.39231225959634</c:v>
                </c:pt>
                <c:pt idx="113">
                  <c:v>158.09052540309779</c:v>
                </c:pt>
                <c:pt idx="114">
                  <c:v>154.33986209578413</c:v>
                </c:pt>
                <c:pt idx="115">
                  <c:v>151.07045333537306</c:v>
                </c:pt>
                <c:pt idx="116">
                  <c:v>148.2211092991877</c:v>
                </c:pt>
                <c:pt idx="117">
                  <c:v>145.73828451139158</c:v>
                </c:pt>
                <c:pt idx="118">
                  <c:v>143.57515601805079</c:v>
                </c:pt>
                <c:pt idx="119">
                  <c:v>141.69080414789306</c:v>
                </c:pt>
                <c:pt idx="120">
                  <c:v>140.04948731459504</c:v>
                </c:pt>
                <c:pt idx="121">
                  <c:v>138.62000133101159</c:v>
                </c:pt>
                <c:pt idx="122">
                  <c:v>137.37511409042773</c:v>
                </c:pt>
                <c:pt idx="123">
                  <c:v>136.29106848885533</c:v>
                </c:pt>
                <c:pt idx="124">
                  <c:v>135.34714507280574</c:v>
                </c:pt>
                <c:pt idx="125">
                  <c:v>134.52527860808632</c:v>
                </c:pt>
                <c:pt idx="126">
                  <c:v>133.80972153288556</c:v>
                </c:pt>
                <c:pt idx="127">
                  <c:v>133.18674946855347</c:v>
                </c:pt>
                <c:pt idx="128">
                  <c:v>132.64440328997694</c:v>
                </c:pt>
                <c:pt idx="129">
                  <c:v>132.17226372591972</c:v>
                </c:pt>
                <c:pt idx="130">
                  <c:v>131.76125422102635</c:v>
                </c:pt>
                <c:pt idx="131">
                  <c:v>131.40346884515503</c:v>
                </c:pt>
                <c:pt idx="132">
                  <c:v>131.09202199597414</c:v>
                </c:pt>
                <c:pt idx="133">
                  <c:v>130.82091722432648</c:v>
                </c:pt>
                <c:pt idx="134">
                  <c:v>130.58493283039971</c:v>
                </c:pt>
                <c:pt idx="135">
                  <c:v>130.3795220506349</c:v>
                </c:pt>
                <c:pt idx="136">
                  <c:v>130.20072604546345</c:v>
                </c:pt>
                <c:pt idx="137">
                  <c:v>130.04509805586969</c:v>
                </c:pt>
                <c:pt idx="138">
                  <c:v>129.90963728530028</c:v>
                </c:pt>
                <c:pt idx="139">
                  <c:v>129.79173130791648</c:v>
                </c:pt>
                <c:pt idx="140">
                  <c:v>129.68910586849944</c:v>
                </c:pt>
                <c:pt idx="141">
                  <c:v>129.59978117257486</c:v>
                </c:pt>
                <c:pt idx="142">
                  <c:v>129.52203379917401</c:v>
                </c:pt>
                <c:pt idx="143">
                  <c:v>129.4543635342358</c:v>
                </c:pt>
                <c:pt idx="144">
                  <c:v>129.39546448955051</c:v>
                </c:pt>
                <c:pt idx="145">
                  <c:v>129.34419994658671</c:v>
                </c:pt>
                <c:pt idx="146">
                  <c:v>129.2995804583046</c:v>
                </c:pt>
                <c:pt idx="147">
                  <c:v>129.260744778267</c:v>
                </c:pt>
                <c:pt idx="148">
                  <c:v>129.22694325840106</c:v>
                </c:pt>
                <c:pt idx="149">
                  <c:v>129.19752339471984</c:v>
                </c:pt>
                <c:pt idx="150">
                  <c:v>129.17191724297692</c:v>
                </c:pt>
                <c:pt idx="151">
                  <c:v>129.1496304640751</c:v>
                </c:pt>
                <c:pt idx="152">
                  <c:v>129.13023278760207</c:v>
                </c:pt>
                <c:pt idx="153">
                  <c:v>129.11334971027827</c:v>
                </c:pt>
                <c:pt idx="154">
                  <c:v>129.09865526936571</c:v>
                </c:pt>
                <c:pt idx="155">
                  <c:v>129.08586575244152</c:v>
                </c:pt>
                <c:pt idx="156">
                  <c:v>129.07473422198413</c:v>
                </c:pt>
                <c:pt idx="157">
                  <c:v>129.06504574912779</c:v>
                </c:pt>
                <c:pt idx="158">
                  <c:v>129.05661326523264</c:v>
                </c:pt>
                <c:pt idx="159">
                  <c:v>129.04927395080205</c:v>
                </c:pt>
                <c:pt idx="160">
                  <c:v>129.04288609248647</c:v>
                </c:pt>
                <c:pt idx="161">
                  <c:v>129.03732634727135</c:v>
                </c:pt>
                <c:pt idx="162">
                  <c:v>129.03248736135799</c:v>
                </c:pt>
                <c:pt idx="163">
                  <c:v>129.02827569751321</c:v>
                </c:pt>
                <c:pt idx="164">
                  <c:v>129.02461003116375</c:v>
                </c:pt>
                <c:pt idx="165">
                  <c:v>129.02141958023952</c:v>
                </c:pt>
                <c:pt idx="166">
                  <c:v>129.01864273854565</c:v>
                </c:pt>
                <c:pt idx="167">
                  <c:v>129.01622588629513</c:v>
                </c:pt>
                <c:pt idx="168">
                  <c:v>129.01412235480137</c:v>
                </c:pt>
                <c:pt idx="169">
                  <c:v>129.01229152539088</c:v>
                </c:pt>
                <c:pt idx="170">
                  <c:v>129.01069804510723</c:v>
                </c:pt>
                <c:pt idx="171">
                  <c:v>129.00931114408982</c:v>
                </c:pt>
                <c:pt idx="172">
                  <c:v>129.00810404144156</c:v>
                </c:pt>
                <c:pt idx="173">
                  <c:v>129.00705342811017</c:v>
                </c:pt>
                <c:pt idx="174">
                  <c:v>129.00613901681049</c:v>
                </c:pt>
                <c:pt idx="175">
                  <c:v>129.0053431502873</c:v>
                </c:pt>
                <c:pt idx="176">
                  <c:v>129.00465046036501</c:v>
                </c:pt>
                <c:pt idx="177">
                  <c:v>129.00404757119341</c:v>
                </c:pt>
                <c:pt idx="178">
                  <c:v>129.00352284096692</c:v>
                </c:pt>
                <c:pt idx="179">
                  <c:v>129.00306613712371</c:v>
                </c:pt>
                <c:pt idx="180">
                  <c:v>129.00266864068763</c:v>
                </c:pt>
                <c:pt idx="181">
                  <c:v>129.00232267597733</c:v>
                </c:pt>
                <c:pt idx="182">
                  <c:v>129.00202156238865</c:v>
                </c:pt>
                <c:pt idx="183">
                  <c:v>129.00175948539402</c:v>
                </c:pt>
                <c:pt idx="184">
                  <c:v>129.00153138426313</c:v>
                </c:pt>
                <c:pt idx="185">
                  <c:v>129.00133285434157</c:v>
                </c:pt>
                <c:pt idx="186">
                  <c:v>129.00116006199667</c:v>
                </c:pt>
                <c:pt idx="187">
                  <c:v>129.00100967059015</c:v>
                </c:pt>
                <c:pt idx="188">
                  <c:v>129.00087877604747</c:v>
                </c:pt>
                <c:pt idx="189">
                  <c:v>129.0007648507804</c:v>
                </c:pt>
                <c:pt idx="190">
                  <c:v>129.00066569487879</c:v>
                </c:pt>
                <c:pt idx="191">
                  <c:v>129.00057939363043</c:v>
                </c:pt>
                <c:pt idx="192">
                  <c:v>129.00050428054786</c:v>
                </c:pt>
                <c:pt idx="193">
                  <c:v>129.00043890518822</c:v>
                </c:pt>
                <c:pt idx="194">
                  <c:v>129.00038200514518</c:v>
                </c:pt>
                <c:pt idx="195">
                  <c:v>129.00033248167173</c:v>
                </c:pt>
                <c:pt idx="196">
                  <c:v>129.00028937846329</c:v>
                </c:pt>
                <c:pt idx="197">
                  <c:v>129.00025186319135</c:v>
                </c:pt>
                <c:pt idx="198">
                  <c:v>129.00021921143122</c:v>
                </c:pt>
                <c:pt idx="199">
                  <c:v>129.00019079267307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6-42BD-8942-4C11D1CF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4144"/>
        <c:axId val="95929088"/>
      </c:scatterChart>
      <c:valAx>
        <c:axId val="95894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29088"/>
        <c:crosses val="autoZero"/>
        <c:crossBetween val="midCat"/>
      </c:valAx>
      <c:valAx>
        <c:axId val="95929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941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'0.06'!$C$1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'0.06'!$C$2:$C$1602</c:f>
              <c:numCache>
                <c:formatCode>General</c:formatCode>
                <c:ptCount val="1601"/>
                <c:pt idx="0">
                  <c:v>-109.5573</c:v>
                </c:pt>
                <c:pt idx="1">
                  <c:v>-116.06570000000001</c:v>
                </c:pt>
                <c:pt idx="2">
                  <c:v>-123.86790000000001</c:v>
                </c:pt>
                <c:pt idx="3">
                  <c:v>-129.60820000000001</c:v>
                </c:pt>
                <c:pt idx="4">
                  <c:v>-137.45509999999999</c:v>
                </c:pt>
                <c:pt idx="5">
                  <c:v>-146.17330000000001</c:v>
                </c:pt>
                <c:pt idx="6">
                  <c:v>-155.79390000000001</c:v>
                </c:pt>
                <c:pt idx="7">
                  <c:v>-165.14529999999999</c:v>
                </c:pt>
                <c:pt idx="8">
                  <c:v>-171.17410000000001</c:v>
                </c:pt>
                <c:pt idx="9">
                  <c:v>-185.77119999999999</c:v>
                </c:pt>
                <c:pt idx="10">
                  <c:v>-196.12610000000001</c:v>
                </c:pt>
                <c:pt idx="11">
                  <c:v>-206.75630000000001</c:v>
                </c:pt>
                <c:pt idx="12">
                  <c:v>-220.6353</c:v>
                </c:pt>
                <c:pt idx="13">
                  <c:v>-233.66460000000001</c:v>
                </c:pt>
                <c:pt idx="14">
                  <c:v>-248.4966</c:v>
                </c:pt>
                <c:pt idx="15">
                  <c:v>-263.44240000000002</c:v>
                </c:pt>
                <c:pt idx="16">
                  <c:v>-279.45670000000001</c:v>
                </c:pt>
                <c:pt idx="17">
                  <c:v>-284.74090000000001</c:v>
                </c:pt>
                <c:pt idx="18">
                  <c:v>-305.05790000000002</c:v>
                </c:pt>
                <c:pt idx="19">
                  <c:v>-327.09469999999999</c:v>
                </c:pt>
                <c:pt idx="20">
                  <c:v>-349.4907</c:v>
                </c:pt>
                <c:pt idx="21">
                  <c:v>-365.73419999999999</c:v>
                </c:pt>
                <c:pt idx="22">
                  <c:v>-385.70499999999998</c:v>
                </c:pt>
                <c:pt idx="23">
                  <c:v>-405.28379999999999</c:v>
                </c:pt>
                <c:pt idx="24">
                  <c:v>-428.99450000000002</c:v>
                </c:pt>
                <c:pt idx="25">
                  <c:v>-451.67320000000001</c:v>
                </c:pt>
                <c:pt idx="26">
                  <c:v>-478.23230000000001</c:v>
                </c:pt>
                <c:pt idx="27">
                  <c:v>-503.62139999999999</c:v>
                </c:pt>
                <c:pt idx="28">
                  <c:v>-527.78229999999996</c:v>
                </c:pt>
                <c:pt idx="29">
                  <c:v>-563.63059999999996</c:v>
                </c:pt>
                <c:pt idx="30">
                  <c:v>-585.11649999999997</c:v>
                </c:pt>
                <c:pt idx="31">
                  <c:v>-616.08939999999996</c:v>
                </c:pt>
                <c:pt idx="32">
                  <c:v>-647.52980000000002</c:v>
                </c:pt>
                <c:pt idx="33">
                  <c:v>-681.67</c:v>
                </c:pt>
                <c:pt idx="34">
                  <c:v>-712.64279999999997</c:v>
                </c:pt>
                <c:pt idx="35">
                  <c:v>-748.39440000000002</c:v>
                </c:pt>
                <c:pt idx="36">
                  <c:v>-784.04200000000003</c:v>
                </c:pt>
                <c:pt idx="37">
                  <c:v>-825.05129999999997</c:v>
                </c:pt>
                <c:pt idx="38">
                  <c:v>-864.94690000000003</c:v>
                </c:pt>
                <c:pt idx="39">
                  <c:v>-905.82709999999997</c:v>
                </c:pt>
                <c:pt idx="40">
                  <c:v>-947.01440000000002</c:v>
                </c:pt>
                <c:pt idx="41">
                  <c:v>-992.51149999999996</c:v>
                </c:pt>
                <c:pt idx="42">
                  <c:v>-1044.8979999999999</c:v>
                </c:pt>
                <c:pt idx="43">
                  <c:v>-1086.941</c:v>
                </c:pt>
                <c:pt idx="44">
                  <c:v>-1141.606</c:v>
                </c:pt>
                <c:pt idx="45">
                  <c:v>-1194.386</c:v>
                </c:pt>
                <c:pt idx="46">
                  <c:v>-1250.5920000000001</c:v>
                </c:pt>
                <c:pt idx="47">
                  <c:v>-1308.066</c:v>
                </c:pt>
                <c:pt idx="48">
                  <c:v>-1363.645</c:v>
                </c:pt>
                <c:pt idx="49">
                  <c:v>-1420.769</c:v>
                </c:pt>
                <c:pt idx="50">
                  <c:v>-1478.9739999999999</c:v>
                </c:pt>
                <c:pt idx="51">
                  <c:v>-1546.761</c:v>
                </c:pt>
                <c:pt idx="52">
                  <c:v>-1608.0619999999999</c:v>
                </c:pt>
                <c:pt idx="53">
                  <c:v>-1672.181</c:v>
                </c:pt>
                <c:pt idx="54">
                  <c:v>-1735.3019999999999</c:v>
                </c:pt>
                <c:pt idx="55">
                  <c:v>-1799.557</c:v>
                </c:pt>
                <c:pt idx="56">
                  <c:v>-1865.2190000000001</c:v>
                </c:pt>
                <c:pt idx="57">
                  <c:v>-1927.854</c:v>
                </c:pt>
                <c:pt idx="58">
                  <c:v>-1992.3589999999999</c:v>
                </c:pt>
                <c:pt idx="59">
                  <c:v>-2054.7739999999999</c:v>
                </c:pt>
                <c:pt idx="60">
                  <c:v>-2116.2249999999999</c:v>
                </c:pt>
                <c:pt idx="61">
                  <c:v>-2174.1329999999998</c:v>
                </c:pt>
                <c:pt idx="62">
                  <c:v>-2233.1320000000001</c:v>
                </c:pt>
                <c:pt idx="63">
                  <c:v>-2290.9560000000001</c:v>
                </c:pt>
                <c:pt idx="64">
                  <c:v>-2344.4409999999998</c:v>
                </c:pt>
                <c:pt idx="65">
                  <c:v>-2391.1309999999999</c:v>
                </c:pt>
                <c:pt idx="66">
                  <c:v>-2438.4340000000002</c:v>
                </c:pt>
                <c:pt idx="67">
                  <c:v>-2477.2600000000002</c:v>
                </c:pt>
                <c:pt idx="68">
                  <c:v>-2507.62</c:v>
                </c:pt>
                <c:pt idx="69">
                  <c:v>-2540.8719999999998</c:v>
                </c:pt>
                <c:pt idx="70">
                  <c:v>-2557.5949999999998</c:v>
                </c:pt>
                <c:pt idx="71">
                  <c:v>-2571.9290000000001</c:v>
                </c:pt>
                <c:pt idx="72">
                  <c:v>-2577.7579999999998</c:v>
                </c:pt>
                <c:pt idx="73">
                  <c:v>-2579.6709999999998</c:v>
                </c:pt>
                <c:pt idx="74">
                  <c:v>-2571.5880000000002</c:v>
                </c:pt>
                <c:pt idx="75">
                  <c:v>-2555.7449999999999</c:v>
                </c:pt>
                <c:pt idx="76">
                  <c:v>-2532.2710000000002</c:v>
                </c:pt>
                <c:pt idx="77">
                  <c:v>-2500.1060000000002</c:v>
                </c:pt>
                <c:pt idx="78">
                  <c:v>-2462.8110000000001</c:v>
                </c:pt>
                <c:pt idx="79">
                  <c:v>-2417.5659999999998</c:v>
                </c:pt>
                <c:pt idx="80">
                  <c:v>-2368.116</c:v>
                </c:pt>
                <c:pt idx="81">
                  <c:v>-2309.6819999999998</c:v>
                </c:pt>
                <c:pt idx="82">
                  <c:v>-2247.8209999999999</c:v>
                </c:pt>
                <c:pt idx="83">
                  <c:v>-2181.9679999999998</c:v>
                </c:pt>
                <c:pt idx="84">
                  <c:v>-2112.4360000000001</c:v>
                </c:pt>
                <c:pt idx="85">
                  <c:v>-2040.2139999999999</c:v>
                </c:pt>
                <c:pt idx="86">
                  <c:v>-1965.568</c:v>
                </c:pt>
                <c:pt idx="87">
                  <c:v>-1889.5609999999999</c:v>
                </c:pt>
                <c:pt idx="88">
                  <c:v>-1812.79</c:v>
                </c:pt>
                <c:pt idx="89">
                  <c:v>-1735.269</c:v>
                </c:pt>
                <c:pt idx="90">
                  <c:v>-1657.8340000000001</c:v>
                </c:pt>
                <c:pt idx="91">
                  <c:v>-1581.3910000000001</c:v>
                </c:pt>
                <c:pt idx="92">
                  <c:v>-1506.873</c:v>
                </c:pt>
                <c:pt idx="93">
                  <c:v>-1433.25</c:v>
                </c:pt>
                <c:pt idx="94">
                  <c:v>-1361.107</c:v>
                </c:pt>
                <c:pt idx="95">
                  <c:v>-1291.6010000000001</c:v>
                </c:pt>
                <c:pt idx="96">
                  <c:v>-1223.5630000000001</c:v>
                </c:pt>
                <c:pt idx="97">
                  <c:v>-1158.48</c:v>
                </c:pt>
                <c:pt idx="98">
                  <c:v>-1095.931</c:v>
                </c:pt>
                <c:pt idx="99">
                  <c:v>-1036</c:v>
                </c:pt>
                <c:pt idx="100">
                  <c:v>-978.28390000000002</c:v>
                </c:pt>
                <c:pt idx="101">
                  <c:v>-923.57740000000001</c:v>
                </c:pt>
                <c:pt idx="102">
                  <c:v>-870.99289999999996</c:v>
                </c:pt>
                <c:pt idx="103">
                  <c:v>-821.09829999999999</c:v>
                </c:pt>
                <c:pt idx="104">
                  <c:v>-773.6798</c:v>
                </c:pt>
                <c:pt idx="105">
                  <c:v>-728.78480000000002</c:v>
                </c:pt>
                <c:pt idx="106">
                  <c:v>-686.32960000000003</c:v>
                </c:pt>
                <c:pt idx="107">
                  <c:v>-645.8931</c:v>
                </c:pt>
                <c:pt idx="108">
                  <c:v>-607.9547</c:v>
                </c:pt>
                <c:pt idx="109">
                  <c:v>-571.88170000000002</c:v>
                </c:pt>
                <c:pt idx="110">
                  <c:v>-537.87869999999998</c:v>
                </c:pt>
                <c:pt idx="111">
                  <c:v>-505.61250000000001</c:v>
                </c:pt>
                <c:pt idx="112">
                  <c:v>-475.19420000000002</c:v>
                </c:pt>
                <c:pt idx="113">
                  <c:v>-446.4169</c:v>
                </c:pt>
                <c:pt idx="114">
                  <c:v>-419.27670000000001</c:v>
                </c:pt>
                <c:pt idx="115">
                  <c:v>-394.00760000000002</c:v>
                </c:pt>
                <c:pt idx="116">
                  <c:v>-370.18630000000002</c:v>
                </c:pt>
                <c:pt idx="117">
                  <c:v>-347.63420000000002</c:v>
                </c:pt>
                <c:pt idx="118">
                  <c:v>-326.5795</c:v>
                </c:pt>
                <c:pt idx="119">
                  <c:v>-306.548</c:v>
                </c:pt>
                <c:pt idx="120">
                  <c:v>-287.83879999999999</c:v>
                </c:pt>
                <c:pt idx="121">
                  <c:v>-270.22930000000002</c:v>
                </c:pt>
                <c:pt idx="122">
                  <c:v>-253.5668</c:v>
                </c:pt>
                <c:pt idx="123">
                  <c:v>-238.0121</c:v>
                </c:pt>
                <c:pt idx="124">
                  <c:v>-223.39420000000001</c:v>
                </c:pt>
                <c:pt idx="125">
                  <c:v>-209.7208</c:v>
                </c:pt>
                <c:pt idx="126">
                  <c:v>-196.7901</c:v>
                </c:pt>
                <c:pt idx="127">
                  <c:v>-184.8048</c:v>
                </c:pt>
                <c:pt idx="128">
                  <c:v>-173.3596</c:v>
                </c:pt>
                <c:pt idx="129">
                  <c:v>-162.7261</c:v>
                </c:pt>
                <c:pt idx="130">
                  <c:v>-152.71709999999999</c:v>
                </c:pt>
                <c:pt idx="131">
                  <c:v>-143.33789999999999</c:v>
                </c:pt>
                <c:pt idx="132">
                  <c:v>-134.4033</c:v>
                </c:pt>
                <c:pt idx="133">
                  <c:v>-126.066</c:v>
                </c:pt>
                <c:pt idx="134">
                  <c:v>-118.3614</c:v>
                </c:pt>
                <c:pt idx="135">
                  <c:v>-111.16800000000001</c:v>
                </c:pt>
                <c:pt idx="136">
                  <c:v>-104.2915</c:v>
                </c:pt>
                <c:pt idx="137">
                  <c:v>-97.767210000000006</c:v>
                </c:pt>
                <c:pt idx="138">
                  <c:v>-91.47157</c:v>
                </c:pt>
                <c:pt idx="139">
                  <c:v>-85.609650000000002</c:v>
                </c:pt>
                <c:pt idx="140">
                  <c:v>-79.782039999999995</c:v>
                </c:pt>
                <c:pt idx="141">
                  <c:v>-74.500169999999997</c:v>
                </c:pt>
                <c:pt idx="142">
                  <c:v>-70.160430000000005</c:v>
                </c:pt>
                <c:pt idx="143">
                  <c:v>-66.150700000000001</c:v>
                </c:pt>
                <c:pt idx="144">
                  <c:v>-62.205739999999999</c:v>
                </c:pt>
                <c:pt idx="145">
                  <c:v>-58.052280000000003</c:v>
                </c:pt>
                <c:pt idx="146">
                  <c:v>-53.97381</c:v>
                </c:pt>
                <c:pt idx="147">
                  <c:v>-50.240780000000001</c:v>
                </c:pt>
                <c:pt idx="148">
                  <c:v>-46.965870000000002</c:v>
                </c:pt>
                <c:pt idx="149">
                  <c:v>-44.026339999999998</c:v>
                </c:pt>
                <c:pt idx="150">
                  <c:v>-41.161630000000002</c:v>
                </c:pt>
                <c:pt idx="151">
                  <c:v>-37.605800000000002</c:v>
                </c:pt>
                <c:pt idx="152">
                  <c:v>-35.587890000000002</c:v>
                </c:pt>
                <c:pt idx="153">
                  <c:v>-33.912199999999999</c:v>
                </c:pt>
                <c:pt idx="154">
                  <c:v>-31.509650000000001</c:v>
                </c:pt>
                <c:pt idx="155">
                  <c:v>-29.05481</c:v>
                </c:pt>
                <c:pt idx="156">
                  <c:v>-27.24634</c:v>
                </c:pt>
                <c:pt idx="157">
                  <c:v>-25.455410000000001</c:v>
                </c:pt>
                <c:pt idx="158">
                  <c:v>-23.779</c:v>
                </c:pt>
                <c:pt idx="159">
                  <c:v>-22.41695</c:v>
                </c:pt>
                <c:pt idx="160">
                  <c:v>-21.040500000000002</c:v>
                </c:pt>
                <c:pt idx="161">
                  <c:v>-19.817129999999999</c:v>
                </c:pt>
                <c:pt idx="162">
                  <c:v>-18.615010000000002</c:v>
                </c:pt>
                <c:pt idx="163">
                  <c:v>-16.892029999999998</c:v>
                </c:pt>
                <c:pt idx="164">
                  <c:v>-14.686</c:v>
                </c:pt>
                <c:pt idx="165">
                  <c:v>-12.387919999999999</c:v>
                </c:pt>
                <c:pt idx="166">
                  <c:v>-10.93188</c:v>
                </c:pt>
                <c:pt idx="167">
                  <c:v>-9.8775019999999998</c:v>
                </c:pt>
                <c:pt idx="168">
                  <c:v>-9.3628009999999993</c:v>
                </c:pt>
                <c:pt idx="169">
                  <c:v>-9.0376130000000003</c:v>
                </c:pt>
                <c:pt idx="170">
                  <c:v>-8.5061110000000006</c:v>
                </c:pt>
                <c:pt idx="171">
                  <c:v>-7.8442309999999997</c:v>
                </c:pt>
                <c:pt idx="172">
                  <c:v>-7.2965090000000004</c:v>
                </c:pt>
                <c:pt idx="173">
                  <c:v>-6.7462160000000004</c:v>
                </c:pt>
                <c:pt idx="174">
                  <c:v>-6.3073810000000003</c:v>
                </c:pt>
                <c:pt idx="175">
                  <c:v>-6.1678470000000001</c:v>
                </c:pt>
                <c:pt idx="176">
                  <c:v>-6.6731800000000003</c:v>
                </c:pt>
                <c:pt idx="177">
                  <c:v>-7.8273010000000003</c:v>
                </c:pt>
                <c:pt idx="178">
                  <c:v>-7.437843</c:v>
                </c:pt>
                <c:pt idx="179">
                  <c:v>-9.1790310000000002</c:v>
                </c:pt>
                <c:pt idx="180">
                  <c:v>-12.108280000000001</c:v>
                </c:pt>
                <c:pt idx="181">
                  <c:v>-0.95202640000000005</c:v>
                </c:pt>
                <c:pt idx="182">
                  <c:v>9.2540820000000004</c:v>
                </c:pt>
                <c:pt idx="183">
                  <c:v>16.66133</c:v>
                </c:pt>
                <c:pt idx="184">
                  <c:v>3.2003360000000001</c:v>
                </c:pt>
                <c:pt idx="185">
                  <c:v>5.4176409999999997</c:v>
                </c:pt>
                <c:pt idx="186">
                  <c:v>6.3276820000000003</c:v>
                </c:pt>
                <c:pt idx="187">
                  <c:v>7.2039179999999998</c:v>
                </c:pt>
                <c:pt idx="188">
                  <c:v>8.4553220000000007</c:v>
                </c:pt>
                <c:pt idx="189">
                  <c:v>8.780151</c:v>
                </c:pt>
                <c:pt idx="190">
                  <c:v>9.2627489999999995</c:v>
                </c:pt>
                <c:pt idx="191">
                  <c:v>11.190799999999999</c:v>
                </c:pt>
                <c:pt idx="192">
                  <c:v>12.39105</c:v>
                </c:pt>
                <c:pt idx="193">
                  <c:v>14.723610000000001</c:v>
                </c:pt>
                <c:pt idx="194">
                  <c:v>5.0979609999999997</c:v>
                </c:pt>
                <c:pt idx="195">
                  <c:v>-19.21096</c:v>
                </c:pt>
                <c:pt idx="196">
                  <c:v>2.8537669999999999</c:v>
                </c:pt>
                <c:pt idx="197">
                  <c:v>-12.39733</c:v>
                </c:pt>
                <c:pt idx="198">
                  <c:v>33.492719999999998</c:v>
                </c:pt>
                <c:pt idx="199">
                  <c:v>28.07498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C-4C1E-8B92-C29C71DFBDBF}"/>
            </c:ext>
          </c:extLst>
        </c:ser>
        <c:ser>
          <c:idx val="1"/>
          <c:order val="1"/>
          <c:tx>
            <c:strRef>
              <c:f>'0.06'!$J$1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'0.06'!$J$2:$J$1602</c:f>
              <c:numCache>
                <c:formatCode>General</c:formatCode>
                <c:ptCount val="1601"/>
                <c:pt idx="0">
                  <c:v>-67.125244049636194</c:v>
                </c:pt>
                <c:pt idx="1">
                  <c:v>-71.94605550660917</c:v>
                </c:pt>
                <c:pt idx="2">
                  <c:v>-77.112442269918091</c:v>
                </c:pt>
                <c:pt idx="3">
                  <c:v>-82.648877892467851</c:v>
                </c:pt>
                <c:pt idx="4">
                  <c:v>-88.581763806270061</c:v>
                </c:pt>
                <c:pt idx="5">
                  <c:v>-94.938739691142615</c:v>
                </c:pt>
                <c:pt idx="6">
                  <c:v>-101.75066896710069</c:v>
                </c:pt>
                <c:pt idx="7">
                  <c:v>-109.04892989276794</c:v>
                </c:pt>
                <c:pt idx="8">
                  <c:v>-116.86738923630253</c:v>
                </c:pt>
                <c:pt idx="9">
                  <c:v>-125.24369405672155</c:v>
                </c:pt>
                <c:pt idx="10">
                  <c:v>-134.21654044714245</c:v>
                </c:pt>
                <c:pt idx="11">
                  <c:v>-143.82694565249292</c:v>
                </c:pt>
                <c:pt idx="12">
                  <c:v>-154.11950061512954</c:v>
                </c:pt>
                <c:pt idx="13">
                  <c:v>-165.14093281940745</c:v>
                </c:pt>
                <c:pt idx="14">
                  <c:v>-176.94131668577512</c:v>
                </c:pt>
                <c:pt idx="15">
                  <c:v>-189.57391975937369</c:v>
                </c:pt>
                <c:pt idx="16">
                  <c:v>-203.09368954845877</c:v>
                </c:pt>
                <c:pt idx="17">
                  <c:v>-217.56101229269078</c:v>
                </c:pt>
                <c:pt idx="18">
                  <c:v>-233.03745255719483</c:v>
                </c:pt>
                <c:pt idx="19">
                  <c:v>-249.58939324292919</c:v>
                </c:pt>
                <c:pt idx="20">
                  <c:v>-267.28497935272458</c:v>
                </c:pt>
                <c:pt idx="21">
                  <c:v>-286.19560770306089</c:v>
                </c:pt>
                <c:pt idx="22">
                  <c:v>-306.39728489842372</c:v>
                </c:pt>
                <c:pt idx="23">
                  <c:v>-327.96661939067866</c:v>
                </c:pt>
                <c:pt idx="24">
                  <c:v>-350.98257695918636</c:v>
                </c:pt>
                <c:pt idx="25">
                  <c:v>-375.52672045910555</c:v>
                </c:pt>
                <c:pt idx="26">
                  <c:v>-401.68001509471293</c:v>
                </c:pt>
                <c:pt idx="27">
                  <c:v>-429.52583395848745</c:v>
                </c:pt>
                <c:pt idx="28">
                  <c:v>-459.14370321258838</c:v>
                </c:pt>
                <c:pt idx="29">
                  <c:v>-490.61170771551315</c:v>
                </c:pt>
                <c:pt idx="30">
                  <c:v>-524.0040317185892</c:v>
                </c:pt>
                <c:pt idx="31">
                  <c:v>-559.38753339824711</c:v>
                </c:pt>
                <c:pt idx="32">
                  <c:v>-596.82101113428484</c:v>
                </c:pt>
                <c:pt idx="33">
                  <c:v>-636.35035775416043</c:v>
                </c:pt>
                <c:pt idx="34">
                  <c:v>-678.0075493365166</c:v>
                </c:pt>
                <c:pt idx="35">
                  <c:v>-721.80618091841836</c:v>
                </c:pt>
                <c:pt idx="36">
                  <c:v>-767.73788723780729</c:v>
                </c:pt>
                <c:pt idx="37">
                  <c:v>-815.76690735929674</c:v>
                </c:pt>
                <c:pt idx="38">
                  <c:v>-865.8290891538561</c:v>
                </c:pt>
                <c:pt idx="39">
                  <c:v>-917.82606846757017</c:v>
                </c:pt>
                <c:pt idx="40">
                  <c:v>-971.62382180823226</c:v>
                </c:pt>
                <c:pt idx="41">
                  <c:v>-1027.0485622877354</c:v>
                </c:pt>
                <c:pt idx="42">
                  <c:v>-1083.8890344406418</c:v>
                </c:pt>
                <c:pt idx="43">
                  <c:v>-1141.8961442346454</c:v>
                </c:pt>
                <c:pt idx="44">
                  <c:v>-1200.7873738106687</c:v>
                </c:pt>
                <c:pt idx="45">
                  <c:v>-1260.2533112547255</c:v>
                </c:pt>
                <c:pt idx="46">
                  <c:v>-1319.9669955628776</c:v>
                </c:pt>
                <c:pt idx="47">
                  <c:v>-1379.5966625270739</c:v>
                </c:pt>
                <c:pt idx="48">
                  <c:v>-1438.8196165667036</c:v>
                </c:pt>
                <c:pt idx="49">
                  <c:v>-1497.3383540800505</c:v>
                </c:pt>
                <c:pt idx="50">
                  <c:v>-1554.8974296199206</c:v>
                </c:pt>
                <c:pt idx="51">
                  <c:v>-1611.2981259670794</c:v>
                </c:pt>
                <c:pt idx="52">
                  <c:v>-1666.4115081791056</c:v>
                </c:pt>
                <c:pt idx="53">
                  <c:v>-1720.1850903176357</c:v>
                </c:pt>
                <c:pt idx="54">
                  <c:v>-1772.646266090333</c:v>
                </c:pt>
                <c:pt idx="55">
                  <c:v>-1823.8972732451175</c:v>
                </c:pt>
                <c:pt idx="56">
                  <c:v>-1874.104672091903</c:v>
                </c:pt>
                <c:pt idx="57">
                  <c:v>-1923.4809474609124</c:v>
                </c:pt>
                <c:pt idx="58">
                  <c:v>-1972.2630521194176</c:v>
                </c:pt>
                <c:pt idx="59">
                  <c:v>-2020.6846926570515</c:v>
                </c:pt>
                <c:pt idx="60">
                  <c:v>-2068.9484895790984</c:v>
                </c:pt>
                <c:pt idx="61">
                  <c:v>-2117.196903775156</c:v>
                </c:pt>
                <c:pt idx="62">
                  <c:v>-2165.4852065023779</c:v>
                </c:pt>
                <c:pt idx="63">
                  <c:v>-2213.7577043102679</c:v>
                </c:pt>
                <c:pt idx="64">
                  <c:v>-2261.8281949269067</c:v>
                </c:pt>
                <c:pt idx="65">
                  <c:v>-2309.3674720295271</c:v>
                </c:pt>
                <c:pt idx="66">
                  <c:v>-2355.8969343878944</c:v>
                </c:pt>
                <c:pt idx="67">
                  <c:v>-2400.7908512284939</c:v>
                </c:pt>
                <c:pt idx="68">
                  <c:v>-2443.2878513021001</c:v>
                </c:pt>
                <c:pt idx="69">
                  <c:v>-2482.5108872528581</c:v>
                </c:pt>
                <c:pt idx="70">
                  <c:v>-2517.4973745369844</c:v>
                </c:pt>
                <c:pt idx="71">
                  <c:v>-2547.2371144375707</c:v>
                </c:pt>
                <c:pt idx="72">
                  <c:v>-2570.7180943730145</c:v>
                </c:pt>
                <c:pt idx="73">
                  <c:v>-2586.9765002722133</c:v>
                </c:pt>
                <c:pt idx="74">
                  <c:v>-2595.148438483282</c:v>
                </c:pt>
                <c:pt idx="75">
                  <c:v>-2594.5193083999447</c:v>
                </c:pt>
                <c:pt idx="76">
                  <c:v>-2584.5668064489637</c:v>
                </c:pt>
                <c:pt idx="77">
                  <c:v>-2564.993616508707</c:v>
                </c:pt>
                <c:pt idx="78">
                  <c:v>-2535.7469679037927</c:v>
                </c:pt>
                <c:pt idx="79">
                  <c:v>-2497.0230388786417</c:v>
                </c:pt>
                <c:pt idx="80">
                  <c:v>-2449.2563897220098</c:v>
                </c:pt>
                <c:pt idx="81">
                  <c:v>-2393.0953254424689</c:v>
                </c:pt>
                <c:pt idx="82">
                  <c:v>-2329.3662557374787</c:v>
                </c:pt>
                <c:pt idx="83">
                  <c:v>-2259.030752567719</c:v>
                </c:pt>
                <c:pt idx="84">
                  <c:v>-2183.1389119662822</c:v>
                </c:pt>
                <c:pt idx="85">
                  <c:v>-2102.7832708020187</c:v>
                </c:pt>
                <c:pt idx="86">
                  <c:v>-2019.0562779386021</c:v>
                </c:pt>
                <c:pt idx="87">
                  <c:v>-1933.0137912093353</c:v>
                </c:pt>
                <c:pt idx="88">
                  <c:v>-1845.6460005430354</c:v>
                </c:pt>
                <c:pt idx="89">
                  <c:v>-1757.8561754772459</c:v>
                </c:pt>
                <c:pt idx="90">
                  <c:v>-1670.4470228338143</c:v>
                </c:pt>
                <c:pt idx="91">
                  <c:v>-1584.1138881235786</c:v>
                </c:pt>
                <c:pt idx="92">
                  <c:v>-1499.4436728546236</c:v>
                </c:pt>
                <c:pt idx="93">
                  <c:v>-1416.9181344854655</c:v>
                </c:pt>
                <c:pt idx="94">
                  <c:v>-1336.9203626800888</c:v>
                </c:pt>
                <c:pt idx="95">
                  <c:v>-1259.7435265349388</c:v>
                </c:pt>
                <c:pt idx="96">
                  <c:v>-1185.6006069631549</c:v>
                </c:pt>
                <c:pt idx="97">
                  <c:v>-1114.6347166188352</c:v>
                </c:pt>
                <c:pt idx="98">
                  <c:v>-1046.9291250422627</c:v>
                </c:pt>
                <c:pt idx="99">
                  <c:v>-982.51695360326073</c:v>
                </c:pt>
                <c:pt idx="100">
                  <c:v>-921.38993707190866</c:v>
                </c:pt>
                <c:pt idx="101">
                  <c:v>-863.50644183365375</c:v>
                </c:pt>
                <c:pt idx="102">
                  <c:v>-808.79844218545281</c:v>
                </c:pt>
                <c:pt idx="103">
                  <c:v>-757.17755869281621</c:v>
                </c:pt>
                <c:pt idx="104">
                  <c:v>-708.54023744632786</c:v>
                </c:pt>
                <c:pt idx="105">
                  <c:v>-662.77210338646262</c:v>
                </c:pt>
                <c:pt idx="106">
                  <c:v>-619.75153808540631</c:v>
                </c:pt>
                <c:pt idx="107">
                  <c:v>-579.35263286195163</c:v>
                </c:pt>
                <c:pt idx="108">
                  <c:v>-541.44758026577267</c:v>
                </c:pt>
                <c:pt idx="109">
                  <c:v>-505.90856265146238</c:v>
                </c:pt>
                <c:pt idx="110">
                  <c:v>-472.60923494575769</c:v>
                </c:pt>
                <c:pt idx="111">
                  <c:v>-441.42587557329728</c:v>
                </c:pt>
                <c:pt idx="112">
                  <c:v>-412.23824103477818</c:v>
                </c:pt>
                <c:pt idx="113">
                  <c:v>-384.93019316908862</c:v>
                </c:pt>
                <c:pt idx="114">
                  <c:v>-359.39013668002644</c:v>
                </c:pt>
                <c:pt idx="115">
                  <c:v>-335.51129820536204</c:v>
                </c:pt>
                <c:pt idx="116">
                  <c:v>-313.19188762819061</c:v>
                </c:pt>
                <c:pt idx="117">
                  <c:v>-292.3351607563327</c:v>
                </c:pt>
                <c:pt idx="118">
                  <c:v>-272.8494091037976</c:v>
                </c:pt>
                <c:pt idx="119">
                  <c:v>-254.64788709586534</c:v>
                </c:pt>
                <c:pt idx="120">
                  <c:v>-237.64869865802279</c:v>
                </c:pt>
                <c:pt idx="121">
                  <c:v>-221.77465250396097</c:v>
                </c:pt>
                <c:pt idx="122">
                  <c:v>-206.95309004376406</c:v>
                </c:pt>
                <c:pt idx="123">
                  <c:v>-193.11570364832377</c:v>
                </c:pt>
                <c:pt idx="124">
                  <c:v>-180.19833935043181</c:v>
                </c:pt>
                <c:pt idx="125">
                  <c:v>-168.14080038009232</c:v>
                </c:pt>
                <c:pt idx="126">
                  <c:v>-156.88664409582748</c:v>
                </c:pt>
                <c:pt idx="127">
                  <c:v>-146.38298463282379</c:v>
                </c:pt>
                <c:pt idx="128">
                  <c:v>-136.58029583346774</c:v>
                </c:pt>
                <c:pt idx="129">
                  <c:v>-127.43222216638792</c:v>
                </c:pt>
                <c:pt idx="130">
                  <c:v>-118.89539322190959</c:v>
                </c:pt>
                <c:pt idx="131">
                  <c:v>-110.92924735864496</c:v>
                </c:pt>
                <c:pt idx="132">
                  <c:v>-103.49586198458962</c:v>
                </c:pt>
                <c:pt idx="133">
                  <c:v>-96.559791490369264</c:v>
                </c:pt>
                <c:pt idx="134">
                  <c:v>-90.087914062921271</c:v>
                </c:pt>
                <c:pt idx="135">
                  <c:v>-84.049285553768755</c:v>
                </c:pt>
                <c:pt idx="136">
                  <c:v>-78.415001636823206</c:v>
                </c:pt>
                <c:pt idx="137">
                  <c:v>-73.158067896771016</c:v>
                </c:pt>
                <c:pt idx="138">
                  <c:v>-68.25327679784634</c:v>
                </c:pt>
                <c:pt idx="139">
                  <c:v>-63.677092652090089</c:v>
                </c:pt>
                <c:pt idx="140">
                  <c:v>-59.407542629452607</c:v>
                </c:pt>
                <c:pt idx="141">
                  <c:v>-55.424115212015913</c:v>
                </c:pt>
                <c:pt idx="142">
                  <c:v>-51.707664339200832</c:v>
                </c:pt>
                <c:pt idx="143">
                  <c:v>-48.240319737221647</c:v>
                </c:pt>
                <c:pt idx="144">
                  <c:v>-45.005403056556297</c:v>
                </c:pt>
                <c:pt idx="145">
                  <c:v>-41.987349002423365</c:v>
                </c:pt>
                <c:pt idx="146">
                  <c:v>-39.171631863214003</c:v>
                </c:pt>
                <c:pt idx="147">
                  <c:v>-36.544696536255863</c:v>
                </c:pt>
                <c:pt idx="148">
                  <c:v>-34.093894128965871</c:v>
                </c:pt>
                <c:pt idx="149">
                  <c:v>-31.807421749286373</c:v>
                </c:pt>
                <c:pt idx="150">
                  <c:v>-29.674266174676308</c:v>
                </c:pt>
                <c:pt idx="151">
                  <c:v>-27.684151268690453</c:v>
                </c:pt>
                <c:pt idx="152">
                  <c:v>-25.827488843206542</c:v>
                </c:pt>
                <c:pt idx="153">
                  <c:v>-24.095332760930024</c:v>
                </c:pt>
                <c:pt idx="154">
                  <c:v>-22.479336048934677</c:v>
                </c:pt>
                <c:pt idx="155">
                  <c:v>-20.971710881794557</c:v>
                </c:pt>
                <c:pt idx="156">
                  <c:v>-19.565191216592062</c:v>
                </c:pt>
                <c:pt idx="157">
                  <c:v>-18.252997883408856</c:v>
                </c:pt>
                <c:pt idx="158">
                  <c:v>-17.028806030235639</c:v>
                </c:pt>
                <c:pt idx="159">
                  <c:v>-15.886714709665913</c:v>
                </c:pt>
                <c:pt idx="160">
                  <c:v>-14.821218512700337</c:v>
                </c:pt>
                <c:pt idx="161">
                  <c:v>-13.827181074902667</c:v>
                </c:pt>
                <c:pt idx="162">
                  <c:v>-12.899810373600873</c:v>
                </c:pt>
                <c:pt idx="163">
                  <c:v>-12.034635650901714</c:v>
                </c:pt>
                <c:pt idx="164">
                  <c:v>-11.227485899461952</c:v>
                </c:pt>
                <c:pt idx="165">
                  <c:v>-10.474469774962449</c:v>
                </c:pt>
                <c:pt idx="166">
                  <c:v>-9.7719568535697423</c:v>
                </c:pt>
                <c:pt idx="167">
                  <c:v>-9.1165601479458953</c:v>
                </c:pt>
                <c:pt idx="168">
                  <c:v>-8.5051197880358806</c:v>
                </c:pt>
                <c:pt idx="169">
                  <c:v>-7.9346877991651521</c:v>
                </c:pt>
                <c:pt idx="170">
                  <c:v>-7.4025138956501282</c:v>
                </c:pt>
                <c:pt idx="171">
                  <c:v>-6.906032227799944</c:v>
                </c:pt>
                <c:pt idx="172">
                  <c:v>-6.4428490173096478</c:v>
                </c:pt>
                <c:pt idx="173">
                  <c:v>-6.0107310190715237</c:v>
                </c:pt>
                <c:pt idx="174">
                  <c:v>-5.6075947583289212</c:v>
                </c:pt>
                <c:pt idx="175">
                  <c:v>-5.2314964871080001</c:v>
                </c:pt>
                <c:pt idx="176">
                  <c:v>-4.8806228155323472</c:v>
                </c:pt>
                <c:pt idx="177">
                  <c:v>-4.553281969672617</c:v>
                </c:pt>
                <c:pt idx="178">
                  <c:v>-4.2478956370187237</c:v>
                </c:pt>
                <c:pt idx="179">
                  <c:v>-3.962991357212275</c:v>
                </c:pt>
                <c:pt idx="180">
                  <c:v>-3.6971954230466384</c:v>
                </c:pt>
                <c:pt idx="181">
                  <c:v>-3.4492262586587392</c:v>
                </c:pt>
                <c:pt idx="182">
                  <c:v>-3.2178882403041302</c:v>
                </c:pt>
                <c:pt idx="183">
                  <c:v>-3.0020659325708241</c:v>
                </c:pt>
                <c:pt idx="184">
                  <c:v>-2.800718709862084</c:v>
                </c:pt>
                <c:pt idx="185">
                  <c:v>-2.61287573972167</c:v>
                </c:pt>
                <c:pt idx="186">
                  <c:v>-2.4376313020172775</c:v>
                </c:pt>
                <c:pt idx="187">
                  <c:v>-2.2741404219825316</c:v>
                </c:pt>
                <c:pt idx="188">
                  <c:v>-2.1216147962770413</c:v>
                </c:pt>
                <c:pt idx="189">
                  <c:v>-1.9793189922243002</c:v>
                </c:pt>
                <c:pt idx="190">
                  <c:v>-1.846566901809984</c:v>
                </c:pt>
                <c:pt idx="191">
                  <c:v>-1.7227184335869707</c:v>
                </c:pt>
                <c:pt idx="192">
                  <c:v>-1.607176426543355</c:v>
                </c:pt>
                <c:pt idx="193">
                  <c:v>-1.4993837707681981</c:v>
                </c:pt>
                <c:pt idx="194">
                  <c:v>-1.3988207212325214</c:v>
                </c:pt>
                <c:pt idx="195">
                  <c:v>-1.3050023918711207</c:v>
                </c:pt>
                <c:pt idx="196">
                  <c:v>-1.2174764176131776</c:v>
                </c:pt>
                <c:pt idx="197">
                  <c:v>-1.135820773188738</c:v>
                </c:pt>
                <c:pt idx="198">
                  <c:v>-1.0596417383203751</c:v>
                </c:pt>
                <c:pt idx="199">
                  <c:v>-0.98857199932002604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C-4C1E-8B92-C29C71DF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4144"/>
        <c:axId val="95929088"/>
      </c:scatterChart>
      <c:valAx>
        <c:axId val="95894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29088"/>
        <c:crosses val="autoZero"/>
        <c:crossBetween val="midCat"/>
      </c:valAx>
      <c:valAx>
        <c:axId val="95929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941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'0.07'!$B$1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'0.07'!$B$2:$B$1602</c:f>
              <c:numCache>
                <c:formatCode>General</c:formatCode>
                <c:ptCount val="1601"/>
                <c:pt idx="0">
                  <c:v>5667.1310000000003</c:v>
                </c:pt>
                <c:pt idx="1">
                  <c:v>5664.5069999999996</c:v>
                </c:pt>
                <c:pt idx="2">
                  <c:v>5662.4880000000003</c:v>
                </c:pt>
                <c:pt idx="3">
                  <c:v>5660.1289999999999</c:v>
                </c:pt>
                <c:pt idx="4">
                  <c:v>5659.6009999999997</c:v>
                </c:pt>
                <c:pt idx="5">
                  <c:v>5658.5619999999999</c:v>
                </c:pt>
                <c:pt idx="6">
                  <c:v>5657.6890000000003</c:v>
                </c:pt>
                <c:pt idx="7">
                  <c:v>5656.5860000000002</c:v>
                </c:pt>
                <c:pt idx="8">
                  <c:v>5653.616</c:v>
                </c:pt>
                <c:pt idx="9">
                  <c:v>5651.6819999999998</c:v>
                </c:pt>
                <c:pt idx="10">
                  <c:v>5646.5280000000002</c:v>
                </c:pt>
                <c:pt idx="11">
                  <c:v>5643.5439999999999</c:v>
                </c:pt>
                <c:pt idx="12">
                  <c:v>5640.8549999999996</c:v>
                </c:pt>
                <c:pt idx="13">
                  <c:v>5634.5749999999998</c:v>
                </c:pt>
                <c:pt idx="14">
                  <c:v>5631.5079999999998</c:v>
                </c:pt>
                <c:pt idx="15">
                  <c:v>5629.2079999999996</c:v>
                </c:pt>
                <c:pt idx="16">
                  <c:v>5623.6540000000005</c:v>
                </c:pt>
                <c:pt idx="17">
                  <c:v>5622.9290000000001</c:v>
                </c:pt>
                <c:pt idx="18">
                  <c:v>5624.375</c:v>
                </c:pt>
                <c:pt idx="19">
                  <c:v>5617.3739999999998</c:v>
                </c:pt>
                <c:pt idx="20">
                  <c:v>5606.2169999999996</c:v>
                </c:pt>
                <c:pt idx="21">
                  <c:v>5599.5619999999999</c:v>
                </c:pt>
                <c:pt idx="22">
                  <c:v>5593.201</c:v>
                </c:pt>
                <c:pt idx="23">
                  <c:v>5584.973</c:v>
                </c:pt>
                <c:pt idx="24">
                  <c:v>5579.49</c:v>
                </c:pt>
                <c:pt idx="25">
                  <c:v>5571.1530000000002</c:v>
                </c:pt>
                <c:pt idx="26">
                  <c:v>5561.3130000000001</c:v>
                </c:pt>
                <c:pt idx="27">
                  <c:v>5562.1980000000003</c:v>
                </c:pt>
                <c:pt idx="28">
                  <c:v>5553.0309999999999</c:v>
                </c:pt>
                <c:pt idx="29">
                  <c:v>5538.47</c:v>
                </c:pt>
                <c:pt idx="30">
                  <c:v>5522.5110000000004</c:v>
                </c:pt>
                <c:pt idx="31">
                  <c:v>5512.4160000000002</c:v>
                </c:pt>
                <c:pt idx="32">
                  <c:v>5502.0010000000002</c:v>
                </c:pt>
                <c:pt idx="33">
                  <c:v>5484.0720000000001</c:v>
                </c:pt>
                <c:pt idx="34">
                  <c:v>5469.4430000000002</c:v>
                </c:pt>
                <c:pt idx="35">
                  <c:v>5455.0860000000002</c:v>
                </c:pt>
                <c:pt idx="36">
                  <c:v>5439.3990000000003</c:v>
                </c:pt>
                <c:pt idx="37">
                  <c:v>5422.0969999999998</c:v>
                </c:pt>
                <c:pt idx="38">
                  <c:v>5404.8220000000001</c:v>
                </c:pt>
                <c:pt idx="39">
                  <c:v>5382.1570000000002</c:v>
                </c:pt>
                <c:pt idx="40">
                  <c:v>5360.4889999999996</c:v>
                </c:pt>
                <c:pt idx="41">
                  <c:v>5335.4790000000003</c:v>
                </c:pt>
                <c:pt idx="42">
                  <c:v>5310.9989999999998</c:v>
                </c:pt>
                <c:pt idx="43">
                  <c:v>5282.8419999999996</c:v>
                </c:pt>
                <c:pt idx="44">
                  <c:v>5258.99</c:v>
                </c:pt>
                <c:pt idx="45">
                  <c:v>5229.2420000000002</c:v>
                </c:pt>
                <c:pt idx="46">
                  <c:v>5193.9480000000003</c:v>
                </c:pt>
                <c:pt idx="47">
                  <c:v>5158.6210000000001</c:v>
                </c:pt>
                <c:pt idx="48">
                  <c:v>5124.7650000000003</c:v>
                </c:pt>
                <c:pt idx="49">
                  <c:v>5082.4070000000002</c:v>
                </c:pt>
                <c:pt idx="50">
                  <c:v>5042.0730000000003</c:v>
                </c:pt>
                <c:pt idx="51">
                  <c:v>4995.0309999999999</c:v>
                </c:pt>
                <c:pt idx="52">
                  <c:v>4949.6040000000003</c:v>
                </c:pt>
                <c:pt idx="53">
                  <c:v>4898.424</c:v>
                </c:pt>
                <c:pt idx="54">
                  <c:v>4839.9309999999996</c:v>
                </c:pt>
                <c:pt idx="55">
                  <c:v>4780.7870000000003</c:v>
                </c:pt>
                <c:pt idx="56">
                  <c:v>4716.9790000000003</c:v>
                </c:pt>
                <c:pt idx="57">
                  <c:v>4650.9870000000001</c:v>
                </c:pt>
                <c:pt idx="58">
                  <c:v>4577.8680000000004</c:v>
                </c:pt>
                <c:pt idx="59">
                  <c:v>4498.8549999999996</c:v>
                </c:pt>
                <c:pt idx="60">
                  <c:v>4417.5</c:v>
                </c:pt>
                <c:pt idx="61">
                  <c:v>4331.8940000000002</c:v>
                </c:pt>
                <c:pt idx="62">
                  <c:v>4242.9880000000003</c:v>
                </c:pt>
                <c:pt idx="63">
                  <c:v>4144.1059999999998</c:v>
                </c:pt>
                <c:pt idx="64">
                  <c:v>4044.6239999999998</c:v>
                </c:pt>
                <c:pt idx="65">
                  <c:v>3937.9369999999999</c:v>
                </c:pt>
                <c:pt idx="66">
                  <c:v>3823.3150000000001</c:v>
                </c:pt>
                <c:pt idx="67">
                  <c:v>3709.145</c:v>
                </c:pt>
                <c:pt idx="68">
                  <c:v>3586.7330000000002</c:v>
                </c:pt>
                <c:pt idx="69">
                  <c:v>3464.9639999999999</c:v>
                </c:pt>
                <c:pt idx="70">
                  <c:v>3334.828</c:v>
                </c:pt>
                <c:pt idx="71">
                  <c:v>3201.2919999999999</c:v>
                </c:pt>
                <c:pt idx="72">
                  <c:v>3066.5909999999999</c:v>
                </c:pt>
                <c:pt idx="73">
                  <c:v>2928.096</c:v>
                </c:pt>
                <c:pt idx="74">
                  <c:v>2789.1080000000002</c:v>
                </c:pt>
                <c:pt idx="75">
                  <c:v>2649.1080000000002</c:v>
                </c:pt>
                <c:pt idx="76">
                  <c:v>2509.652</c:v>
                </c:pt>
                <c:pt idx="77">
                  <c:v>2367.9740000000002</c:v>
                </c:pt>
                <c:pt idx="78">
                  <c:v>2231.3589999999999</c:v>
                </c:pt>
                <c:pt idx="79">
                  <c:v>2094.9670000000001</c:v>
                </c:pt>
                <c:pt idx="80">
                  <c:v>1963.52</c:v>
                </c:pt>
                <c:pt idx="81">
                  <c:v>1834.047</c:v>
                </c:pt>
                <c:pt idx="82">
                  <c:v>1709.7850000000001</c:v>
                </c:pt>
                <c:pt idx="83">
                  <c:v>1590.566</c:v>
                </c:pt>
                <c:pt idx="84">
                  <c:v>1475.8579999999999</c:v>
                </c:pt>
                <c:pt idx="85">
                  <c:v>1367.9549999999999</c:v>
                </c:pt>
                <c:pt idx="86">
                  <c:v>1264.3119999999999</c:v>
                </c:pt>
                <c:pt idx="87">
                  <c:v>1168.393</c:v>
                </c:pt>
                <c:pt idx="88">
                  <c:v>1077.94</c:v>
                </c:pt>
                <c:pt idx="89">
                  <c:v>994.12189999999998</c:v>
                </c:pt>
                <c:pt idx="90">
                  <c:v>915.94929999999999</c:v>
                </c:pt>
                <c:pt idx="91">
                  <c:v>843.25239999999997</c:v>
                </c:pt>
                <c:pt idx="92">
                  <c:v>777.09799999999996</c:v>
                </c:pt>
                <c:pt idx="93">
                  <c:v>715.08860000000004</c:v>
                </c:pt>
                <c:pt idx="94">
                  <c:v>657.99270000000001</c:v>
                </c:pt>
                <c:pt idx="95">
                  <c:v>606.15920000000006</c:v>
                </c:pt>
                <c:pt idx="96">
                  <c:v>559.63279999999997</c:v>
                </c:pt>
                <c:pt idx="97">
                  <c:v>516.78120000000001</c:v>
                </c:pt>
                <c:pt idx="98">
                  <c:v>476.65199999999999</c:v>
                </c:pt>
                <c:pt idx="99">
                  <c:v>441.37020000000001</c:v>
                </c:pt>
                <c:pt idx="100">
                  <c:v>409.15469999999999</c:v>
                </c:pt>
                <c:pt idx="101">
                  <c:v>379.0453</c:v>
                </c:pt>
                <c:pt idx="102">
                  <c:v>352.82389999999998</c:v>
                </c:pt>
                <c:pt idx="103">
                  <c:v>328.58609999999999</c:v>
                </c:pt>
                <c:pt idx="104">
                  <c:v>306.63499999999999</c:v>
                </c:pt>
                <c:pt idx="105">
                  <c:v>286.69420000000002</c:v>
                </c:pt>
                <c:pt idx="106">
                  <c:v>269.21969999999999</c:v>
                </c:pt>
                <c:pt idx="107">
                  <c:v>253.22730000000001</c:v>
                </c:pt>
                <c:pt idx="108">
                  <c:v>238.60650000000001</c:v>
                </c:pt>
                <c:pt idx="109">
                  <c:v>225.7079</c:v>
                </c:pt>
                <c:pt idx="110">
                  <c:v>213.98509999999999</c:v>
                </c:pt>
                <c:pt idx="111">
                  <c:v>202.99350000000001</c:v>
                </c:pt>
                <c:pt idx="112">
                  <c:v>193.155</c:v>
                </c:pt>
                <c:pt idx="113">
                  <c:v>184.33840000000001</c:v>
                </c:pt>
                <c:pt idx="114">
                  <c:v>175.90299999999999</c:v>
                </c:pt>
                <c:pt idx="115">
                  <c:v>168.33420000000001</c:v>
                </c:pt>
                <c:pt idx="116">
                  <c:v>161.85900000000001</c:v>
                </c:pt>
                <c:pt idx="117">
                  <c:v>155.80070000000001</c:v>
                </c:pt>
                <c:pt idx="118">
                  <c:v>150.16839999999999</c:v>
                </c:pt>
                <c:pt idx="119">
                  <c:v>145.51419999999999</c:v>
                </c:pt>
                <c:pt idx="120">
                  <c:v>140.81270000000001</c:v>
                </c:pt>
                <c:pt idx="121">
                  <c:v>136.62039999999999</c:v>
                </c:pt>
                <c:pt idx="122">
                  <c:v>133.1001</c:v>
                </c:pt>
                <c:pt idx="123">
                  <c:v>129.4468</c:v>
                </c:pt>
                <c:pt idx="124">
                  <c:v>126.3439</c:v>
                </c:pt>
                <c:pt idx="125">
                  <c:v>123.3691</c:v>
                </c:pt>
                <c:pt idx="126">
                  <c:v>120.6485</c:v>
                </c:pt>
                <c:pt idx="127">
                  <c:v>118.2264</c:v>
                </c:pt>
                <c:pt idx="128">
                  <c:v>116.1574</c:v>
                </c:pt>
                <c:pt idx="129">
                  <c:v>113.9431</c:v>
                </c:pt>
                <c:pt idx="130">
                  <c:v>112.02070000000001</c:v>
                </c:pt>
                <c:pt idx="131">
                  <c:v>110.3245</c:v>
                </c:pt>
                <c:pt idx="132">
                  <c:v>108.4928</c:v>
                </c:pt>
                <c:pt idx="133">
                  <c:v>107.0908</c:v>
                </c:pt>
                <c:pt idx="134">
                  <c:v>105.5779</c:v>
                </c:pt>
                <c:pt idx="135">
                  <c:v>104.4182</c:v>
                </c:pt>
                <c:pt idx="136">
                  <c:v>103.1789</c:v>
                </c:pt>
                <c:pt idx="137">
                  <c:v>102.2818</c:v>
                </c:pt>
                <c:pt idx="138">
                  <c:v>100.23390000000001</c:v>
                </c:pt>
                <c:pt idx="139">
                  <c:v>99.350129999999993</c:v>
                </c:pt>
                <c:pt idx="140">
                  <c:v>98.344250000000002</c:v>
                </c:pt>
                <c:pt idx="141">
                  <c:v>97.50076</c:v>
                </c:pt>
                <c:pt idx="142">
                  <c:v>96.717119999999994</c:v>
                </c:pt>
                <c:pt idx="143">
                  <c:v>96.122739999999993</c:v>
                </c:pt>
                <c:pt idx="144">
                  <c:v>95.635300000000001</c:v>
                </c:pt>
                <c:pt idx="145">
                  <c:v>95.206990000000005</c:v>
                </c:pt>
                <c:pt idx="146">
                  <c:v>94.677019999999999</c:v>
                </c:pt>
                <c:pt idx="147">
                  <c:v>94.161879999999996</c:v>
                </c:pt>
                <c:pt idx="148">
                  <c:v>93.614930000000001</c:v>
                </c:pt>
                <c:pt idx="149">
                  <c:v>93.344989999999996</c:v>
                </c:pt>
                <c:pt idx="150">
                  <c:v>92.943790000000007</c:v>
                </c:pt>
                <c:pt idx="151">
                  <c:v>92.93074</c:v>
                </c:pt>
                <c:pt idx="152">
                  <c:v>92.648319999999998</c:v>
                </c:pt>
                <c:pt idx="153">
                  <c:v>92.398709999999994</c:v>
                </c:pt>
                <c:pt idx="154">
                  <c:v>92.259950000000003</c:v>
                </c:pt>
                <c:pt idx="155">
                  <c:v>91.917940000000002</c:v>
                </c:pt>
                <c:pt idx="156">
                  <c:v>91.819959999999995</c:v>
                </c:pt>
                <c:pt idx="157">
                  <c:v>91.843519999999998</c:v>
                </c:pt>
                <c:pt idx="158">
                  <c:v>91.709440000000001</c:v>
                </c:pt>
                <c:pt idx="159">
                  <c:v>91.688519999999997</c:v>
                </c:pt>
                <c:pt idx="160">
                  <c:v>91.649749999999997</c:v>
                </c:pt>
                <c:pt idx="161">
                  <c:v>91.146209999999996</c:v>
                </c:pt>
                <c:pt idx="162">
                  <c:v>90.394499999999994</c:v>
                </c:pt>
                <c:pt idx="163">
                  <c:v>90.115250000000003</c:v>
                </c:pt>
                <c:pt idx="164">
                  <c:v>90.161360000000002</c:v>
                </c:pt>
                <c:pt idx="165">
                  <c:v>90.408280000000005</c:v>
                </c:pt>
                <c:pt idx="166">
                  <c:v>91.138840000000002</c:v>
                </c:pt>
                <c:pt idx="167">
                  <c:v>91.581599999999995</c:v>
                </c:pt>
                <c:pt idx="168">
                  <c:v>91.649780000000007</c:v>
                </c:pt>
                <c:pt idx="169">
                  <c:v>91.644779999999997</c:v>
                </c:pt>
                <c:pt idx="170">
                  <c:v>91.576430000000002</c:v>
                </c:pt>
                <c:pt idx="171">
                  <c:v>91.906800000000004</c:v>
                </c:pt>
                <c:pt idx="172">
                  <c:v>91.972700000000003</c:v>
                </c:pt>
                <c:pt idx="173">
                  <c:v>92.126040000000003</c:v>
                </c:pt>
                <c:pt idx="174">
                  <c:v>92.199129999999997</c:v>
                </c:pt>
                <c:pt idx="175">
                  <c:v>92.473240000000004</c:v>
                </c:pt>
                <c:pt idx="176">
                  <c:v>92.423860000000005</c:v>
                </c:pt>
                <c:pt idx="177">
                  <c:v>90.912170000000003</c:v>
                </c:pt>
                <c:pt idx="178">
                  <c:v>92.02373</c:v>
                </c:pt>
                <c:pt idx="179">
                  <c:v>90.669780000000003</c:v>
                </c:pt>
                <c:pt idx="180">
                  <c:v>77.073759999999993</c:v>
                </c:pt>
                <c:pt idx="181">
                  <c:v>75.611180000000004</c:v>
                </c:pt>
                <c:pt idx="182">
                  <c:v>79.366119999999995</c:v>
                </c:pt>
                <c:pt idx="183">
                  <c:v>89.835459999999998</c:v>
                </c:pt>
                <c:pt idx="184">
                  <c:v>93.789019999999994</c:v>
                </c:pt>
                <c:pt idx="185">
                  <c:v>91.891369999999995</c:v>
                </c:pt>
                <c:pt idx="186">
                  <c:v>92.548779999999994</c:v>
                </c:pt>
                <c:pt idx="187">
                  <c:v>92.988619999999997</c:v>
                </c:pt>
                <c:pt idx="188">
                  <c:v>94.332660000000004</c:v>
                </c:pt>
                <c:pt idx="189">
                  <c:v>95.726780000000005</c:v>
                </c:pt>
                <c:pt idx="190">
                  <c:v>96.074129999999997</c:v>
                </c:pt>
                <c:pt idx="191">
                  <c:v>98.270340000000004</c:v>
                </c:pt>
                <c:pt idx="192">
                  <c:v>100.8909</c:v>
                </c:pt>
                <c:pt idx="193">
                  <c:v>108.26349999999999</c:v>
                </c:pt>
                <c:pt idx="194">
                  <c:v>124.0159</c:v>
                </c:pt>
                <c:pt idx="195">
                  <c:v>104.4318</c:v>
                </c:pt>
                <c:pt idx="196">
                  <c:v>77.733090000000004</c:v>
                </c:pt>
                <c:pt idx="197">
                  <c:v>111.40300000000001</c:v>
                </c:pt>
                <c:pt idx="198">
                  <c:v>89.816119999999998</c:v>
                </c:pt>
                <c:pt idx="199">
                  <c:v>106.25839999999999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F-49BB-BA77-F86028D7DBEE}"/>
            </c:ext>
          </c:extLst>
        </c:ser>
        <c:ser>
          <c:idx val="1"/>
          <c:order val="1"/>
          <c:tx>
            <c:strRef>
              <c:f>'0.07'!$I$1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'0.07'!$I$2:$I$1602</c:f>
              <c:numCache>
                <c:formatCode>0.00E+00</c:formatCode>
                <c:ptCount val="1601"/>
                <c:pt idx="0">
                  <c:v>5793.0785654895362</c:v>
                </c:pt>
                <c:pt idx="1">
                  <c:v>5792.9413977331405</c:v>
                </c:pt>
                <c:pt idx="2">
                  <c:v>5792.7838202450484</c:v>
                </c:pt>
                <c:pt idx="3">
                  <c:v>5792.6028042687176</c:v>
                </c:pt>
                <c:pt idx="4">
                  <c:v>5792.3948649678814</c:v>
                </c:pt>
                <c:pt idx="5">
                  <c:v>5792.1560237082449</c:v>
                </c:pt>
                <c:pt idx="6">
                  <c:v>5791.8816622825798</c:v>
                </c:pt>
                <c:pt idx="7">
                  <c:v>5791.566544154728</c:v>
                </c:pt>
                <c:pt idx="8">
                  <c:v>5791.2046496804996</c:v>
                </c:pt>
                <c:pt idx="9">
                  <c:v>5790.788999092124</c:v>
                </c:pt>
                <c:pt idx="10">
                  <c:v>5790.3116541033332</c:v>
                </c:pt>
                <c:pt idx="11">
                  <c:v>5789.7635272864864</c:v>
                </c:pt>
                <c:pt idx="12">
                  <c:v>5789.1341482481612</c:v>
                </c:pt>
                <c:pt idx="13">
                  <c:v>5788.4115590576184</c:v>
                </c:pt>
                <c:pt idx="14">
                  <c:v>5787.5820319901195</c:v>
                </c:pt>
                <c:pt idx="15">
                  <c:v>5786.6298323019128</c:v>
                </c:pt>
                <c:pt idx="16">
                  <c:v>5785.5370670177072</c:v>
                </c:pt>
                <c:pt idx="17">
                  <c:v>5784.2830794685469</c:v>
                </c:pt>
                <c:pt idx="18">
                  <c:v>5782.84443761693</c:v>
                </c:pt>
                <c:pt idx="19">
                  <c:v>5781.194223580942</c:v>
                </c:pt>
                <c:pt idx="20">
                  <c:v>5779.3018621175033</c:v>
                </c:pt>
                <c:pt idx="21">
                  <c:v>5777.1324829139121</c:v>
                </c:pt>
                <c:pt idx="22">
                  <c:v>5774.6461638458113</c:v>
                </c:pt>
                <c:pt idx="23">
                  <c:v>5771.7977499025383</c:v>
                </c:pt>
                <c:pt idx="24">
                  <c:v>5768.5359568264121</c:v>
                </c:pt>
                <c:pt idx="25">
                  <c:v>5764.8025154779443</c:v>
                </c:pt>
                <c:pt idx="26">
                  <c:v>5760.5317585264092</c:v>
                </c:pt>
                <c:pt idx="27">
                  <c:v>5755.6491718409661</c:v>
                </c:pt>
                <c:pt idx="28">
                  <c:v>5750.0713767563511</c:v>
                </c:pt>
                <c:pt idx="29">
                  <c:v>5743.7046332543705</c:v>
                </c:pt>
                <c:pt idx="30">
                  <c:v>5736.4440655907829</c:v>
                </c:pt>
                <c:pt idx="31">
                  <c:v>5728.1731440984622</c:v>
                </c:pt>
                <c:pt idx="32">
                  <c:v>5718.7626102580289</c:v>
                </c:pt>
                <c:pt idx="33">
                  <c:v>5708.0704299515519</c:v>
                </c:pt>
                <c:pt idx="34">
                  <c:v>5695.9409650536572</c:v>
                </c:pt>
                <c:pt idx="35">
                  <c:v>5682.2052293573688</c:v>
                </c:pt>
                <c:pt idx="36">
                  <c:v>5666.6813168064473</c:v>
                </c:pt>
                <c:pt idx="37">
                  <c:v>5649.176030765756</c:v>
                </c:pt>
                <c:pt idx="38">
                  <c:v>5629.4857066884451</c:v>
                </c:pt>
                <c:pt idx="39">
                  <c:v>5607.3996412624592</c:v>
                </c:pt>
                <c:pt idx="40">
                  <c:v>5582.7031335551019</c:v>
                </c:pt>
                <c:pt idx="41">
                  <c:v>5555.1831734065736</c:v>
                </c:pt>
                <c:pt idx="42">
                  <c:v>5524.6329867096574</c:v>
                </c:pt>
                <c:pt idx="43">
                  <c:v>5490.8597084823541</c:v>
                </c:pt>
                <c:pt idx="44">
                  <c:v>5453.6918054403504</c:v>
                </c:pt>
                <c:pt idx="45">
                  <c:v>5412.9872819820675</c:v>
                </c:pt>
                <c:pt idx="46">
                  <c:v>5368.6419490091102</c:v>
                </c:pt>
                <c:pt idx="47">
                  <c:v>5320.5965325994766</c:v>
                </c:pt>
                <c:pt idx="48">
                  <c:v>5268.8431705031771</c:v>
                </c:pt>
                <c:pt idx="49">
                  <c:v>5213.4290608150595</c:v>
                </c:pt>
                <c:pt idx="50">
                  <c:v>5154.4563724989184</c:v>
                </c:pt>
                <c:pt idx="51">
                  <c:v>5092.0790980733655</c:v>
                </c:pt>
                <c:pt idx="52">
                  <c:v>5026.4942625513449</c:v>
                </c:pt>
                <c:pt idx="53">
                  <c:v>4957.9309858672495</c:v>
                </c:pt>
                <c:pt idx="54">
                  <c:v>4886.6328182075413</c:v>
                </c:pt>
                <c:pt idx="55">
                  <c:v>4812.8394221839617</c:v>
                </c:pt>
                <c:pt idx="56">
                  <c:v>4736.765151900122</c:v>
                </c:pt>
                <c:pt idx="57">
                  <c:v>4658.5801450068357</c:v>
                </c:pt>
                <c:pt idx="58">
                  <c:v>4578.3900918534309</c:v>
                </c:pt>
                <c:pt idx="59">
                  <c:v>4496.2234871998044</c:v>
                </c:pt>
                <c:pt idx="60">
                  <c:v>4412.020939273978</c:v>
                </c:pt>
                <c:pt idx="61">
                  <c:v>4325.6321570725531</c:v>
                </c:pt>
                <c:pt idx="62">
                  <c:v>4236.8187179165388</c:v>
                </c:pt>
                <c:pt idx="63">
                  <c:v>4145.2633629867341</c:v>
                </c:pt>
                <c:pt idx="64">
                  <c:v>4050.5864897235419</c:v>
                </c:pt>
                <c:pt idx="65">
                  <c:v>3952.3663434775262</c:v>
                </c:pt>
                <c:pt idx="66">
                  <c:v>3850.1660472197646</c:v>
                </c:pt>
                <c:pt idx="67">
                  <c:v>3743.5635207907649</c:v>
                </c:pt>
                <c:pt idx="68">
                  <c:v>3632.1831285490771</c:v>
                </c:pt>
                <c:pt idx="69">
                  <c:v>3515.7304715369501</c:v>
                </c:pt>
                <c:pt idx="70">
                  <c:v>3394.0243846109329</c:v>
                </c:pt>
                <c:pt idx="71">
                  <c:v>3267.0287104437093</c:v>
                </c:pt>
                <c:pt idx="72">
                  <c:v>3134.8768479203509</c:v>
                </c:pt>
                <c:pt idx="73">
                  <c:v>2997.8907328962728</c:v>
                </c:pt>
                <c:pt idx="74">
                  <c:v>2856.5897467339455</c:v>
                </c:pt>
                <c:pt idx="75">
                  <c:v>2711.6888229711044</c:v>
                </c:pt>
                <c:pt idx="76">
                  <c:v>2564.0833707427832</c:v>
                </c:pt>
                <c:pt idx="77">
                  <c:v>2414.8226915028663</c:v>
                </c:pt>
                <c:pt idx="78">
                  <c:v>2265.0725373751416</c:v>
                </c:pt>
                <c:pt idx="79">
                  <c:v>2116.068147326645</c:v>
                </c:pt>
                <c:pt idx="80">
                  <c:v>1969.063660189189</c:v>
                </c:pt>
                <c:pt idx="81">
                  <c:v>1825.279450507132</c:v>
                </c:pt>
                <c:pt idx="82">
                  <c:v>1685.853432815976</c:v>
                </c:pt>
                <c:pt idx="83">
                  <c:v>1551.7996451188901</c:v>
                </c:pt>
                <c:pt idx="84">
                  <c:v>1423.9760677048639</c:v>
                </c:pt>
                <c:pt idx="85">
                  <c:v>1303.0642150123779</c:v>
                </c:pt>
                <c:pt idx="86">
                  <c:v>1189.560198483199</c:v>
                </c:pt>
                <c:pt idx="87">
                  <c:v>1083.7766005732117</c:v>
                </c:pt>
                <c:pt idx="88">
                  <c:v>985.85339736778076</c:v>
                </c:pt>
                <c:pt idx="89">
                  <c:v>895.7755934922327</c:v>
                </c:pt>
                <c:pt idx="90">
                  <c:v>813.39526978619085</c:v>
                </c:pt>
                <c:pt idx="91">
                  <c:v>738.45582341611009</c:v>
                </c:pt>
                <c:pt idx="92">
                  <c:v>670.61646486073141</c:v>
                </c:pt>
                <c:pt idx="93">
                  <c:v>609.47542771571761</c:v>
                </c:pt>
                <c:pt idx="94">
                  <c:v>554.59091576597632</c:v>
                </c:pt>
                <c:pt idx="95">
                  <c:v>505.49932912127548</c:v>
                </c:pt>
                <c:pt idx="96">
                  <c:v>461.73027339177963</c:v>
                </c:pt>
                <c:pt idx="97">
                  <c:v>422.81862073646448</c:v>
                </c:pt>
                <c:pt idx="98">
                  <c:v>388.31362315693599</c:v>
                </c:pt>
                <c:pt idx="99">
                  <c:v>357.78560305769184</c:v>
                </c:pt>
                <c:pt idx="100">
                  <c:v>330.83039443247009</c:v>
                </c:pt>
                <c:pt idx="101">
                  <c:v>307.07208451054385</c:v>
                </c:pt>
                <c:pt idx="102">
                  <c:v>286.16429329847955</c:v>
                </c:pt>
                <c:pt idx="103">
                  <c:v>267.79036928857727</c:v>
                </c:pt>
                <c:pt idx="104">
                  <c:v>251.66279106123574</c:v>
                </c:pt>
                <c:pt idx="105">
                  <c:v>237.52199218080875</c:v>
                </c:pt>
                <c:pt idx="106">
                  <c:v>225.13479147923999</c:v>
                </c:pt>
                <c:pt idx="107">
                  <c:v>214.29260035407117</c:v>
                </c:pt>
                <c:pt idx="108">
                  <c:v>204.809512735211</c:v>
                </c:pt>
                <c:pt idx="109">
                  <c:v>196.52035836345388</c:v>
                </c:pt>
                <c:pt idx="110">
                  <c:v>189.27878849926969</c:v>
                </c:pt>
                <c:pt idx="111">
                  <c:v>182.95543798087894</c:v>
                </c:pt>
                <c:pt idx="112">
                  <c:v>177.43618650383215</c:v>
                </c:pt>
                <c:pt idx="113">
                  <c:v>172.62054024602642</c:v>
                </c:pt>
                <c:pt idx="114">
                  <c:v>168.4201406648564</c:v>
                </c:pt>
                <c:pt idx="115">
                  <c:v>164.75740182340513</c:v>
                </c:pt>
                <c:pt idx="116">
                  <c:v>161.56427580436727</c:v>
                </c:pt>
                <c:pt idx="117">
                  <c:v>158.78113987303334</c:v>
                </c:pt>
                <c:pt idx="118">
                  <c:v>156.35579904265023</c:v>
                </c:pt>
                <c:pt idx="119">
                  <c:v>154.2425949808256</c:v>
                </c:pt>
                <c:pt idx="120">
                  <c:v>152.40161370992632</c:v>
                </c:pt>
                <c:pt idx="121">
                  <c:v>150.79798298690179</c:v>
                </c:pt>
                <c:pt idx="122">
                  <c:v>149.40125031685793</c:v>
                </c:pt>
                <c:pt idx="123">
                  <c:v>148.18483453836149</c:v>
                </c:pt>
                <c:pt idx="124">
                  <c:v>147.12554214192266</c:v>
                </c:pt>
                <c:pt idx="125">
                  <c:v>146.20314235652623</c:v>
                </c:pt>
                <c:pt idx="126">
                  <c:v>145.39999352702924</c:v>
                </c:pt>
                <c:pt idx="127">
                  <c:v>144.70071568581764</c:v>
                </c:pt>
                <c:pt idx="128">
                  <c:v>144.09190339228653</c:v>
                </c:pt>
                <c:pt idx="129">
                  <c:v>143.56187450339749</c:v>
                </c:pt>
                <c:pt idx="130">
                  <c:v>143.10045022602955</c:v>
                </c:pt>
                <c:pt idx="131">
                  <c:v>142.69876295081156</c:v>
                </c:pt>
                <c:pt idx="132">
                  <c:v>142.34908829652923</c:v>
                </c:pt>
                <c:pt idx="133">
                  <c:v>142.04469842947756</c:v>
                </c:pt>
                <c:pt idx="134">
                  <c:v>141.77973406466066</c:v>
                </c:pt>
                <c:pt idx="135">
                  <c:v>141.54909273723024</c:v>
                </c:pt>
                <c:pt idx="136">
                  <c:v>141.34833136186796</c:v>
                </c:pt>
                <c:pt idx="137">
                  <c:v>141.17358126847179</c:v>
                </c:pt>
                <c:pt idx="138">
                  <c:v>141.02147410913622</c:v>
                </c:pt>
                <c:pt idx="139">
                  <c:v>140.88907730208663</c:v>
                </c:pt>
                <c:pt idx="140">
                  <c:v>140.77383774753577</c:v>
                </c:pt>
                <c:pt idx="141">
                  <c:v>140.67353281013723</c:v>
                </c:pt>
                <c:pt idx="142">
                  <c:v>140.58622759904642</c:v>
                </c:pt>
                <c:pt idx="143">
                  <c:v>140.51023776126601</c:v>
                </c:pt>
                <c:pt idx="144">
                  <c:v>140.44409707810834</c:v>
                </c:pt>
                <c:pt idx="145">
                  <c:v>140.38652923746605</c:v>
                </c:pt>
                <c:pt idx="146">
                  <c:v>140.33642325931754</c:v>
                </c:pt>
                <c:pt idx="147">
                  <c:v>140.29281209213107</c:v>
                </c:pt>
                <c:pt idx="148">
                  <c:v>140.25485397841388</c:v>
                </c:pt>
                <c:pt idx="149">
                  <c:v>140.22181623003314</c:v>
                </c:pt>
                <c:pt idx="150">
                  <c:v>140.19306110166221</c:v>
                </c:pt>
                <c:pt idx="151">
                  <c:v>140.16803349306994</c:v>
                </c:pt>
                <c:pt idx="152">
                  <c:v>140.14625024292724</c:v>
                </c:pt>
                <c:pt idx="153">
                  <c:v>140.12729080863255</c:v>
                </c:pt>
                <c:pt idx="154">
                  <c:v>140.11078915272168</c:v>
                </c:pt>
                <c:pt idx="155">
                  <c:v>140.09642668036273</c:v>
                </c:pt>
                <c:pt idx="156">
                  <c:v>140.08392609154268</c:v>
                </c:pt>
                <c:pt idx="157">
                  <c:v>140.07304602939013</c:v>
                </c:pt>
                <c:pt idx="158">
                  <c:v>140.0635764221079</c:v>
                </c:pt>
                <c:pt idx="159">
                  <c:v>140.05533442819714</c:v>
                </c:pt>
                <c:pt idx="160">
                  <c:v>140.04816090722929</c:v>
                </c:pt>
                <c:pt idx="161">
                  <c:v>140.04191734779994</c:v>
                </c:pt>
                <c:pt idx="162">
                  <c:v>140.03648319373769</c:v>
                </c:pt>
                <c:pt idx="163">
                  <c:v>140.03175351667397</c:v>
                </c:pt>
                <c:pt idx="164">
                  <c:v>140.02763699037581</c:v>
                </c:pt>
                <c:pt idx="165">
                  <c:v>140.02405412755019</c:v>
                </c:pt>
                <c:pt idx="166">
                  <c:v>140.02093574518918</c:v>
                </c:pt>
                <c:pt idx="167">
                  <c:v>140.01822162885077</c:v>
                </c:pt>
                <c:pt idx="168">
                  <c:v>140.0158593700483</c:v>
                </c:pt>
                <c:pt idx="169">
                  <c:v>140.01380335435954</c:v>
                </c:pt>
                <c:pt idx="170">
                  <c:v>140.01201388068577</c:v>
                </c:pt>
                <c:pt idx="171">
                  <c:v>140.01045639468538</c:v>
                </c:pt>
                <c:pt idx="172">
                  <c:v>140.00910082157733</c:v>
                </c:pt>
                <c:pt idx="173">
                  <c:v>140.00792098542672</c:v>
                </c:pt>
                <c:pt idx="174">
                  <c:v>140.00689410371578</c:v>
                </c:pt>
                <c:pt idx="175">
                  <c:v>140.00600034742897</c:v>
                </c:pt>
                <c:pt idx="176">
                  <c:v>140.00522245817046</c:v>
                </c:pt>
                <c:pt idx="177">
                  <c:v>140.00454541491297</c:v>
                </c:pt>
                <c:pt idx="178">
                  <c:v>140.00395614395094</c:v>
                </c:pt>
                <c:pt idx="179">
                  <c:v>140.00344326645148</c:v>
                </c:pt>
                <c:pt idx="180">
                  <c:v>140.00299687873215</c:v>
                </c:pt>
                <c:pt idx="181">
                  <c:v>140.0026083610253</c:v>
                </c:pt>
                <c:pt idx="182">
                  <c:v>140.00227021103103</c:v>
                </c:pt>
                <c:pt idx="183">
                  <c:v>140.00197589905008</c:v>
                </c:pt>
                <c:pt idx="184">
                  <c:v>140.00171974189507</c:v>
                </c:pt>
                <c:pt idx="185">
                  <c:v>140.0014967931495</c:v>
                </c:pt>
                <c:pt idx="186">
                  <c:v>140.00130274765263</c:v>
                </c:pt>
                <c:pt idx="187">
                  <c:v>140.00113385836707</c:v>
                </c:pt>
                <c:pt idx="188">
                  <c:v>140.00098686402333</c:v>
                </c:pt>
                <c:pt idx="189">
                  <c:v>140.00085892614496</c:v>
                </c:pt>
                <c:pt idx="190">
                  <c:v>140.00074757423735</c:v>
                </c:pt>
                <c:pt idx="191">
                  <c:v>140.00065065808241</c:v>
                </c:pt>
                <c:pt idx="192">
                  <c:v>140.00056630621788</c:v>
                </c:pt>
                <c:pt idx="193">
                  <c:v>140.0004928897992</c:v>
                </c:pt>
                <c:pt idx="194">
                  <c:v>140.00042899114635</c:v>
                </c:pt>
                <c:pt idx="195">
                  <c:v>140.00037337636849</c:v>
                </c:pt>
                <c:pt idx="196">
                  <c:v>140.00032497153725</c:v>
                </c:pt>
                <c:pt idx="197">
                  <c:v>140.00028284194929</c:v>
                </c:pt>
                <c:pt idx="198">
                  <c:v>140.00024617407678</c:v>
                </c:pt>
                <c:pt idx="199">
                  <c:v>140.00021425985844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F-49BB-BA77-F86028D7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8720"/>
        <c:axId val="96400896"/>
      </c:scatterChart>
      <c:valAx>
        <c:axId val="96398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00896"/>
        <c:crosses val="autoZero"/>
        <c:crossBetween val="midCat"/>
      </c:valAx>
      <c:valAx>
        <c:axId val="96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'0.07'!$C$1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'0.07'!$C$2:$C$1602</c:f>
              <c:numCache>
                <c:formatCode>General</c:formatCode>
                <c:ptCount val="1601"/>
                <c:pt idx="0">
                  <c:v>-89.146180000000001</c:v>
                </c:pt>
                <c:pt idx="1">
                  <c:v>-96.150999999999996</c:v>
                </c:pt>
                <c:pt idx="2">
                  <c:v>-100.4794</c:v>
                </c:pt>
                <c:pt idx="3">
                  <c:v>-106.9747</c:v>
                </c:pt>
                <c:pt idx="4">
                  <c:v>-114.0051</c:v>
                </c:pt>
                <c:pt idx="5">
                  <c:v>-120.2285</c:v>
                </c:pt>
                <c:pt idx="6">
                  <c:v>-128.22219999999999</c:v>
                </c:pt>
                <c:pt idx="7">
                  <c:v>-131.7698</c:v>
                </c:pt>
                <c:pt idx="8">
                  <c:v>-144.9049</c:v>
                </c:pt>
                <c:pt idx="9">
                  <c:v>-151.46879999999999</c:v>
                </c:pt>
                <c:pt idx="10">
                  <c:v>-162.09739999999999</c:v>
                </c:pt>
                <c:pt idx="11">
                  <c:v>-172.8081</c:v>
                </c:pt>
                <c:pt idx="12">
                  <c:v>-181.41890000000001</c:v>
                </c:pt>
                <c:pt idx="13">
                  <c:v>-192.7407</c:v>
                </c:pt>
                <c:pt idx="14">
                  <c:v>-204.97290000000001</c:v>
                </c:pt>
                <c:pt idx="15">
                  <c:v>-217.29689999999999</c:v>
                </c:pt>
                <c:pt idx="16">
                  <c:v>-229.47229999999999</c:v>
                </c:pt>
                <c:pt idx="17">
                  <c:v>-242.01669999999999</c:v>
                </c:pt>
                <c:pt idx="18">
                  <c:v>-254.57560000000001</c:v>
                </c:pt>
                <c:pt idx="19">
                  <c:v>-271.4067</c:v>
                </c:pt>
                <c:pt idx="20">
                  <c:v>-286.67219999999998</c:v>
                </c:pt>
                <c:pt idx="21">
                  <c:v>-303.6395</c:v>
                </c:pt>
                <c:pt idx="22">
                  <c:v>-319.86739999999998</c:v>
                </c:pt>
                <c:pt idx="23">
                  <c:v>-337.82049999999998</c:v>
                </c:pt>
                <c:pt idx="24">
                  <c:v>-354.36829999999998</c:v>
                </c:pt>
                <c:pt idx="25">
                  <c:v>-374.57240000000002</c:v>
                </c:pt>
                <c:pt idx="26">
                  <c:v>-394.13200000000001</c:v>
                </c:pt>
                <c:pt idx="27">
                  <c:v>-417.2833</c:v>
                </c:pt>
                <c:pt idx="28">
                  <c:v>-438.6463</c:v>
                </c:pt>
                <c:pt idx="29">
                  <c:v>-462.02530000000002</c:v>
                </c:pt>
                <c:pt idx="30">
                  <c:v>-488.98180000000002</c:v>
                </c:pt>
                <c:pt idx="31">
                  <c:v>-510.19240000000002</c:v>
                </c:pt>
                <c:pt idx="32">
                  <c:v>-535.73209999999995</c:v>
                </c:pt>
                <c:pt idx="33">
                  <c:v>-563.95119999999997</c:v>
                </c:pt>
                <c:pt idx="34">
                  <c:v>-591.31590000000006</c:v>
                </c:pt>
                <c:pt idx="35">
                  <c:v>-622.41700000000003</c:v>
                </c:pt>
                <c:pt idx="36">
                  <c:v>-652.42920000000004</c:v>
                </c:pt>
                <c:pt idx="37">
                  <c:v>-688.32860000000005</c:v>
                </c:pt>
                <c:pt idx="38">
                  <c:v>-718.86400000000003</c:v>
                </c:pt>
                <c:pt idx="39">
                  <c:v>-752.71659999999997</c:v>
                </c:pt>
                <c:pt idx="40">
                  <c:v>-792.89</c:v>
                </c:pt>
                <c:pt idx="41">
                  <c:v>-826.26340000000005</c:v>
                </c:pt>
                <c:pt idx="42">
                  <c:v>-871.46</c:v>
                </c:pt>
                <c:pt idx="43">
                  <c:v>-911.00279999999998</c:v>
                </c:pt>
                <c:pt idx="44">
                  <c:v>-953.07569999999998</c:v>
                </c:pt>
                <c:pt idx="45">
                  <c:v>-998.54830000000004</c:v>
                </c:pt>
                <c:pt idx="46">
                  <c:v>-1048.0139999999999</c:v>
                </c:pt>
                <c:pt idx="47">
                  <c:v>-1095.884</c:v>
                </c:pt>
                <c:pt idx="48">
                  <c:v>-1144.578</c:v>
                </c:pt>
                <c:pt idx="49">
                  <c:v>-1196.587</c:v>
                </c:pt>
                <c:pt idx="50">
                  <c:v>-1246.2049999999999</c:v>
                </c:pt>
                <c:pt idx="51">
                  <c:v>-1302.7070000000001</c:v>
                </c:pt>
                <c:pt idx="52">
                  <c:v>-1356.9849999999999</c:v>
                </c:pt>
                <c:pt idx="53">
                  <c:v>-1413.3340000000001</c:v>
                </c:pt>
                <c:pt idx="54">
                  <c:v>-1470.4829999999999</c:v>
                </c:pt>
                <c:pt idx="55">
                  <c:v>-1527.65</c:v>
                </c:pt>
                <c:pt idx="56">
                  <c:v>-1584.78</c:v>
                </c:pt>
                <c:pt idx="57">
                  <c:v>-1640.6410000000001</c:v>
                </c:pt>
                <c:pt idx="58">
                  <c:v>-1700.259</c:v>
                </c:pt>
                <c:pt idx="59">
                  <c:v>-1758.6110000000001</c:v>
                </c:pt>
                <c:pt idx="60">
                  <c:v>-1814.9549999999999</c:v>
                </c:pt>
                <c:pt idx="61">
                  <c:v>-1872.3579999999999</c:v>
                </c:pt>
                <c:pt idx="62">
                  <c:v>-1927.0530000000001</c:v>
                </c:pt>
                <c:pt idx="63">
                  <c:v>-1982.528</c:v>
                </c:pt>
                <c:pt idx="64">
                  <c:v>-2033.8520000000001</c:v>
                </c:pt>
                <c:pt idx="65">
                  <c:v>-2085.1869999999999</c:v>
                </c:pt>
                <c:pt idx="66">
                  <c:v>-2132.4029999999998</c:v>
                </c:pt>
                <c:pt idx="67">
                  <c:v>-2178.6039999999998</c:v>
                </c:pt>
                <c:pt idx="68">
                  <c:v>-2219.1759999999999</c:v>
                </c:pt>
                <c:pt idx="69">
                  <c:v>-2247.85</c:v>
                </c:pt>
                <c:pt idx="70">
                  <c:v>-2279.9450000000002</c:v>
                </c:pt>
                <c:pt idx="71">
                  <c:v>-2302.9349999999999</c:v>
                </c:pt>
                <c:pt idx="72">
                  <c:v>-2319.1750000000002</c:v>
                </c:pt>
                <c:pt idx="73">
                  <c:v>-2331.5210000000002</c:v>
                </c:pt>
                <c:pt idx="74">
                  <c:v>-2335.462</c:v>
                </c:pt>
                <c:pt idx="75">
                  <c:v>-2332.4690000000001</c:v>
                </c:pt>
                <c:pt idx="76">
                  <c:v>-2321.163</c:v>
                </c:pt>
                <c:pt idx="77">
                  <c:v>-2306.4540000000002</c:v>
                </c:pt>
                <c:pt idx="78">
                  <c:v>-2282.3389999999999</c:v>
                </c:pt>
                <c:pt idx="79">
                  <c:v>-2251.0990000000002</c:v>
                </c:pt>
                <c:pt idx="80">
                  <c:v>-2215.5050000000001</c:v>
                </c:pt>
                <c:pt idx="81">
                  <c:v>-2173.0210000000002</c:v>
                </c:pt>
                <c:pt idx="82">
                  <c:v>-2124.6509999999998</c:v>
                </c:pt>
                <c:pt idx="83">
                  <c:v>-2070.7759999999998</c:v>
                </c:pt>
                <c:pt idx="84">
                  <c:v>-2013.799</c:v>
                </c:pt>
                <c:pt idx="85">
                  <c:v>-1951.741</c:v>
                </c:pt>
                <c:pt idx="86">
                  <c:v>-1887.9</c:v>
                </c:pt>
                <c:pt idx="87">
                  <c:v>-1821.693</c:v>
                </c:pt>
                <c:pt idx="88">
                  <c:v>-1753.319</c:v>
                </c:pt>
                <c:pt idx="89">
                  <c:v>-1683.5719999999999</c:v>
                </c:pt>
                <c:pt idx="90">
                  <c:v>-1613.18</c:v>
                </c:pt>
                <c:pt idx="91">
                  <c:v>-1543.4580000000001</c:v>
                </c:pt>
                <c:pt idx="92">
                  <c:v>-1473.6020000000001</c:v>
                </c:pt>
                <c:pt idx="93">
                  <c:v>-1404.617</c:v>
                </c:pt>
                <c:pt idx="94">
                  <c:v>-1337.586</c:v>
                </c:pt>
                <c:pt idx="95">
                  <c:v>-1271.5</c:v>
                </c:pt>
                <c:pt idx="96">
                  <c:v>-1206.809</c:v>
                </c:pt>
                <c:pt idx="97">
                  <c:v>-1144.3019999999999</c:v>
                </c:pt>
                <c:pt idx="98">
                  <c:v>-1083.99</c:v>
                </c:pt>
                <c:pt idx="99">
                  <c:v>-1025.615</c:v>
                </c:pt>
                <c:pt idx="100">
                  <c:v>-969.76369999999997</c:v>
                </c:pt>
                <c:pt idx="101">
                  <c:v>-916.68460000000005</c:v>
                </c:pt>
                <c:pt idx="102">
                  <c:v>-865.298</c:v>
                </c:pt>
                <c:pt idx="103">
                  <c:v>-816.43259999999998</c:v>
                </c:pt>
                <c:pt idx="104">
                  <c:v>-769.94889999999998</c:v>
                </c:pt>
                <c:pt idx="105">
                  <c:v>-725.66700000000003</c:v>
                </c:pt>
                <c:pt idx="106">
                  <c:v>-683.86329999999998</c:v>
                </c:pt>
                <c:pt idx="107">
                  <c:v>-643.78409999999997</c:v>
                </c:pt>
                <c:pt idx="108">
                  <c:v>-606.13340000000005</c:v>
                </c:pt>
                <c:pt idx="109">
                  <c:v>-570.49789999999996</c:v>
                </c:pt>
                <c:pt idx="110">
                  <c:v>-536.67759999999998</c:v>
                </c:pt>
                <c:pt idx="111">
                  <c:v>-504.77010000000001</c:v>
                </c:pt>
                <c:pt idx="112">
                  <c:v>-474.495</c:v>
                </c:pt>
                <c:pt idx="113">
                  <c:v>-445.77839999999998</c:v>
                </c:pt>
                <c:pt idx="114">
                  <c:v>-418.71890000000002</c:v>
                </c:pt>
                <c:pt idx="115">
                  <c:v>-393.65570000000002</c:v>
                </c:pt>
                <c:pt idx="116">
                  <c:v>-369.875</c:v>
                </c:pt>
                <c:pt idx="117">
                  <c:v>-347.40789999999998</c:v>
                </c:pt>
                <c:pt idx="118">
                  <c:v>-326.34280000000001</c:v>
                </c:pt>
                <c:pt idx="119">
                  <c:v>-306.37849999999997</c:v>
                </c:pt>
                <c:pt idx="120">
                  <c:v>-287.60160000000002</c:v>
                </c:pt>
                <c:pt idx="121">
                  <c:v>-270.10930000000002</c:v>
                </c:pt>
                <c:pt idx="122">
                  <c:v>-253.5085</c:v>
                </c:pt>
                <c:pt idx="123">
                  <c:v>-237.94900000000001</c:v>
                </c:pt>
                <c:pt idx="124">
                  <c:v>-223.3295</c:v>
                </c:pt>
                <c:pt idx="125">
                  <c:v>-209.65639999999999</c:v>
                </c:pt>
                <c:pt idx="126">
                  <c:v>-196.78030000000001</c:v>
                </c:pt>
                <c:pt idx="127">
                  <c:v>-184.78030000000001</c:v>
                </c:pt>
                <c:pt idx="128">
                  <c:v>-173.41419999999999</c:v>
                </c:pt>
                <c:pt idx="129">
                  <c:v>-162.70570000000001</c:v>
                </c:pt>
                <c:pt idx="130">
                  <c:v>-152.73570000000001</c:v>
                </c:pt>
                <c:pt idx="131">
                  <c:v>-143.3484</c:v>
                </c:pt>
                <c:pt idx="132">
                  <c:v>-134.3809</c:v>
                </c:pt>
                <c:pt idx="133">
                  <c:v>-126.07089999999999</c:v>
                </c:pt>
                <c:pt idx="134">
                  <c:v>-118.387</c:v>
                </c:pt>
                <c:pt idx="135">
                  <c:v>-111.17270000000001</c:v>
                </c:pt>
                <c:pt idx="136">
                  <c:v>-104.30110000000001</c:v>
                </c:pt>
                <c:pt idx="137">
                  <c:v>-97.761870000000002</c:v>
                </c:pt>
                <c:pt idx="138">
                  <c:v>-91.439700000000002</c:v>
                </c:pt>
                <c:pt idx="139">
                  <c:v>-85.601330000000004</c:v>
                </c:pt>
                <c:pt idx="140">
                  <c:v>-79.750399999999999</c:v>
                </c:pt>
                <c:pt idx="141">
                  <c:v>-74.510559999999998</c:v>
                </c:pt>
                <c:pt idx="142">
                  <c:v>-70.154849999999996</c:v>
                </c:pt>
                <c:pt idx="143">
                  <c:v>-66.142529999999994</c:v>
                </c:pt>
                <c:pt idx="144">
                  <c:v>-62.193759999999997</c:v>
                </c:pt>
                <c:pt idx="145">
                  <c:v>-58.051070000000003</c:v>
                </c:pt>
                <c:pt idx="146">
                  <c:v>-53.983759999999997</c:v>
                </c:pt>
                <c:pt idx="147">
                  <c:v>-50.252760000000002</c:v>
                </c:pt>
                <c:pt idx="148">
                  <c:v>-46.944299999999998</c:v>
                </c:pt>
                <c:pt idx="149">
                  <c:v>-44.068049999999999</c:v>
                </c:pt>
                <c:pt idx="150">
                  <c:v>-41.170830000000002</c:v>
                </c:pt>
                <c:pt idx="151">
                  <c:v>-37.602310000000003</c:v>
                </c:pt>
                <c:pt idx="152">
                  <c:v>-35.587699999999998</c:v>
                </c:pt>
                <c:pt idx="153">
                  <c:v>-33.920140000000004</c:v>
                </c:pt>
                <c:pt idx="154">
                  <c:v>-31.521719999999998</c:v>
                </c:pt>
                <c:pt idx="155">
                  <c:v>-29.024850000000001</c:v>
                </c:pt>
                <c:pt idx="156">
                  <c:v>-27.254159999999999</c:v>
                </c:pt>
                <c:pt idx="157">
                  <c:v>-25.457730000000002</c:v>
                </c:pt>
                <c:pt idx="158">
                  <c:v>-23.789899999999999</c:v>
                </c:pt>
                <c:pt idx="159">
                  <c:v>-22.408650000000002</c:v>
                </c:pt>
                <c:pt idx="160">
                  <c:v>-21.04562</c:v>
                </c:pt>
                <c:pt idx="161">
                  <c:v>-19.812449999999998</c:v>
                </c:pt>
                <c:pt idx="162">
                  <c:v>-18.613119999999999</c:v>
                </c:pt>
                <c:pt idx="163">
                  <c:v>-16.889859999999999</c:v>
                </c:pt>
                <c:pt idx="164">
                  <c:v>-14.67761</c:v>
                </c:pt>
                <c:pt idx="165">
                  <c:v>-12.396319999999999</c:v>
                </c:pt>
                <c:pt idx="166">
                  <c:v>-10.92648</c:v>
                </c:pt>
                <c:pt idx="167">
                  <c:v>-9.8720780000000001</c:v>
                </c:pt>
                <c:pt idx="168">
                  <c:v>-9.3393630000000005</c:v>
                </c:pt>
                <c:pt idx="169">
                  <c:v>-9.0338969999999996</c:v>
                </c:pt>
                <c:pt idx="170">
                  <c:v>-8.4854430000000001</c:v>
                </c:pt>
                <c:pt idx="171">
                  <c:v>-7.8372799999999998</c:v>
                </c:pt>
                <c:pt idx="172">
                  <c:v>-7.2900470000000004</c:v>
                </c:pt>
                <c:pt idx="173">
                  <c:v>-6.7459949999999997</c:v>
                </c:pt>
                <c:pt idx="174">
                  <c:v>-6.3165440000000004</c:v>
                </c:pt>
                <c:pt idx="175">
                  <c:v>-6.1555020000000003</c:v>
                </c:pt>
                <c:pt idx="176">
                  <c:v>-6.6790079999999996</c:v>
                </c:pt>
                <c:pt idx="177">
                  <c:v>-7.8445359999999997</c:v>
                </c:pt>
                <c:pt idx="178">
                  <c:v>-7.4200290000000004</c:v>
                </c:pt>
                <c:pt idx="179">
                  <c:v>-9.2181090000000001</c:v>
                </c:pt>
                <c:pt idx="180">
                  <c:v>-12.148289999999999</c:v>
                </c:pt>
                <c:pt idx="181">
                  <c:v>-0.93117139999999998</c:v>
                </c:pt>
                <c:pt idx="182">
                  <c:v>9.3288460000000004</c:v>
                </c:pt>
                <c:pt idx="183">
                  <c:v>16.559149999999999</c:v>
                </c:pt>
                <c:pt idx="184">
                  <c:v>3.2690579999999998</c:v>
                </c:pt>
                <c:pt idx="185">
                  <c:v>5.4217639999999996</c:v>
                </c:pt>
                <c:pt idx="186">
                  <c:v>6.3485110000000002</c:v>
                </c:pt>
                <c:pt idx="187">
                  <c:v>7.2139740000000003</c:v>
                </c:pt>
                <c:pt idx="188">
                  <c:v>8.4742510000000006</c:v>
                </c:pt>
                <c:pt idx="189">
                  <c:v>8.7653730000000003</c:v>
                </c:pt>
                <c:pt idx="190">
                  <c:v>9.2366100000000007</c:v>
                </c:pt>
                <c:pt idx="191">
                  <c:v>11.22251</c:v>
                </c:pt>
                <c:pt idx="192">
                  <c:v>12.400169999999999</c:v>
                </c:pt>
                <c:pt idx="193">
                  <c:v>14.78712</c:v>
                </c:pt>
                <c:pt idx="194">
                  <c:v>5.1228030000000002</c:v>
                </c:pt>
                <c:pt idx="195">
                  <c:v>-19.821619999999999</c:v>
                </c:pt>
                <c:pt idx="196">
                  <c:v>2.920258</c:v>
                </c:pt>
                <c:pt idx="197">
                  <c:v>-12.52436</c:v>
                </c:pt>
                <c:pt idx="198">
                  <c:v>33.256540000000001</c:v>
                </c:pt>
                <c:pt idx="199">
                  <c:v>28.1569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F-4B93-A2D9-159AC7A4E14B}"/>
            </c:ext>
          </c:extLst>
        </c:ser>
        <c:ser>
          <c:idx val="1"/>
          <c:order val="1"/>
          <c:tx>
            <c:strRef>
              <c:f>'0.07'!$J$1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'0.07'!$J$2:$J$1602</c:f>
              <c:numCache>
                <c:formatCode>General</c:formatCode>
                <c:ptCount val="1601"/>
                <c:pt idx="0">
                  <c:v>-54.229142983296853</c:v>
                </c:pt>
                <c:pt idx="1">
                  <c:v>-58.124494226624172</c:v>
                </c:pt>
                <c:pt idx="2">
                  <c:v>-62.299245211755206</c:v>
                </c:pt>
                <c:pt idx="3">
                  <c:v>-66.773221246154947</c:v>
                </c:pt>
                <c:pt idx="4">
                  <c:v>-71.567817794327595</c:v>
                </c:pt>
                <c:pt idx="5">
                  <c:v>-76.705446035168208</c:v>
                </c:pt>
                <c:pt idx="6">
                  <c:v>-82.211141050706061</c:v>
                </c:pt>
                <c:pt idx="7">
                  <c:v>-88.110376846020941</c:v>
                </c:pt>
                <c:pt idx="8">
                  <c:v>-94.430666701061199</c:v>
                </c:pt>
                <c:pt idx="9">
                  <c:v>-101.20261417990039</c:v>
                </c:pt>
                <c:pt idx="10">
                  <c:v>-108.45771330453351</c:v>
                </c:pt>
                <c:pt idx="11">
                  <c:v>-116.22938648497288</c:v>
                </c:pt>
                <c:pt idx="12">
                  <c:v>-124.55400944416797</c:v>
                </c:pt>
                <c:pt idx="13">
                  <c:v>-133.46976376257922</c:v>
                </c:pt>
                <c:pt idx="14">
                  <c:v>-143.01763368886824</c:v>
                </c:pt>
                <c:pt idx="15">
                  <c:v>-153.24130380202246</c:v>
                </c:pt>
                <c:pt idx="16">
                  <c:v>-164.18596064283284</c:v>
                </c:pt>
                <c:pt idx="17">
                  <c:v>-175.9013674120458</c:v>
                </c:pt>
                <c:pt idx="18">
                  <c:v>-188.43845421808248</c:v>
                </c:pt>
                <c:pt idx="19">
                  <c:v>-201.85231273889806</c:v>
                </c:pt>
                <c:pt idx="20">
                  <c:v>-216.19977746472068</c:v>
                </c:pt>
                <c:pt idx="21">
                  <c:v>-231.5407001809188</c:v>
                </c:pt>
                <c:pt idx="22">
                  <c:v>-247.93913480102788</c:v>
                </c:pt>
                <c:pt idx="23">
                  <c:v>-265.46018319499467</c:v>
                </c:pt>
                <c:pt idx="24">
                  <c:v>-284.17153300975997</c:v>
                </c:pt>
                <c:pt idx="25">
                  <c:v>-304.14378954659952</c:v>
                </c:pt>
                <c:pt idx="26">
                  <c:v>-325.44803542522237</c:v>
                </c:pt>
                <c:pt idx="27">
                  <c:v>-348.15846098274517</c:v>
                </c:pt>
                <c:pt idx="28">
                  <c:v>-372.34747695351882</c:v>
                </c:pt>
                <c:pt idx="29">
                  <c:v>-398.08790696675555</c:v>
                </c:pt>
                <c:pt idx="30">
                  <c:v>-425.45124253656331</c:v>
                </c:pt>
                <c:pt idx="31">
                  <c:v>-454.50511881152943</c:v>
                </c:pt>
                <c:pt idx="32">
                  <c:v>-485.313004631127</c:v>
                </c:pt>
                <c:pt idx="33">
                  <c:v>-517.93051187917763</c:v>
                </c:pt>
                <c:pt idx="34">
                  <c:v>-552.40483147575799</c:v>
                </c:pt>
                <c:pt idx="35">
                  <c:v>-588.77127595463753</c:v>
                </c:pt>
                <c:pt idx="36">
                  <c:v>-627.0504538235291</c:v>
                </c:pt>
                <c:pt idx="37">
                  <c:v>-667.24374648238995</c:v>
                </c:pt>
                <c:pt idx="38">
                  <c:v>-709.33228195572747</c:v>
                </c:pt>
                <c:pt idx="39">
                  <c:v>-753.27160546571156</c:v>
                </c:pt>
                <c:pt idx="40">
                  <c:v>-798.98965486516067</c:v>
                </c:pt>
                <c:pt idx="41">
                  <c:v>-846.38205455053549</c:v>
                </c:pt>
                <c:pt idx="42">
                  <c:v>-895.31234889147731</c:v>
                </c:pt>
                <c:pt idx="43">
                  <c:v>-945.60945846757079</c:v>
                </c:pt>
                <c:pt idx="44">
                  <c:v>-997.06872309617916</c:v>
                </c:pt>
                <c:pt idx="45">
                  <c:v>-1049.4543791610577</c:v>
                </c:pt>
                <c:pt idx="46">
                  <c:v>-1102.5042700720705</c:v>
                </c:pt>
                <c:pt idx="47">
                  <c:v>-1155.937625251971</c:v>
                </c:pt>
                <c:pt idx="48">
                  <c:v>-1209.4642937292642</c:v>
                </c:pt>
                <c:pt idx="49">
                  <c:v>-1262.7968907433774</c:v>
                </c:pt>
                <c:pt idx="50">
                  <c:v>-1315.6650191225579</c:v>
                </c:pt>
                <c:pt idx="51">
                  <c:v>-1367.8293098545566</c:v>
                </c:pt>
                <c:pt idx="52">
                  <c:v>-1419.0960777385885</c:v>
                </c:pt>
                <c:pt idx="53">
                  <c:v>-1469.3282307967272</c:v>
                </c:pt>
                <c:pt idx="54">
                  <c:v>-1518.4551204865913</c:v>
                </c:pt>
                <c:pt idx="55">
                  <c:v>-1566.4759700130567</c:v>
                </c:pt>
                <c:pt idx="56">
                  <c:v>-1613.4589278732647</c:v>
                </c:pt>
                <c:pt idx="57">
                  <c:v>-1659.5326819972342</c:v>
                </c:pt>
                <c:pt idx="58">
                  <c:v>-1704.8743245303026</c:v>
                </c:pt>
                <c:pt idx="59">
                  <c:v>-1749.6897882259384</c:v>
                </c:pt>
                <c:pt idx="60">
                  <c:v>-1794.1920976797078</c:v>
                </c:pt>
                <c:pt idx="61">
                  <c:v>-1838.5761448764476</c:v>
                </c:pt>
                <c:pt idx="62">
                  <c:v>-1882.992983989813</c:v>
                </c:pt>
                <c:pt idx="63">
                  <c:v>-1927.5248552189719</c:v>
                </c:pt>
                <c:pt idx="64">
                  <c:v>-1972.1620014730179</c:v>
                </c:pt>
                <c:pt idx="65">
                  <c:v>-2016.7840546612515</c:v>
                </c:pt>
                <c:pt idx="66">
                  <c:v>-2061.1452907066664</c:v>
                </c:pt>
                <c:pt idx="67">
                  <c:v>-2104.8662846608827</c:v>
                </c:pt>
                <c:pt idx="68">
                  <c:v>-2147.4327741125135</c:v>
                </c:pt>
                <c:pt idx="69">
                  <c:v>-2188.2013650497374</c:v>
                </c:pt>
                <c:pt idx="70">
                  <c:v>-2226.4143465201782</c:v>
                </c:pt>
                <c:pt idx="71">
                  <c:v>-2261.2221151725671</c:v>
                </c:pt>
                <c:pt idx="72">
                  <c:v>-2291.714575534113</c:v>
                </c:pt>
                <c:pt idx="73">
                  <c:v>-2316.9592077968314</c:v>
                </c:pt>
                <c:pt idx="74">
                  <c:v>-2336.0448277645546</c:v>
                </c:pt>
                <c:pt idx="75">
                  <c:v>-2348.128235011668</c:v>
                </c:pt>
                <c:pt idx="76">
                  <c:v>-2352.4806881586314</c:v>
                </c:pt>
                <c:pt idx="77">
                  <c:v>-2348.5303083023159</c:v>
                </c:pt>
                <c:pt idx="78">
                  <c:v>-2335.8969747434426</c:v>
                </c:pt>
                <c:pt idx="79">
                  <c:v>-2314.4164024582333</c:v>
                </c:pt>
                <c:pt idx="80">
                  <c:v>-2284.1513041887515</c:v>
                </c:pt>
                <c:pt idx="81">
                  <c:v>-2245.388518716089</c:v>
                </c:pt>
                <c:pt idx="82">
                  <c:v>-2198.6227712783716</c:v>
                </c:pt>
                <c:pt idx="83">
                  <c:v>-2144.5290589477031</c:v>
                </c:pt>
                <c:pt idx="84">
                  <c:v>-2083.9263068004489</c:v>
                </c:pt>
                <c:pt idx="85">
                  <c:v>-2017.7361260180969</c:v>
                </c:pt>
                <c:pt idx="86">
                  <c:v>-1946.9401354714732</c:v>
                </c:pt>
                <c:pt idx="87">
                  <c:v>-1872.5391971736346</c:v>
                </c:pt>
                <c:pt idx="88">
                  <c:v>-1795.5171552768422</c:v>
                </c:pt>
                <c:pt idx="89">
                  <c:v>-1716.8107278809937</c:v>
                </c:pt>
                <c:pt idx="90">
                  <c:v>-1637.2864451281312</c:v>
                </c:pt>
                <c:pt idx="91">
                  <c:v>-1557.7247523864878</c:v>
                </c:pt>
                <c:pt idx="92">
                  <c:v>-1478.8107682451998</c:v>
                </c:pt>
                <c:pt idx="93">
                  <c:v>-1401.1307208308344</c:v>
                </c:pt>
                <c:pt idx="94">
                  <c:v>-1325.1729813103493</c:v>
                </c:pt>
                <c:pt idx="95">
                  <c:v>-1251.3327466595474</c:v>
                </c:pt>
                <c:pt idx="96">
                  <c:v>-1179.9189669850507</c:v>
                </c:pt>
                <c:pt idx="97">
                  <c:v>-1111.1629067936574</c:v>
                </c:pt>
                <c:pt idx="98">
                  <c:v>-1045.227259838967</c:v>
                </c:pt>
                <c:pt idx="99">
                  <c:v>-982.21556495912876</c:v>
                </c:pt>
                <c:pt idx="100">
                  <c:v>-922.18114985474222</c:v>
                </c:pt>
                <c:pt idx="101">
                  <c:v>-865.1356325022706</c:v>
                </c:pt>
                <c:pt idx="102">
                  <c:v>-811.05656788452461</c:v>
                </c:pt>
                <c:pt idx="103">
                  <c:v>-759.89425030396626</c:v>
                </c:pt>
                <c:pt idx="104">
                  <c:v>-711.57768464632716</c:v>
                </c:pt>
                <c:pt idx="105">
                  <c:v>-666.0197156189148</c:v>
                </c:pt>
                <c:pt idx="106">
                  <c:v>-623.12133660289408</c:v>
                </c:pt>
                <c:pt idx="107">
                  <c:v>-582.77531199170721</c:v>
                </c:pt>
                <c:pt idx="108">
                  <c:v>-544.86916857506731</c:v>
                </c:pt>
                <c:pt idx="109">
                  <c:v>-509.28761289949063</c:v>
                </c:pt>
                <c:pt idx="110">
                  <c:v>-475.91447381674567</c:v>
                </c:pt>
                <c:pt idx="111">
                  <c:v>-444.63424887065628</c:v>
                </c:pt>
                <c:pt idx="112">
                  <c:v>-415.33329589048418</c:v>
                </c:pt>
                <c:pt idx="113">
                  <c:v>-387.90074527648039</c:v>
                </c:pt>
                <c:pt idx="114">
                  <c:v>-362.22917701135088</c:v>
                </c:pt>
                <c:pt idx="115">
                  <c:v>-338.21509979091707</c:v>
                </c:pt>
                <c:pt idx="116">
                  <c:v>-315.75927868370206</c:v>
                </c:pt>
                <c:pt idx="117">
                  <c:v>-294.76693550943128</c:v>
                </c:pt>
                <c:pt idx="118">
                  <c:v>-275.1478521888863</c:v>
                </c:pt>
                <c:pt idx="119">
                  <c:v>-256.81639124823835</c:v>
                </c:pt>
                <c:pt idx="120">
                  <c:v>-239.69145884745268</c:v>
                </c:pt>
                <c:pt idx="121">
                  <c:v>-223.69642250066863</c:v>
                </c:pt>
                <c:pt idx="122">
                  <c:v>-208.75898978914142</c:v>
                </c:pt>
                <c:pt idx="123">
                  <c:v>-194.81106791475182</c:v>
                </c:pt>
                <c:pt idx="124">
                  <c:v>-181.78859978531824</c:v>
                </c:pt>
                <c:pt idx="125">
                  <c:v>-169.631394536073</c:v>
                </c:pt>
                <c:pt idx="126">
                  <c:v>-158.28294613446215</c:v>
                </c:pt>
                <c:pt idx="127">
                  <c:v>-147.69025343551436</c:v>
                </c:pt>
                <c:pt idx="128">
                  <c:v>-137.80363699021228</c:v>
                </c:pt>
                <c:pt idx="129">
                  <c:v>-128.57656102056544</c:v>
                </c:pt>
                <c:pt idx="130">
                  <c:v>-119.96545664065232</c:v>
                </c:pt>
                <c:pt idx="131">
                  <c:v>-111.92955237964378</c:v>
                </c:pt>
                <c:pt idx="132">
                  <c:v>-104.43070982412658</c:v>
                </c:pt>
                <c:pt idx="133">
                  <c:v>-97.433265696795189</c:v>
                </c:pt>
                <c:pt idx="134">
                  <c:v>-90.903881848432619</c:v>
                </c:pt>
                <c:pt idx="135">
                  <c:v>-84.811401515433815</c:v>
                </c:pt>
                <c:pt idx="136">
                  <c:v>-79.126713247142291</c:v>
                </c:pt>
                <c:pt idx="137">
                  <c:v>-73.822622270197598</c:v>
                </c:pt>
                <c:pt idx="138">
                  <c:v>-68.87372833564396</c:v>
                </c:pt>
                <c:pt idx="139">
                  <c:v>-64.256311263758775</c:v>
                </c:pt>
                <c:pt idx="140">
                  <c:v>-59.948222281288821</c:v>
                </c:pt>
                <c:pt idx="141">
                  <c:v>-55.9287826228719</c:v>
                </c:pt>
                <c:pt idx="142">
                  <c:v>-52.178687674029895</c:v>
                </c:pt>
                <c:pt idx="143">
                  <c:v>-48.679917191093764</c:v>
                </c:pt>
                <c:pt idx="144">
                  <c:v>-45.415651249081293</c:v>
                </c:pt>
                <c:pt idx="145">
                  <c:v>-42.370191120044225</c:v>
                </c:pt>
                <c:pt idx="146">
                  <c:v>-39.528885510756467</c:v>
                </c:pt>
                <c:pt idx="147">
                  <c:v>-36.878061267416548</c:v>
                </c:pt>
                <c:pt idx="148">
                  <c:v>-34.404958639506219</c:v>
                </c:pt>
                <c:pt idx="149">
                  <c:v>-32.097670724067804</c:v>
                </c:pt>
                <c:pt idx="150">
                  <c:v>-29.945086785679891</c:v>
                </c:pt>
                <c:pt idx="151">
                  <c:v>-27.936839327152502</c:v>
                </c:pt>
                <c:pt idx="152">
                  <c:v>-26.063254612084698</c:v>
                </c:pt>
                <c:pt idx="153">
                  <c:v>-24.315306436782514</c:v>
                </c:pt>
                <c:pt idx="154">
                  <c:v>-22.684572924054685</c:v>
                </c:pt>
                <c:pt idx="155">
                  <c:v>-21.163196199278936</c:v>
                </c:pt>
                <c:pt idx="156">
                  <c:v>-19.743844731578299</c:v>
                </c:pt>
                <c:pt idx="157">
                  <c:v>-18.419678143985234</c:v>
                </c:pt>
                <c:pt idx="158">
                  <c:v>-17.184314392282783</c:v>
                </c:pt>
                <c:pt idx="159">
                  <c:v>-16.031799099308461</c:v>
                </c:pt>
                <c:pt idx="160">
                  <c:v>-14.956576950288481</c:v>
                </c:pt>
                <c:pt idx="161">
                  <c:v>-13.953464973745328</c:v>
                </c:pt>
                <c:pt idx="162">
                  <c:v>-13.017627626659365</c:v>
                </c:pt>
                <c:pt idx="163">
                  <c:v>-12.144553517735668</c:v>
                </c:pt>
                <c:pt idx="164">
                  <c:v>-11.33003370562445</c:v>
                </c:pt>
                <c:pt idx="165">
                  <c:v>-10.570141435189276</c:v>
                </c:pt>
                <c:pt idx="166">
                  <c:v>-9.8612132296783859</c:v>
                </c:pt>
                <c:pt idx="167">
                  <c:v>-9.1998312518280443</c:v>
                </c:pt>
                <c:pt idx="168">
                  <c:v>-8.5828068394797352</c:v>
                </c:pt>
                <c:pt idx="169">
                  <c:v>-8.0071651477975401</c:v>
                </c:pt>
                <c:pt idx="170">
                  <c:v>-7.4701308156790196</c:v>
                </c:pt>
                <c:pt idx="171">
                  <c:v>-6.9691145937827166</c:v>
                </c:pt>
                <c:pt idx="172">
                  <c:v>-6.5017008686694071</c:v>
                </c:pt>
                <c:pt idx="173">
                  <c:v>-6.0656360205917768</c:v>
                </c:pt>
                <c:pt idx="174">
                  <c:v>-5.6588175634501114</c:v>
                </c:pt>
                <c:pt idx="175">
                  <c:v>-5.2792840103860881</c:v>
                </c:pt>
                <c:pt idx="176">
                  <c:v>-4.9252054202535804</c:v>
                </c:pt>
                <c:pt idx="177">
                  <c:v>-4.5948745762090963</c:v>
                </c:pt>
                <c:pt idx="178">
                  <c:v>-4.2866987571800124</c:v>
                </c:pt>
                <c:pt idx="179">
                  <c:v>-3.999192059482449</c:v>
                </c:pt>
                <c:pt idx="180">
                  <c:v>-3.7309682332937784</c:v>
                </c:pt>
                <c:pt idx="181">
                  <c:v>-3.480734000615616</c:v>
                </c:pt>
                <c:pt idx="182">
                  <c:v>-3.2472828198140773</c:v>
                </c:pt>
                <c:pt idx="183">
                  <c:v>-3.029489069354006</c:v>
                </c:pt>
                <c:pt idx="184">
                  <c:v>-2.8263026202892561</c:v>
                </c:pt>
                <c:pt idx="185">
                  <c:v>-2.6367437738746045</c:v>
                </c:pt>
                <c:pt idx="186">
                  <c:v>-2.4598985380825713</c:v>
                </c:pt>
                <c:pt idx="187">
                  <c:v>-2.2949142208285767</c:v>
                </c:pt>
                <c:pt idx="188">
                  <c:v>-2.1409953188767914</c:v>
                </c:pt>
                <c:pt idx="189">
                  <c:v>-1.9973996824078915</c:v>
                </c:pt>
                <c:pt idx="190">
                  <c:v>-1.8634349366651339</c:v>
                </c:pt>
                <c:pt idx="191">
                  <c:v>-1.7384551436729034</c:v>
                </c:pt>
                <c:pt idx="192">
                  <c:v>-1.6218576879397404</c:v>
                </c:pt>
                <c:pt idx="193">
                  <c:v>-1.5130803708432166</c:v>
                </c:pt>
                <c:pt idx="194">
                  <c:v>-1.411598699890114</c:v>
                </c:pt>
                <c:pt idx="195">
                  <c:v>-1.3169233599211772</c:v>
                </c:pt>
                <c:pt idx="196">
                  <c:v>-1.2285978537961955</c:v>
                </c:pt>
                <c:pt idx="197">
                  <c:v>-1.1461963012849243</c:v>
                </c:pt>
                <c:pt idx="198">
                  <c:v>-1.0693213856786448</c:v>
                </c:pt>
                <c:pt idx="199">
                  <c:v>-0.99760243805152315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F-4B93-A2D9-159AC7A4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8720"/>
        <c:axId val="96400896"/>
      </c:scatterChart>
      <c:valAx>
        <c:axId val="96398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00896"/>
        <c:crosses val="autoZero"/>
        <c:crossBetween val="midCat"/>
      </c:valAx>
      <c:valAx>
        <c:axId val="96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'0.08'!$B$1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'0.08'!$B$2:$B$1602</c:f>
              <c:numCache>
                <c:formatCode>General</c:formatCode>
                <c:ptCount val="1601"/>
                <c:pt idx="0">
                  <c:v>5169.24</c:v>
                </c:pt>
                <c:pt idx="1">
                  <c:v>5166.607</c:v>
                </c:pt>
                <c:pt idx="2">
                  <c:v>5164.6059999999998</c:v>
                </c:pt>
                <c:pt idx="3">
                  <c:v>5165.0929999999998</c:v>
                </c:pt>
                <c:pt idx="4">
                  <c:v>5163.2529999999997</c:v>
                </c:pt>
                <c:pt idx="5">
                  <c:v>5163.18</c:v>
                </c:pt>
                <c:pt idx="6">
                  <c:v>5162.6120000000001</c:v>
                </c:pt>
                <c:pt idx="7">
                  <c:v>5162.3440000000001</c:v>
                </c:pt>
                <c:pt idx="8">
                  <c:v>5155.4570000000003</c:v>
                </c:pt>
                <c:pt idx="9">
                  <c:v>5156.4059999999999</c:v>
                </c:pt>
                <c:pt idx="10">
                  <c:v>5152.5479999999998</c:v>
                </c:pt>
                <c:pt idx="11">
                  <c:v>5150.9250000000002</c:v>
                </c:pt>
                <c:pt idx="12">
                  <c:v>5146.4840000000004</c:v>
                </c:pt>
                <c:pt idx="13">
                  <c:v>5142.3549999999996</c:v>
                </c:pt>
                <c:pt idx="14">
                  <c:v>5140.2579999999998</c:v>
                </c:pt>
                <c:pt idx="15">
                  <c:v>5137.8320000000003</c:v>
                </c:pt>
                <c:pt idx="16">
                  <c:v>5136.2690000000002</c:v>
                </c:pt>
                <c:pt idx="17">
                  <c:v>5131.8310000000001</c:v>
                </c:pt>
                <c:pt idx="18">
                  <c:v>5128.8919999999998</c:v>
                </c:pt>
                <c:pt idx="19">
                  <c:v>5125.701</c:v>
                </c:pt>
                <c:pt idx="20">
                  <c:v>5121.7269999999999</c:v>
                </c:pt>
                <c:pt idx="21">
                  <c:v>5116.2659999999996</c:v>
                </c:pt>
                <c:pt idx="22">
                  <c:v>5110.0969999999998</c:v>
                </c:pt>
                <c:pt idx="23">
                  <c:v>5102.8860000000004</c:v>
                </c:pt>
                <c:pt idx="24">
                  <c:v>5099.085</c:v>
                </c:pt>
                <c:pt idx="25">
                  <c:v>5089.018</c:v>
                </c:pt>
                <c:pt idx="26">
                  <c:v>5084.0529999999999</c:v>
                </c:pt>
                <c:pt idx="27">
                  <c:v>5081.2510000000002</c:v>
                </c:pt>
                <c:pt idx="28">
                  <c:v>5070.9480000000003</c:v>
                </c:pt>
                <c:pt idx="29">
                  <c:v>5062.7690000000002</c:v>
                </c:pt>
                <c:pt idx="30">
                  <c:v>5051.1059999999998</c:v>
                </c:pt>
                <c:pt idx="31">
                  <c:v>5039.7510000000002</c:v>
                </c:pt>
                <c:pt idx="32">
                  <c:v>5031.9390000000003</c:v>
                </c:pt>
                <c:pt idx="33">
                  <c:v>5020.4639999999999</c:v>
                </c:pt>
                <c:pt idx="34">
                  <c:v>5009.4179999999997</c:v>
                </c:pt>
                <c:pt idx="35">
                  <c:v>4994.8239999999996</c:v>
                </c:pt>
                <c:pt idx="36">
                  <c:v>4981.2860000000001</c:v>
                </c:pt>
                <c:pt idx="37">
                  <c:v>4967.6940000000004</c:v>
                </c:pt>
                <c:pt idx="38">
                  <c:v>4952.9250000000002</c:v>
                </c:pt>
                <c:pt idx="39">
                  <c:v>4932.8509999999997</c:v>
                </c:pt>
                <c:pt idx="40">
                  <c:v>4915.0659999999998</c:v>
                </c:pt>
                <c:pt idx="41">
                  <c:v>4895.3779999999997</c:v>
                </c:pt>
                <c:pt idx="42">
                  <c:v>4877.8389999999999</c:v>
                </c:pt>
                <c:pt idx="43">
                  <c:v>4853.585</c:v>
                </c:pt>
                <c:pt idx="44">
                  <c:v>4830.0990000000002</c:v>
                </c:pt>
                <c:pt idx="45">
                  <c:v>4804.7929999999997</c:v>
                </c:pt>
                <c:pt idx="46">
                  <c:v>4779.799</c:v>
                </c:pt>
                <c:pt idx="47">
                  <c:v>4752.9179999999997</c:v>
                </c:pt>
                <c:pt idx="48">
                  <c:v>4722.2120000000004</c:v>
                </c:pt>
                <c:pt idx="49">
                  <c:v>4688.74</c:v>
                </c:pt>
                <c:pt idx="50">
                  <c:v>4656.3130000000001</c:v>
                </c:pt>
                <c:pt idx="51">
                  <c:v>4616.6580000000004</c:v>
                </c:pt>
                <c:pt idx="52">
                  <c:v>4576.4949999999999</c:v>
                </c:pt>
                <c:pt idx="53">
                  <c:v>4534.5659999999998</c:v>
                </c:pt>
                <c:pt idx="54">
                  <c:v>4489.2700000000004</c:v>
                </c:pt>
                <c:pt idx="55">
                  <c:v>4439.5240000000003</c:v>
                </c:pt>
                <c:pt idx="56">
                  <c:v>4389.1099999999997</c:v>
                </c:pt>
                <c:pt idx="57">
                  <c:v>4333.4390000000003</c:v>
                </c:pt>
                <c:pt idx="58">
                  <c:v>4274.1970000000001</c:v>
                </c:pt>
                <c:pt idx="59">
                  <c:v>4208.9930000000004</c:v>
                </c:pt>
                <c:pt idx="60">
                  <c:v>4143.1099999999997</c:v>
                </c:pt>
                <c:pt idx="61">
                  <c:v>4069.2579999999998</c:v>
                </c:pt>
                <c:pt idx="62">
                  <c:v>3995.7620000000002</c:v>
                </c:pt>
                <c:pt idx="63">
                  <c:v>3915.8139999999999</c:v>
                </c:pt>
                <c:pt idx="64">
                  <c:v>3829.866</c:v>
                </c:pt>
                <c:pt idx="65">
                  <c:v>3741.2130000000002</c:v>
                </c:pt>
                <c:pt idx="66">
                  <c:v>3646.2139999999999</c:v>
                </c:pt>
                <c:pt idx="67">
                  <c:v>3547.636</c:v>
                </c:pt>
                <c:pt idx="68">
                  <c:v>3443.078</c:v>
                </c:pt>
                <c:pt idx="69">
                  <c:v>3336.7750000000001</c:v>
                </c:pt>
                <c:pt idx="70">
                  <c:v>3225.107</c:v>
                </c:pt>
                <c:pt idx="71">
                  <c:v>3107.6860000000001</c:v>
                </c:pt>
                <c:pt idx="72">
                  <c:v>2990.884</c:v>
                </c:pt>
                <c:pt idx="73">
                  <c:v>2868.2710000000002</c:v>
                </c:pt>
                <c:pt idx="74">
                  <c:v>2742.7860000000001</c:v>
                </c:pt>
                <c:pt idx="75">
                  <c:v>2616.875</c:v>
                </c:pt>
                <c:pt idx="76">
                  <c:v>2487.2249999999999</c:v>
                </c:pt>
                <c:pt idx="77">
                  <c:v>2359.5479999999998</c:v>
                </c:pt>
                <c:pt idx="78">
                  <c:v>2232.4169999999999</c:v>
                </c:pt>
                <c:pt idx="79">
                  <c:v>2104.9839999999999</c:v>
                </c:pt>
                <c:pt idx="80">
                  <c:v>1980.1569999999999</c:v>
                </c:pt>
                <c:pt idx="81">
                  <c:v>1858.355</c:v>
                </c:pt>
                <c:pt idx="82">
                  <c:v>1737.444</c:v>
                </c:pt>
                <c:pt idx="83">
                  <c:v>1622.3979999999999</c:v>
                </c:pt>
                <c:pt idx="84">
                  <c:v>1509.742</c:v>
                </c:pt>
                <c:pt idx="85">
                  <c:v>1404.0809999999999</c:v>
                </c:pt>
                <c:pt idx="86">
                  <c:v>1301.3150000000001</c:v>
                </c:pt>
                <c:pt idx="87">
                  <c:v>1205.664</c:v>
                </c:pt>
                <c:pt idx="88">
                  <c:v>1114.2660000000001</c:v>
                </c:pt>
                <c:pt idx="89">
                  <c:v>1030.848</c:v>
                </c:pt>
                <c:pt idx="90">
                  <c:v>950.21400000000006</c:v>
                </c:pt>
                <c:pt idx="91">
                  <c:v>876.13229999999999</c:v>
                </c:pt>
                <c:pt idx="92">
                  <c:v>807.30039999999997</c:v>
                </c:pt>
                <c:pt idx="93">
                  <c:v>743.90250000000003</c:v>
                </c:pt>
                <c:pt idx="94">
                  <c:v>684.88930000000005</c:v>
                </c:pt>
                <c:pt idx="95">
                  <c:v>630.93730000000005</c:v>
                </c:pt>
                <c:pt idx="96">
                  <c:v>582.07799999999997</c:v>
                </c:pt>
                <c:pt idx="97">
                  <c:v>537.0154</c:v>
                </c:pt>
                <c:pt idx="98">
                  <c:v>495.01249999999999</c:v>
                </c:pt>
                <c:pt idx="99">
                  <c:v>458.19349999999997</c:v>
                </c:pt>
                <c:pt idx="100">
                  <c:v>423.48149999999998</c:v>
                </c:pt>
                <c:pt idx="101">
                  <c:v>392.89949999999999</c:v>
                </c:pt>
                <c:pt idx="102">
                  <c:v>364.40719999999999</c:v>
                </c:pt>
                <c:pt idx="103">
                  <c:v>339.07560000000001</c:v>
                </c:pt>
                <c:pt idx="104">
                  <c:v>315.4948</c:v>
                </c:pt>
                <c:pt idx="105">
                  <c:v>294.91789999999997</c:v>
                </c:pt>
                <c:pt idx="106">
                  <c:v>276.14</c:v>
                </c:pt>
                <c:pt idx="107">
                  <c:v>259.01499999999999</c:v>
                </c:pt>
                <c:pt idx="108">
                  <c:v>243.78200000000001</c:v>
                </c:pt>
                <c:pt idx="109">
                  <c:v>230.16069999999999</c:v>
                </c:pt>
                <c:pt idx="110">
                  <c:v>217.5668</c:v>
                </c:pt>
                <c:pt idx="111">
                  <c:v>206.1292</c:v>
                </c:pt>
                <c:pt idx="112">
                  <c:v>196.07810000000001</c:v>
                </c:pt>
                <c:pt idx="113">
                  <c:v>186.73500000000001</c:v>
                </c:pt>
                <c:pt idx="114">
                  <c:v>178.20349999999999</c:v>
                </c:pt>
                <c:pt idx="115">
                  <c:v>170.24260000000001</c:v>
                </c:pt>
                <c:pt idx="116">
                  <c:v>163.44990000000001</c:v>
                </c:pt>
                <c:pt idx="117">
                  <c:v>157.24039999999999</c:v>
                </c:pt>
                <c:pt idx="118">
                  <c:v>151.6429</c:v>
                </c:pt>
                <c:pt idx="119">
                  <c:v>146.56460000000001</c:v>
                </c:pt>
                <c:pt idx="120">
                  <c:v>141.75200000000001</c:v>
                </c:pt>
                <c:pt idx="121">
                  <c:v>137.34790000000001</c:v>
                </c:pt>
                <c:pt idx="122">
                  <c:v>133.2954</c:v>
                </c:pt>
                <c:pt idx="123">
                  <c:v>129.99520000000001</c:v>
                </c:pt>
                <c:pt idx="124">
                  <c:v>126.6331</c:v>
                </c:pt>
                <c:pt idx="125">
                  <c:v>123.6645</c:v>
                </c:pt>
                <c:pt idx="126">
                  <c:v>120.9877</c:v>
                </c:pt>
                <c:pt idx="127">
                  <c:v>118.60720000000001</c:v>
                </c:pt>
                <c:pt idx="128">
                  <c:v>116.5325</c:v>
                </c:pt>
                <c:pt idx="129">
                  <c:v>114.33150000000001</c:v>
                </c:pt>
                <c:pt idx="130">
                  <c:v>112.4571</c:v>
                </c:pt>
                <c:pt idx="131">
                  <c:v>110.73560000000001</c:v>
                </c:pt>
                <c:pt idx="132">
                  <c:v>108.97839999999999</c:v>
                </c:pt>
                <c:pt idx="133">
                  <c:v>107.5303</c:v>
                </c:pt>
                <c:pt idx="134">
                  <c:v>105.99509999999999</c:v>
                </c:pt>
                <c:pt idx="135">
                  <c:v>104.9736</c:v>
                </c:pt>
                <c:pt idx="136">
                  <c:v>103.6901</c:v>
                </c:pt>
                <c:pt idx="137">
                  <c:v>102.3596</c:v>
                </c:pt>
                <c:pt idx="138">
                  <c:v>100.29470000000001</c:v>
                </c:pt>
                <c:pt idx="139">
                  <c:v>99.306950000000001</c:v>
                </c:pt>
                <c:pt idx="140">
                  <c:v>98.502849999999995</c:v>
                </c:pt>
                <c:pt idx="141">
                  <c:v>97.470699999999994</c:v>
                </c:pt>
                <c:pt idx="142">
                  <c:v>96.922389999999993</c:v>
                </c:pt>
                <c:pt idx="143">
                  <c:v>96.164249999999996</c:v>
                </c:pt>
                <c:pt idx="144">
                  <c:v>95.788349999999994</c:v>
                </c:pt>
                <c:pt idx="145">
                  <c:v>95.32347</c:v>
                </c:pt>
                <c:pt idx="146">
                  <c:v>94.755039999999994</c:v>
                </c:pt>
                <c:pt idx="147">
                  <c:v>94.243449999999996</c:v>
                </c:pt>
                <c:pt idx="148">
                  <c:v>93.844700000000003</c:v>
                </c:pt>
                <c:pt idx="149">
                  <c:v>93.770859999999999</c:v>
                </c:pt>
                <c:pt idx="150">
                  <c:v>93.235789999999994</c:v>
                </c:pt>
                <c:pt idx="151">
                  <c:v>93.397900000000007</c:v>
                </c:pt>
                <c:pt idx="152">
                  <c:v>92.924090000000007</c:v>
                </c:pt>
                <c:pt idx="153">
                  <c:v>92.769440000000003</c:v>
                </c:pt>
                <c:pt idx="154">
                  <c:v>92.619929999999997</c:v>
                </c:pt>
                <c:pt idx="155">
                  <c:v>92.149199999999993</c:v>
                </c:pt>
                <c:pt idx="156">
                  <c:v>92.035600000000002</c:v>
                </c:pt>
                <c:pt idx="157">
                  <c:v>91.864810000000006</c:v>
                </c:pt>
                <c:pt idx="158">
                  <c:v>91.700999999999993</c:v>
                </c:pt>
                <c:pt idx="159">
                  <c:v>91.788910000000001</c:v>
                </c:pt>
                <c:pt idx="160">
                  <c:v>91.704650000000001</c:v>
                </c:pt>
                <c:pt idx="161">
                  <c:v>91.135999999999996</c:v>
                </c:pt>
                <c:pt idx="162">
                  <c:v>90.28407</c:v>
                </c:pt>
                <c:pt idx="163">
                  <c:v>90.147019999999998</c:v>
                </c:pt>
                <c:pt idx="164">
                  <c:v>90.129289999999997</c:v>
                </c:pt>
                <c:pt idx="165">
                  <c:v>90.320220000000006</c:v>
                </c:pt>
                <c:pt idx="166">
                  <c:v>91.261840000000007</c:v>
                </c:pt>
                <c:pt idx="167">
                  <c:v>91.527739999999994</c:v>
                </c:pt>
                <c:pt idx="168">
                  <c:v>91.597350000000006</c:v>
                </c:pt>
                <c:pt idx="169">
                  <c:v>91.620990000000006</c:v>
                </c:pt>
                <c:pt idx="170">
                  <c:v>91.667680000000004</c:v>
                </c:pt>
                <c:pt idx="171">
                  <c:v>91.963030000000003</c:v>
                </c:pt>
                <c:pt idx="172">
                  <c:v>92.007630000000006</c:v>
                </c:pt>
                <c:pt idx="173">
                  <c:v>92.104579999999999</c:v>
                </c:pt>
                <c:pt idx="174">
                  <c:v>92.298029999999997</c:v>
                </c:pt>
                <c:pt idx="175">
                  <c:v>92.608519999999999</c:v>
                </c:pt>
                <c:pt idx="176">
                  <c:v>92.56747</c:v>
                </c:pt>
                <c:pt idx="177">
                  <c:v>91.0625</c:v>
                </c:pt>
                <c:pt idx="178">
                  <c:v>92.169799999999995</c:v>
                </c:pt>
                <c:pt idx="179">
                  <c:v>90.876819999999995</c:v>
                </c:pt>
                <c:pt idx="180">
                  <c:v>77.168790000000001</c:v>
                </c:pt>
                <c:pt idx="181">
                  <c:v>75.772739999999999</c:v>
                </c:pt>
                <c:pt idx="182">
                  <c:v>79.427459999999996</c:v>
                </c:pt>
                <c:pt idx="183">
                  <c:v>90.059070000000006</c:v>
                </c:pt>
                <c:pt idx="184">
                  <c:v>94.069980000000001</c:v>
                </c:pt>
                <c:pt idx="185">
                  <c:v>92.161869999999993</c:v>
                </c:pt>
                <c:pt idx="186">
                  <c:v>92.659970000000001</c:v>
                </c:pt>
                <c:pt idx="187">
                  <c:v>93.209559999999996</c:v>
                </c:pt>
                <c:pt idx="188">
                  <c:v>94.421340000000001</c:v>
                </c:pt>
                <c:pt idx="189">
                  <c:v>95.888570000000001</c:v>
                </c:pt>
                <c:pt idx="190">
                  <c:v>96.333190000000002</c:v>
                </c:pt>
                <c:pt idx="191">
                  <c:v>98.582400000000007</c:v>
                </c:pt>
                <c:pt idx="192">
                  <c:v>101.3445</c:v>
                </c:pt>
                <c:pt idx="193">
                  <c:v>108.6718</c:v>
                </c:pt>
                <c:pt idx="194">
                  <c:v>124.4906</c:v>
                </c:pt>
                <c:pt idx="195">
                  <c:v>105.5676</c:v>
                </c:pt>
                <c:pt idx="196">
                  <c:v>78.584530000000001</c:v>
                </c:pt>
                <c:pt idx="197">
                  <c:v>111.79900000000001</c:v>
                </c:pt>
                <c:pt idx="198">
                  <c:v>90.322599999999994</c:v>
                </c:pt>
                <c:pt idx="199">
                  <c:v>106.739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6-4247-AF6A-9C23A0AA1766}"/>
            </c:ext>
          </c:extLst>
        </c:ser>
        <c:ser>
          <c:idx val="1"/>
          <c:order val="1"/>
          <c:tx>
            <c:strRef>
              <c:f>'0.08'!$I$1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'0.08'!$I$2:$I$1602</c:f>
              <c:numCache>
                <c:formatCode>General</c:formatCode>
                <c:ptCount val="1601"/>
                <c:pt idx="0">
                  <c:v>5276.3224505291728</c:v>
                </c:pt>
                <c:pt idx="1">
                  <c:v>5276.221577914017</c:v>
                </c:pt>
                <c:pt idx="2" formatCode="0.00E+00">
                  <c:v>5276.1056927430427</c:v>
                </c:pt>
                <c:pt idx="3">
                  <c:v>5275.9725661251878</c:v>
                </c:pt>
                <c:pt idx="4">
                  <c:v>5275.8196331996878</c:v>
                </c:pt>
                <c:pt idx="5">
                  <c:v>5275.6439652078707</c:v>
                </c:pt>
                <c:pt idx="6">
                  <c:v>5275.4421620279672</c:v>
                </c:pt>
                <c:pt idx="7">
                  <c:v>5275.2103674714836</c:v>
                </c:pt>
                <c:pt idx="8">
                  <c:v>5274.9441476534084</c:v>
                </c:pt>
                <c:pt idx="9">
                  <c:v>5274.638360202689</c:v>
                </c:pt>
                <c:pt idx="10">
                  <c:v>5274.2871546879587</c:v>
                </c:pt>
                <c:pt idx="11">
                  <c:v>5273.8838313996675</c:v>
                </c:pt>
                <c:pt idx="12">
                  <c:v>5273.4206680058323</c:v>
                </c:pt>
                <c:pt idx="13">
                  <c:v>5272.8888408902312</c:v>
                </c:pt>
                <c:pt idx="14">
                  <c:v>5272.2782151876327</c:v>
                </c:pt>
                <c:pt idx="15">
                  <c:v>5271.5771672146102</c:v>
                </c:pt>
                <c:pt idx="16">
                  <c:v>5270.7724693075306</c:v>
                </c:pt>
                <c:pt idx="17">
                  <c:v>5269.8488389431295</c:v>
                </c:pt>
                <c:pt idx="18">
                  <c:v>5268.7889234717268</c:v>
                </c:pt>
                <c:pt idx="19">
                  <c:v>5267.5727680959635</c:v>
                </c:pt>
                <c:pt idx="20">
                  <c:v>5266.1776781089029</c:v>
                </c:pt>
                <c:pt idx="21">
                  <c:v>5264.5777341427429</c:v>
                </c:pt>
                <c:pt idx="22">
                  <c:v>5262.7432147836107</c:v>
                </c:pt>
                <c:pt idx="23">
                  <c:v>5260.6404378835414</c:v>
                </c:pt>
                <c:pt idx="24">
                  <c:v>5258.2310667867441</c:v>
                </c:pt>
                <c:pt idx="25">
                  <c:v>5255.4714364175206</c:v>
                </c:pt>
                <c:pt idx="26">
                  <c:v>5252.312193840804</c:v>
                </c:pt>
                <c:pt idx="27">
                  <c:v>5248.6971575845182</c:v>
                </c:pt>
                <c:pt idx="28">
                  <c:v>5244.5632155595704</c:v>
                </c:pt>
                <c:pt idx="29">
                  <c:v>5239.8391040655843</c:v>
                </c:pt>
                <c:pt idx="30">
                  <c:v>5234.4446902046866</c:v>
                </c:pt>
                <c:pt idx="31">
                  <c:v>5228.2904078701977</c:v>
                </c:pt>
                <c:pt idx="32">
                  <c:v>5221.2762352843392</c:v>
                </c:pt>
                <c:pt idx="33">
                  <c:v>5213.2913846012216</c:v>
                </c:pt>
                <c:pt idx="34">
                  <c:v>5204.2133481110259</c:v>
                </c:pt>
                <c:pt idx="35">
                  <c:v>5193.9076833548779</c:v>
                </c:pt>
                <c:pt idx="36">
                  <c:v>5182.2278533616827</c:v>
                </c:pt>
                <c:pt idx="37">
                  <c:v>5169.0158942930366</c:v>
                </c:pt>
                <c:pt idx="38">
                  <c:v>5154.1024040053553</c:v>
                </c:pt>
                <c:pt idx="39">
                  <c:v>5137.3084377428913</c:v>
                </c:pt>
                <c:pt idx="40">
                  <c:v>5118.4470847354223</c:v>
                </c:pt>
                <c:pt idx="41">
                  <c:v>5097.3270785829727</c:v>
                </c:pt>
                <c:pt idx="42">
                  <c:v>5073.755624481123</c:v>
                </c:pt>
                <c:pt idx="43">
                  <c:v>5047.5438021250766</c:v>
                </c:pt>
                <c:pt idx="44">
                  <c:v>5018.5120890514681</c:v>
                </c:pt>
                <c:pt idx="45">
                  <c:v>4986.4969353321094</c:v>
                </c:pt>
                <c:pt idx="46">
                  <c:v>4951.3579881441319</c:v>
                </c:pt>
                <c:pt idx="47">
                  <c:v>4912.985142773372</c:v>
                </c:pt>
                <c:pt idx="48">
                  <c:v>4871.3059580446261</c:v>
                </c:pt>
                <c:pt idx="49">
                  <c:v>4826.2916981264034</c:v>
                </c:pt>
                <c:pt idx="50">
                  <c:v>4777.9611813312949</c:v>
                </c:pt>
                <c:pt idx="51">
                  <c:v>4726.3827686191389</c:v>
                </c:pt>
                <c:pt idx="52">
                  <c:v>4671.6720103899852</c:v>
                </c:pt>
                <c:pt idx="53">
                  <c:v>4613.9873424147181</c:v>
                </c:pt>
                <c:pt idx="54">
                  <c:v>4553.51944749412</c:v>
                </c:pt>
                <c:pt idx="55">
                  <c:v>4490.4787504009228</c:v>
                </c:pt>
                <c:pt idx="56">
                  <c:v>4425.0785074416726</c:v>
                </c:pt>
                <c:pt idx="57">
                  <c:v>4357.5179451922077</c:v>
                </c:pt>
                <c:pt idx="58">
                  <c:v>4287.9620692512981</c:v>
                </c:pt>
                <c:pt idx="59">
                  <c:v>4216.5258857274493</c:v>
                </c:pt>
                <c:pt idx="60">
                  <c:v>4143.2587492206685</c:v>
                </c:pt>
                <c:pt idx="61">
                  <c:v>4068.1342326371555</c:v>
                </c:pt>
                <c:pt idx="62">
                  <c:v>3991.044473432582</c:v>
                </c:pt>
                <c:pt idx="63">
                  <c:v>3911.8002140679537</c:v>
                </c:pt>
                <c:pt idx="64">
                  <c:v>3830.1375943014964</c:v>
                </c:pt>
                <c:pt idx="65">
                  <c:v>3745.7290396435064</c:v>
                </c:pt>
                <c:pt idx="66">
                  <c:v>3658.2012400325725</c:v>
                </c:pt>
                <c:pt idx="67">
                  <c:v>3567.1570249753831</c:v>
                </c:pt>
                <c:pt idx="68">
                  <c:v>3472.2003705954221</c:v>
                </c:pt>
                <c:pt idx="69">
                  <c:v>3372.9659814019442</c:v>
                </c:pt>
                <c:pt idx="70">
                  <c:v>3269.1486461123764</c:v>
                </c:pt>
                <c:pt idx="71">
                  <c:v>3160.5348405952818</c:v>
                </c:pt>
                <c:pt idx="72">
                  <c:v>3047.0308184548253</c:v>
                </c:pt>
                <c:pt idx="73">
                  <c:v>2928.6886493057345</c:v>
                </c:pt>
                <c:pt idx="74">
                  <c:v>2805.7261392173959</c:v>
                </c:pt>
                <c:pt idx="75">
                  <c:v>2678.5394340749749</c:v>
                </c:pt>
                <c:pt idx="76">
                  <c:v>2547.7052668908032</c:v>
                </c:pt>
                <c:pt idx="77">
                  <c:v>2413.9729719805491</c:v>
                </c:pt>
                <c:pt idx="78">
                  <c:v>2278.2452960391465</c:v>
                </c:pt>
                <c:pt idx="79">
                  <c:v>2141.547568437682</c:v>
                </c:pt>
                <c:pt idx="80">
                  <c:v>2004.9891546457529</c:v>
                </c:pt>
                <c:pt idx="81">
                  <c:v>1869.7176881544528</c:v>
                </c:pt>
                <c:pt idx="82">
                  <c:v>1736.8713313338303</c:v>
                </c:pt>
                <c:pt idx="83">
                  <c:v>1607.5326004232236</c:v>
                </c:pt>
                <c:pt idx="84">
                  <c:v>1482.6866316661715</c:v>
                </c:pt>
                <c:pt idx="85">
                  <c:v>1363.1877928273498</c:v>
                </c:pt>
                <c:pt idx="86">
                  <c:v>1249.736046269807</c:v>
                </c:pt>
                <c:pt idx="87">
                  <c:v>1142.8640406975121</c:v>
                </c:pt>
                <c:pt idx="88">
                  <c:v>1042.9345504235855</c:v>
                </c:pt>
                <c:pt idx="89">
                  <c:v>950.14688822059009</c:v>
                </c:pt>
                <c:pt idx="90">
                  <c:v>864.55049816202313</c:v>
                </c:pt>
                <c:pt idx="91">
                  <c:v>786.06360257784081</c:v>
                </c:pt>
                <c:pt idx="92">
                  <c:v>714.49474105146351</c:v>
                </c:pt>
                <c:pt idx="93">
                  <c:v>649.56522327664777</c:v>
                </c:pt>
                <c:pt idx="94">
                  <c:v>590.93099833260851</c:v>
                </c:pt>
                <c:pt idx="95">
                  <c:v>538.20296645087899</c:v>
                </c:pt>
                <c:pt idx="96">
                  <c:v>490.96475064056415</c:v>
                </c:pt>
                <c:pt idx="97">
                  <c:v>448.78782961749357</c:v>
                </c:pt>
                <c:pt idx="98">
                  <c:v>411.24373066416666</c:v>
                </c:pt>
                <c:pt idx="99">
                  <c:v>377.91362855895164</c:v>
                </c:pt>
                <c:pt idx="100">
                  <c:v>348.39538996493962</c:v>
                </c:pt>
                <c:pt idx="101">
                  <c:v>322.30857069291557</c:v>
                </c:pt>
                <c:pt idx="102">
                  <c:v>299.29757893780283</c:v>
                </c:pt>
                <c:pt idx="103">
                  <c:v>279.03340298230643</c:v>
                </c:pt>
                <c:pt idx="104">
                  <c:v>261.21422702281581</c:v>
                </c:pt>
                <c:pt idx="105">
                  <c:v>245.56519212002797</c:v>
                </c:pt>
                <c:pt idx="106">
                  <c:v>231.83752699670251</c:v>
                </c:pt>
                <c:pt idx="107">
                  <c:v>219.80726458114773</c:v>
                </c:pt>
                <c:pt idx="108">
                  <c:v>209.27368718929452</c:v>
                </c:pt>
                <c:pt idx="109">
                  <c:v>200.05761369690325</c:v>
                </c:pt>
                <c:pt idx="110">
                  <c:v>191.9996267252231</c:v>
                </c:pt>
                <c:pt idx="111">
                  <c:v>184.95830705329499</c:v>
                </c:pt>
                <c:pt idx="112">
                  <c:v>178.80851620772535</c:v>
                </c:pt>
                <c:pt idx="113">
                  <c:v>173.43976358823573</c:v>
                </c:pt>
                <c:pt idx="114">
                  <c:v>168.75467623412939</c:v>
                </c:pt>
                <c:pt idx="115">
                  <c:v>164.66758121698012</c:v>
                </c:pt>
                <c:pt idx="116">
                  <c:v>161.10320694494874</c:v>
                </c:pt>
                <c:pt idx="117">
                  <c:v>157.99550168621104</c:v>
                </c:pt>
                <c:pt idx="118">
                  <c:v>155.28656646653448</c:v>
                </c:pt>
                <c:pt idx="119">
                  <c:v>152.9256955464715</c:v>
                </c:pt>
                <c:pt idx="120">
                  <c:v>150.86851864093535</c:v>
                </c:pt>
                <c:pt idx="121">
                  <c:v>149.0762367134723</c:v>
                </c:pt>
                <c:pt idx="122">
                  <c:v>147.51494279676731</c:v>
                </c:pt>
                <c:pt idx="123">
                  <c:v>146.15502115056043</c:v>
                </c:pt>
                <c:pt idx="124">
                  <c:v>144.97061580448198</c:v>
                </c:pt>
                <c:pt idx="125">
                  <c:v>143.9391625290767</c:v>
                </c:pt>
                <c:pt idx="126">
                  <c:v>143.04097642117767</c:v>
                </c:pt>
                <c:pt idx="127">
                  <c:v>142.25888982255776</c:v>
                </c:pt>
                <c:pt idx="128">
                  <c:v>141.57793426402418</c:v>
                </c:pt>
                <c:pt idx="129">
                  <c:v>140.98506182876596</c:v>
                </c:pt>
                <c:pt idx="130">
                  <c:v>140.46890092104329</c:v>
                </c:pt>
                <c:pt idx="131">
                  <c:v>140.01954266680647</c:v>
                </c:pt>
                <c:pt idx="132">
                  <c:v>139.62835405986519</c:v>
                </c:pt>
                <c:pt idx="133">
                  <c:v>139.28781465183246</c:v>
                </c:pt>
                <c:pt idx="134">
                  <c:v>138.99137394745475</c:v>
                </c:pt>
                <c:pt idx="135">
                  <c:v>138.73332685487489</c:v>
                </c:pt>
                <c:pt idx="136">
                  <c:v>138.5087050091731</c:v>
                </c:pt>
                <c:pt idx="137">
                  <c:v>138.31318196972802</c:v>
                </c:pt>
                <c:pt idx="138">
                  <c:v>138.14299051646563</c:v>
                </c:pt>
                <c:pt idx="139">
                  <c:v>137.99485056785551</c:v>
                </c:pt>
                <c:pt idx="140">
                  <c:v>137.86590631722143</c:v>
                </c:pt>
                <c:pt idx="141">
                  <c:v>137.75367147160227</c:v>
                </c:pt>
                <c:pt idx="142">
                  <c:v>137.65598151584561</c:v>
                </c:pt>
                <c:pt idx="143">
                  <c:v>137.57095212956187</c:v>
                </c:pt>
                <c:pt idx="144">
                  <c:v>137.49694296627052</c:v>
                </c:pt>
                <c:pt idx="145">
                  <c:v>137.43252609581782</c:v>
                </c:pt>
                <c:pt idx="146">
                  <c:v>137.37645852760619</c:v>
                </c:pt>
                <c:pt idx="147">
                  <c:v>137.32765827664437</c:v>
                </c:pt>
                <c:pt idx="148">
                  <c:v>137.28518352417586</c:v>
                </c:pt>
                <c:pt idx="149">
                  <c:v>137.24821447174543</c:v>
                </c:pt>
                <c:pt idx="150">
                  <c:v>137.21603754072848</c:v>
                </c:pt>
                <c:pt idx="151">
                  <c:v>137.18803161656817</c:v>
                </c:pt>
                <c:pt idx="152">
                  <c:v>137.16365607258601</c:v>
                </c:pt>
                <c:pt idx="153">
                  <c:v>137.14244034374019</c:v>
                </c:pt>
                <c:pt idx="154">
                  <c:v>137.12397484979306</c:v>
                </c:pt>
                <c:pt idx="155">
                  <c:v>137.10790309407011</c:v>
                </c:pt>
                <c:pt idx="156">
                  <c:v>137.09391478532845</c:v>
                </c:pt>
                <c:pt idx="157">
                  <c:v>137.08173985017726</c:v>
                </c:pt>
                <c:pt idx="158">
                  <c:v>137.07114322140453</c:v>
                </c:pt>
                <c:pt idx="159">
                  <c:v>137.06192030120417</c:v>
                </c:pt>
                <c:pt idx="160">
                  <c:v>137.05389301235448</c:v>
                </c:pt>
                <c:pt idx="161">
                  <c:v>137.04690636088077</c:v>
                </c:pt>
                <c:pt idx="162">
                  <c:v>137.04082544428903</c:v>
                </c:pt>
                <c:pt idx="163">
                  <c:v>137.03553284732061</c:v>
                </c:pt>
                <c:pt idx="164">
                  <c:v>137.03092637533783</c:v>
                </c:pt>
                <c:pt idx="165">
                  <c:v>137.02691708138363</c:v>
                </c:pt>
                <c:pt idx="166">
                  <c:v>137.02342754895599</c:v>
                </c:pt>
                <c:pt idx="167">
                  <c:v>137.02039039737423</c:v>
                </c:pt>
                <c:pt idx="168">
                  <c:v>137.01774698084162</c:v>
                </c:pt>
                <c:pt idx="169">
                  <c:v>137.01544625615492</c:v>
                </c:pt>
                <c:pt idx="170">
                  <c:v>137.01344379716394</c:v>
                </c:pt>
                <c:pt idx="171">
                  <c:v>137.01170093698835</c:v>
                </c:pt>
                <c:pt idx="172">
                  <c:v>137.010184021426</c:v>
                </c:pt>
                <c:pt idx="173">
                  <c:v>137.00886375913313</c:v>
                </c:pt>
                <c:pt idx="174">
                  <c:v>137.00771465604709</c:v>
                </c:pt>
                <c:pt idx="175">
                  <c:v>137.00671452311883</c:v>
                </c:pt>
                <c:pt idx="176">
                  <c:v>137.00584404786426</c:v>
                </c:pt>
                <c:pt idx="177">
                  <c:v>137.00508642145252</c:v>
                </c:pt>
                <c:pt idx="178">
                  <c:v>137.00442701414039</c:v>
                </c:pt>
                <c:pt idx="179">
                  <c:v>137.00385309277812</c:v>
                </c:pt>
                <c:pt idx="180">
                  <c:v>137.00335357493745</c:v>
                </c:pt>
                <c:pt idx="181">
                  <c:v>137.00291881491552</c:v>
                </c:pt>
                <c:pt idx="182">
                  <c:v>137.00254041747823</c:v>
                </c:pt>
                <c:pt idx="183">
                  <c:v>137.00221107575121</c:v>
                </c:pt>
                <c:pt idx="184">
                  <c:v>137.00192443012423</c:v>
                </c:pt>
                <c:pt idx="185">
                  <c:v>137.00167494544917</c:v>
                </c:pt>
                <c:pt idx="186">
                  <c:v>137.00145780415653</c:v>
                </c:pt>
                <c:pt idx="187">
                  <c:v>137.00126881322868</c:v>
                </c:pt>
                <c:pt idx="188">
                  <c:v>137.00110432323285</c:v>
                </c:pt>
                <c:pt idx="189">
                  <c:v>137.00096115785075</c:v>
                </c:pt>
                <c:pt idx="190">
                  <c:v>137.0008365525438</c:v>
                </c:pt>
                <c:pt idx="191">
                  <c:v>137.0007281011699</c:v>
                </c:pt>
                <c:pt idx="192">
                  <c:v>137.0006337095208</c:v>
                </c:pt>
                <c:pt idx="193">
                  <c:v>137.00055155488289</c:v>
                </c:pt>
                <c:pt idx="194">
                  <c:v>137.00048005084034</c:v>
                </c:pt>
                <c:pt idx="195">
                  <c:v>137.00041781664146</c:v>
                </c:pt>
                <c:pt idx="196">
                  <c:v>137.00036365053626</c:v>
                </c:pt>
                <c:pt idx="197">
                  <c:v>137.00031650657047</c:v>
                </c:pt>
                <c:pt idx="198">
                  <c:v>137.00027547438822</c:v>
                </c:pt>
                <c:pt idx="199">
                  <c:v>137.00023976165278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6-4247-AF6A-9C23A0AA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8512"/>
        <c:axId val="96930432"/>
      </c:scatterChart>
      <c:valAx>
        <c:axId val="96928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30432"/>
        <c:crosses val="autoZero"/>
        <c:crossBetween val="midCat"/>
      </c:valAx>
      <c:valAx>
        <c:axId val="969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'0.08'!$C$1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'0.08'!$C$2:$C$1602</c:f>
              <c:numCache>
                <c:formatCode>General</c:formatCode>
                <c:ptCount val="1601"/>
                <c:pt idx="0">
                  <c:v>-75.707729999999998</c:v>
                </c:pt>
                <c:pt idx="1">
                  <c:v>-78.675780000000003</c:v>
                </c:pt>
                <c:pt idx="2">
                  <c:v>-83.840270000000004</c:v>
                </c:pt>
                <c:pt idx="3">
                  <c:v>-87.645510000000002</c:v>
                </c:pt>
                <c:pt idx="4">
                  <c:v>-94.728579999999994</c:v>
                </c:pt>
                <c:pt idx="5">
                  <c:v>-99.866209999999995</c:v>
                </c:pt>
                <c:pt idx="6">
                  <c:v>-107.16500000000001</c:v>
                </c:pt>
                <c:pt idx="7">
                  <c:v>-111.0205</c:v>
                </c:pt>
                <c:pt idx="8">
                  <c:v>-118.8467</c:v>
                </c:pt>
                <c:pt idx="9">
                  <c:v>-127.7544</c:v>
                </c:pt>
                <c:pt idx="10">
                  <c:v>-134.6464</c:v>
                </c:pt>
                <c:pt idx="11">
                  <c:v>-142.0188</c:v>
                </c:pt>
                <c:pt idx="12">
                  <c:v>-151.27879999999999</c:v>
                </c:pt>
                <c:pt idx="13">
                  <c:v>-160.82230000000001</c:v>
                </c:pt>
                <c:pt idx="14">
                  <c:v>-171.66309999999999</c:v>
                </c:pt>
                <c:pt idx="15">
                  <c:v>-181.26</c:v>
                </c:pt>
                <c:pt idx="16">
                  <c:v>-191.78110000000001</c:v>
                </c:pt>
                <c:pt idx="17">
                  <c:v>-197.14789999999999</c:v>
                </c:pt>
                <c:pt idx="18">
                  <c:v>-215.38489999999999</c:v>
                </c:pt>
                <c:pt idx="19">
                  <c:v>-226.79679999999999</c:v>
                </c:pt>
                <c:pt idx="20">
                  <c:v>-239.04140000000001</c:v>
                </c:pt>
                <c:pt idx="21">
                  <c:v>-252.28970000000001</c:v>
                </c:pt>
                <c:pt idx="22">
                  <c:v>-267.29610000000002</c:v>
                </c:pt>
                <c:pt idx="23">
                  <c:v>-281.71800000000002</c:v>
                </c:pt>
                <c:pt idx="24">
                  <c:v>-296.99470000000002</c:v>
                </c:pt>
                <c:pt idx="25">
                  <c:v>-312.67110000000002</c:v>
                </c:pt>
                <c:pt idx="26">
                  <c:v>-331.71</c:v>
                </c:pt>
                <c:pt idx="27">
                  <c:v>-354.41640000000001</c:v>
                </c:pt>
                <c:pt idx="28">
                  <c:v>-370.79820000000001</c:v>
                </c:pt>
                <c:pt idx="29">
                  <c:v>-390.2226</c:v>
                </c:pt>
                <c:pt idx="30">
                  <c:v>-407.29509999999999</c:v>
                </c:pt>
                <c:pt idx="31">
                  <c:v>-427.267</c:v>
                </c:pt>
                <c:pt idx="32">
                  <c:v>-450.15230000000003</c:v>
                </c:pt>
                <c:pt idx="33">
                  <c:v>-471.63490000000002</c:v>
                </c:pt>
                <c:pt idx="34">
                  <c:v>-496.58609999999999</c:v>
                </c:pt>
                <c:pt idx="35">
                  <c:v>-520.94860000000006</c:v>
                </c:pt>
                <c:pt idx="36">
                  <c:v>-546.84109999999998</c:v>
                </c:pt>
                <c:pt idx="37">
                  <c:v>-574.70640000000003</c:v>
                </c:pt>
                <c:pt idx="38">
                  <c:v>-603.26199999999994</c:v>
                </c:pt>
                <c:pt idx="39">
                  <c:v>-635.12159999999994</c:v>
                </c:pt>
                <c:pt idx="40">
                  <c:v>-666.23429999999996</c:v>
                </c:pt>
                <c:pt idx="41">
                  <c:v>-698.98289999999997</c:v>
                </c:pt>
                <c:pt idx="42">
                  <c:v>-729.28120000000001</c:v>
                </c:pt>
                <c:pt idx="43">
                  <c:v>-769.1721</c:v>
                </c:pt>
                <c:pt idx="44">
                  <c:v>-804.72469999999998</c:v>
                </c:pt>
                <c:pt idx="45">
                  <c:v>-842.58010000000002</c:v>
                </c:pt>
                <c:pt idx="46">
                  <c:v>-884.84079999999994</c:v>
                </c:pt>
                <c:pt idx="47">
                  <c:v>-924.04459999999995</c:v>
                </c:pt>
                <c:pt idx="48">
                  <c:v>-968.22900000000004</c:v>
                </c:pt>
                <c:pt idx="49">
                  <c:v>-1013.823</c:v>
                </c:pt>
                <c:pt idx="50">
                  <c:v>-1059.1759999999999</c:v>
                </c:pt>
                <c:pt idx="51">
                  <c:v>-1108.3530000000001</c:v>
                </c:pt>
                <c:pt idx="52">
                  <c:v>-1155.537</c:v>
                </c:pt>
                <c:pt idx="53">
                  <c:v>-1206.229</c:v>
                </c:pt>
                <c:pt idx="54">
                  <c:v>-1256.269</c:v>
                </c:pt>
                <c:pt idx="55">
                  <c:v>-1303.585</c:v>
                </c:pt>
                <c:pt idx="56">
                  <c:v>-1355.566</c:v>
                </c:pt>
                <c:pt idx="57">
                  <c:v>-1406.923</c:v>
                </c:pt>
                <c:pt idx="58">
                  <c:v>-1459.5920000000001</c:v>
                </c:pt>
                <c:pt idx="59">
                  <c:v>-1516.12</c:v>
                </c:pt>
                <c:pt idx="60">
                  <c:v>-1567.395</c:v>
                </c:pt>
                <c:pt idx="61">
                  <c:v>-1621.921</c:v>
                </c:pt>
                <c:pt idx="62">
                  <c:v>-1673.73</c:v>
                </c:pt>
                <c:pt idx="63">
                  <c:v>-1723.425</c:v>
                </c:pt>
                <c:pt idx="64">
                  <c:v>-1773.5260000000001</c:v>
                </c:pt>
                <c:pt idx="65">
                  <c:v>-1827.2449999999999</c:v>
                </c:pt>
                <c:pt idx="66">
                  <c:v>-1871.617</c:v>
                </c:pt>
                <c:pt idx="67">
                  <c:v>-1917.8630000000001</c:v>
                </c:pt>
                <c:pt idx="68">
                  <c:v>-1960.49</c:v>
                </c:pt>
                <c:pt idx="69">
                  <c:v>-1999.7449999999999</c:v>
                </c:pt>
                <c:pt idx="70">
                  <c:v>-2031.7860000000001</c:v>
                </c:pt>
                <c:pt idx="71">
                  <c:v>-2059.877</c:v>
                </c:pt>
                <c:pt idx="72">
                  <c:v>-2084.7559999999999</c:v>
                </c:pt>
                <c:pt idx="73">
                  <c:v>-2105.2170000000001</c:v>
                </c:pt>
                <c:pt idx="74">
                  <c:v>-2117.2919999999999</c:v>
                </c:pt>
                <c:pt idx="75">
                  <c:v>-2126.1509999999998</c:v>
                </c:pt>
                <c:pt idx="76">
                  <c:v>-2127.1010000000001</c:v>
                </c:pt>
                <c:pt idx="77">
                  <c:v>-2121.616</c:v>
                </c:pt>
                <c:pt idx="78">
                  <c:v>-2108.6950000000002</c:v>
                </c:pt>
                <c:pt idx="79">
                  <c:v>-2092.502</c:v>
                </c:pt>
                <c:pt idx="80">
                  <c:v>-2068.6280000000002</c:v>
                </c:pt>
                <c:pt idx="81">
                  <c:v>-2037.28</c:v>
                </c:pt>
                <c:pt idx="82">
                  <c:v>-2000.4970000000001</c:v>
                </c:pt>
                <c:pt idx="83">
                  <c:v>-1959.2080000000001</c:v>
                </c:pt>
                <c:pt idx="84">
                  <c:v>-1913.0650000000001</c:v>
                </c:pt>
                <c:pt idx="85">
                  <c:v>-1862.501</c:v>
                </c:pt>
                <c:pt idx="86">
                  <c:v>-1808.2339999999999</c:v>
                </c:pt>
                <c:pt idx="87">
                  <c:v>-1750.616</c:v>
                </c:pt>
                <c:pt idx="88">
                  <c:v>-1691.729</c:v>
                </c:pt>
                <c:pt idx="89">
                  <c:v>-1629.0719999999999</c:v>
                </c:pt>
                <c:pt idx="90">
                  <c:v>-1566.3630000000001</c:v>
                </c:pt>
                <c:pt idx="91">
                  <c:v>-1502.8309999999999</c:v>
                </c:pt>
                <c:pt idx="92">
                  <c:v>-1438.557</c:v>
                </c:pt>
                <c:pt idx="93">
                  <c:v>-1375.2539999999999</c:v>
                </c:pt>
                <c:pt idx="94">
                  <c:v>-1312.124</c:v>
                </c:pt>
                <c:pt idx="95">
                  <c:v>-1249.8119999999999</c:v>
                </c:pt>
                <c:pt idx="96">
                  <c:v>-1188.6130000000001</c:v>
                </c:pt>
                <c:pt idx="97">
                  <c:v>-1128.6759999999999</c:v>
                </c:pt>
                <c:pt idx="98">
                  <c:v>-1071.193</c:v>
                </c:pt>
                <c:pt idx="99">
                  <c:v>-1014.866</c:v>
                </c:pt>
                <c:pt idx="100">
                  <c:v>-961.16639999999995</c:v>
                </c:pt>
                <c:pt idx="101">
                  <c:v>-909.13879999999995</c:v>
                </c:pt>
                <c:pt idx="102">
                  <c:v>-859.03129999999999</c:v>
                </c:pt>
                <c:pt idx="103">
                  <c:v>-811.41629999999998</c:v>
                </c:pt>
                <c:pt idx="104">
                  <c:v>-765.75660000000005</c:v>
                </c:pt>
                <c:pt idx="105">
                  <c:v>-722.20240000000001</c:v>
                </c:pt>
                <c:pt idx="106">
                  <c:v>-680.9307</c:v>
                </c:pt>
                <c:pt idx="107">
                  <c:v>-641.50310000000002</c:v>
                </c:pt>
                <c:pt idx="108">
                  <c:v>-604.36210000000005</c:v>
                </c:pt>
                <c:pt idx="109">
                  <c:v>-568.90800000000002</c:v>
                </c:pt>
                <c:pt idx="110">
                  <c:v>-535.44420000000002</c:v>
                </c:pt>
                <c:pt idx="111">
                  <c:v>-503.75130000000001</c:v>
                </c:pt>
                <c:pt idx="112">
                  <c:v>-473.70240000000001</c:v>
                </c:pt>
                <c:pt idx="113">
                  <c:v>-445.17329999999998</c:v>
                </c:pt>
                <c:pt idx="114">
                  <c:v>-418.35840000000002</c:v>
                </c:pt>
                <c:pt idx="115">
                  <c:v>-393.29349999999999</c:v>
                </c:pt>
                <c:pt idx="116">
                  <c:v>-369.51209999999998</c:v>
                </c:pt>
                <c:pt idx="117">
                  <c:v>-347.1379</c:v>
                </c:pt>
                <c:pt idx="118">
                  <c:v>-326.04680000000002</c:v>
                </c:pt>
                <c:pt idx="119">
                  <c:v>-306.21960000000001</c:v>
                </c:pt>
                <c:pt idx="120">
                  <c:v>-287.55130000000003</c:v>
                </c:pt>
                <c:pt idx="121">
                  <c:v>-270.02440000000001</c:v>
                </c:pt>
                <c:pt idx="122">
                  <c:v>-253.47640000000001</c:v>
                </c:pt>
                <c:pt idx="123">
                  <c:v>-237.9161</c:v>
                </c:pt>
                <c:pt idx="124">
                  <c:v>-223.31720000000001</c:v>
                </c:pt>
                <c:pt idx="125">
                  <c:v>-209.6327</c:v>
                </c:pt>
                <c:pt idx="126">
                  <c:v>-196.7722</c:v>
                </c:pt>
                <c:pt idx="127">
                  <c:v>-184.7328</c:v>
                </c:pt>
                <c:pt idx="128">
                  <c:v>-173.35990000000001</c:v>
                </c:pt>
                <c:pt idx="129">
                  <c:v>-162.69210000000001</c:v>
                </c:pt>
                <c:pt idx="130">
                  <c:v>-152.7141</c:v>
                </c:pt>
                <c:pt idx="131">
                  <c:v>-143.3347</c:v>
                </c:pt>
                <c:pt idx="132">
                  <c:v>-134.3939</c:v>
                </c:pt>
                <c:pt idx="133">
                  <c:v>-126.0607</c:v>
                </c:pt>
                <c:pt idx="134">
                  <c:v>-118.3656</c:v>
                </c:pt>
                <c:pt idx="135">
                  <c:v>-111.19670000000001</c:v>
                </c:pt>
                <c:pt idx="136">
                  <c:v>-104.292</c:v>
                </c:pt>
                <c:pt idx="137">
                  <c:v>-97.753110000000007</c:v>
                </c:pt>
                <c:pt idx="138">
                  <c:v>-91.476259999999996</c:v>
                </c:pt>
                <c:pt idx="139">
                  <c:v>-85.590770000000006</c:v>
                </c:pt>
                <c:pt idx="140">
                  <c:v>-79.794020000000003</c:v>
                </c:pt>
                <c:pt idx="141">
                  <c:v>-74.496700000000004</c:v>
                </c:pt>
                <c:pt idx="142">
                  <c:v>-70.158649999999994</c:v>
                </c:pt>
                <c:pt idx="143">
                  <c:v>-66.127030000000005</c:v>
                </c:pt>
                <c:pt idx="144">
                  <c:v>-62.238939999999999</c:v>
                </c:pt>
                <c:pt idx="145">
                  <c:v>-58.044910000000002</c:v>
                </c:pt>
                <c:pt idx="146">
                  <c:v>-53.967610000000001</c:v>
                </c:pt>
                <c:pt idx="147">
                  <c:v>-50.232880000000002</c:v>
                </c:pt>
                <c:pt idx="148">
                  <c:v>-46.970649999999999</c:v>
                </c:pt>
                <c:pt idx="149">
                  <c:v>-44.021799999999999</c:v>
                </c:pt>
                <c:pt idx="150">
                  <c:v>-41.148150000000001</c:v>
                </c:pt>
                <c:pt idx="151">
                  <c:v>-37.609549999999999</c:v>
                </c:pt>
                <c:pt idx="152">
                  <c:v>-35.553959999999996</c:v>
                </c:pt>
                <c:pt idx="153">
                  <c:v>-33.914090000000002</c:v>
                </c:pt>
                <c:pt idx="154">
                  <c:v>-31.496549999999999</c:v>
                </c:pt>
                <c:pt idx="155">
                  <c:v>-29.00224</c:v>
                </c:pt>
                <c:pt idx="156">
                  <c:v>-27.251270000000002</c:v>
                </c:pt>
                <c:pt idx="157">
                  <c:v>-25.456510000000002</c:v>
                </c:pt>
                <c:pt idx="158">
                  <c:v>-23.795269999999999</c:v>
                </c:pt>
                <c:pt idx="159">
                  <c:v>-22.40513</c:v>
                </c:pt>
                <c:pt idx="160">
                  <c:v>-21.047899999999998</c:v>
                </c:pt>
                <c:pt idx="161">
                  <c:v>-19.813649999999999</c:v>
                </c:pt>
                <c:pt idx="162">
                  <c:v>-18.61703</c:v>
                </c:pt>
                <c:pt idx="163">
                  <c:v>-16.881830000000001</c:v>
                </c:pt>
                <c:pt idx="164">
                  <c:v>-14.68111</c:v>
                </c:pt>
                <c:pt idx="165">
                  <c:v>-12.380520000000001</c:v>
                </c:pt>
                <c:pt idx="166">
                  <c:v>-10.918150000000001</c:v>
                </c:pt>
                <c:pt idx="167">
                  <c:v>-9.8758540000000004</c:v>
                </c:pt>
                <c:pt idx="168">
                  <c:v>-9.3534930000000003</c:v>
                </c:pt>
                <c:pt idx="169">
                  <c:v>-9.0252529999999993</c:v>
                </c:pt>
                <c:pt idx="170">
                  <c:v>-8.4839169999999999</c:v>
                </c:pt>
                <c:pt idx="171">
                  <c:v>-7.8318560000000002</c:v>
                </c:pt>
                <c:pt idx="172">
                  <c:v>-7.2923280000000004</c:v>
                </c:pt>
                <c:pt idx="173">
                  <c:v>-6.7575000000000003</c:v>
                </c:pt>
                <c:pt idx="174">
                  <c:v>-6.3105770000000003</c:v>
                </c:pt>
                <c:pt idx="175">
                  <c:v>-6.1534420000000001</c:v>
                </c:pt>
                <c:pt idx="176">
                  <c:v>-6.6760640000000002</c:v>
                </c:pt>
                <c:pt idx="177">
                  <c:v>-7.8414000000000001</c:v>
                </c:pt>
                <c:pt idx="178">
                  <c:v>-7.4638900000000001</c:v>
                </c:pt>
                <c:pt idx="179">
                  <c:v>-9.1978679999999997</c:v>
                </c:pt>
                <c:pt idx="180">
                  <c:v>-12.14828</c:v>
                </c:pt>
                <c:pt idx="181">
                  <c:v>-0.93872449999999996</c:v>
                </c:pt>
                <c:pt idx="182">
                  <c:v>9.3140680000000007</c:v>
                </c:pt>
                <c:pt idx="183">
                  <c:v>16.671749999999999</c:v>
                </c:pt>
                <c:pt idx="184">
                  <c:v>3.2342149999999998</c:v>
                </c:pt>
                <c:pt idx="185">
                  <c:v>5.4231410000000002</c:v>
                </c:pt>
                <c:pt idx="186">
                  <c:v>6.3449710000000001</c:v>
                </c:pt>
                <c:pt idx="187">
                  <c:v>7.2186360000000001</c:v>
                </c:pt>
                <c:pt idx="188">
                  <c:v>8.4924009999999992</c:v>
                </c:pt>
                <c:pt idx="189">
                  <c:v>8.8004759999999997</c:v>
                </c:pt>
                <c:pt idx="190">
                  <c:v>9.283455</c:v>
                </c:pt>
                <c:pt idx="191">
                  <c:v>11.23847</c:v>
                </c:pt>
                <c:pt idx="192">
                  <c:v>12.454140000000001</c:v>
                </c:pt>
                <c:pt idx="193">
                  <c:v>14.80523</c:v>
                </c:pt>
                <c:pt idx="194">
                  <c:v>5.1451190000000002</c:v>
                </c:pt>
                <c:pt idx="195">
                  <c:v>-19.289180000000002</c:v>
                </c:pt>
                <c:pt idx="196">
                  <c:v>2.6994400000000001</c:v>
                </c:pt>
                <c:pt idx="197">
                  <c:v>-12.495189999999999</c:v>
                </c:pt>
                <c:pt idx="198">
                  <c:v>33.414670000000001</c:v>
                </c:pt>
                <c:pt idx="199">
                  <c:v>28.214739999999999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1-4633-97A4-6D144A94968D}"/>
            </c:ext>
          </c:extLst>
        </c:ser>
        <c:ser>
          <c:idx val="1"/>
          <c:order val="1"/>
          <c:tx>
            <c:strRef>
              <c:f>'0.08'!$J$1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'0.08'!$J$2:$J$1602</c:f>
              <c:numCache>
                <c:formatCode>General</c:formatCode>
                <c:ptCount val="1601"/>
                <c:pt idx="0">
                  <c:v>-44.244224143213714</c:v>
                </c:pt>
                <c:pt idx="1">
                  <c:v>-47.422824390591259</c:v>
                </c:pt>
                <c:pt idx="2">
                  <c:v>-50.829525187139573</c:v>
                </c:pt>
                <c:pt idx="3">
                  <c:v>-54.480537504735921</c:v>
                </c:pt>
                <c:pt idx="4">
                  <c:v>-58.393361875724167</c:v>
                </c:pt>
                <c:pt idx="5">
                  <c:v>-62.586337852285695</c:v>
                </c:pt>
                <c:pt idx="6">
                  <c:v>-67.079958880889535</c:v>
                </c:pt>
                <c:pt idx="7">
                  <c:v>-71.895091983468419</c:v>
                </c:pt>
                <c:pt idx="8">
                  <c:v>-77.054287397090377</c:v>
                </c:pt>
                <c:pt idx="9">
                  <c:v>-82.582641061853138</c:v>
                </c:pt>
                <c:pt idx="10">
                  <c:v>-88.506004370998454</c:v>
                </c:pt>
                <c:pt idx="11">
                  <c:v>-94.851837898353295</c:v>
                </c:pt>
                <c:pt idx="12">
                  <c:v>-101.65005642206057</c:v>
                </c:pt>
                <c:pt idx="13">
                  <c:v>-108.93210197405791</c:v>
                </c:pt>
                <c:pt idx="14">
                  <c:v>-116.73176998976155</c:v>
                </c:pt>
                <c:pt idx="15">
                  <c:v>-125.0851407439511</c:v>
                </c:pt>
                <c:pt idx="16">
                  <c:v>-134.02961809919867</c:v>
                </c:pt>
                <c:pt idx="17">
                  <c:v>-143.60646406439764</c:v>
                </c:pt>
                <c:pt idx="18">
                  <c:v>-153.85803903730286</c:v>
                </c:pt>
                <c:pt idx="19">
                  <c:v>-164.83028216908133</c:v>
                </c:pt>
                <c:pt idx="20">
                  <c:v>-176.570772920943</c:v>
                </c:pt>
                <c:pt idx="21">
                  <c:v>-189.12982020927228</c:v>
                </c:pt>
                <c:pt idx="22">
                  <c:v>-202.56149035824131</c:v>
                </c:pt>
                <c:pt idx="23">
                  <c:v>-216.92109314057831</c:v>
                </c:pt>
                <c:pt idx="24">
                  <c:v>-232.26652127176573</c:v>
                </c:pt>
                <c:pt idx="25">
                  <c:v>-248.65862022317967</c:v>
                </c:pt>
                <c:pt idx="26">
                  <c:v>-266.15930011504537</c:v>
                </c:pt>
                <c:pt idx="27">
                  <c:v>-284.83382950180476</c:v>
                </c:pt>
                <c:pt idx="28">
                  <c:v>-304.74697495688497</c:v>
                </c:pt>
                <c:pt idx="29">
                  <c:v>-325.96497878941034</c:v>
                </c:pt>
                <c:pt idx="30">
                  <c:v>-348.55432656533713</c:v>
                </c:pt>
                <c:pt idx="31">
                  <c:v>-372.57988898962969</c:v>
                </c:pt>
                <c:pt idx="32">
                  <c:v>-398.10490948190005</c:v>
                </c:pt>
                <c:pt idx="33">
                  <c:v>-425.18820832820143</c:v>
                </c:pt>
                <c:pt idx="34">
                  <c:v>-453.88397614963174</c:v>
                </c:pt>
                <c:pt idx="35">
                  <c:v>-484.23915764985338</c:v>
                </c:pt>
                <c:pt idx="36">
                  <c:v>-516.29131900937466</c:v>
                </c:pt>
                <c:pt idx="37">
                  <c:v>-550.06502074032153</c:v>
                </c:pt>
                <c:pt idx="38">
                  <c:v>-585.57100986401201</c:v>
                </c:pt>
                <c:pt idx="39">
                  <c:v>-622.80164286913305</c:v>
                </c:pt>
                <c:pt idx="40">
                  <c:v>-661.72886083476317</c:v>
                </c:pt>
                <c:pt idx="41">
                  <c:v>-702.29959556266101</c:v>
                </c:pt>
                <c:pt idx="42">
                  <c:v>-744.43501457500179</c:v>
                </c:pt>
                <c:pt idx="43">
                  <c:v>-788.02698229543671</c:v>
                </c:pt>
                <c:pt idx="44">
                  <c:v>-832.93712271461004</c:v>
                </c:pt>
                <c:pt idx="45">
                  <c:v>-878.99666468621626</c:v>
                </c:pt>
                <c:pt idx="46">
                  <c:v>-926.00782143030165</c:v>
                </c:pt>
                <c:pt idx="47">
                  <c:v>-973.7475943221101</c:v>
                </c:pt>
                <c:pt idx="48">
                  <c:v>-1021.9728106763785</c:v>
                </c:pt>
                <c:pt idx="49">
                  <c:v>-1070.4280092451922</c:v>
                </c:pt>
                <c:pt idx="50">
                  <c:v>-1118.8558572408351</c:v>
                </c:pt>
                <c:pt idx="51">
                  <c:v>-1167.008491021016</c:v>
                </c:pt>
                <c:pt idx="52">
                  <c:v>-1214.6609146993012</c:v>
                </c:pt>
                <c:pt idx="53">
                  <c:v>-1261.6227456920856</c:v>
                </c:pt>
                <c:pt idx="54">
                  <c:v>-1307.7509190208057</c:v>
                </c:pt>
                <c:pt idx="55">
                  <c:v>-1352.9582634979829</c:v>
                </c:pt>
                <c:pt idx="56">
                  <c:v>-1397.2194827187714</c:v>
                </c:pt>
                <c:pt idx="57">
                  <c:v>-1440.5710842055157</c:v>
                </c:pt>
                <c:pt idx="58">
                  <c:v>-1483.1080071963984</c:v>
                </c:pt>
                <c:pt idx="59">
                  <c:v>-1524.9727334480895</c:v>
                </c:pt>
                <c:pt idx="60">
                  <c:v>-1566.3411431768791</c:v>
                </c:pt>
                <c:pt idx="61">
                  <c:v>-1607.4033946202662</c:v>
                </c:pt>
                <c:pt idx="62">
                  <c:v>-1648.3423364988312</c:v>
                </c:pt>
                <c:pt idx="63">
                  <c:v>-1689.3104793292132</c:v>
                </c:pt>
                <c:pt idx="64">
                  <c:v>-1730.4065750940358</c:v>
                </c:pt>
                <c:pt idx="65">
                  <c:v>-1771.6545093352806</c:v>
                </c:pt>
                <c:pt idx="66">
                  <c:v>-1812.9840358476938</c:v>
                </c:pt>
                <c:pt idx="67">
                  <c:v>-1854.2158455803028</c:v>
                </c:pt>
                <c:pt idx="68">
                  <c:v>-1895.0518878253504</c:v>
                </c:pt>
                <c:pt idx="69">
                  <c:v>-1935.0707666300341</c:v>
                </c:pt>
                <c:pt idx="70">
                  <c:v>-1973.7306166181081</c:v>
                </c:pt>
                <c:pt idx="71">
                  <c:v>-2010.3784291183431</c:v>
                </c:pt>
                <c:pt idx="72">
                  <c:v>-2044.2678218381293</c:v>
                </c:pt>
                <c:pt idx="73">
                  <c:v>-2074.5838839545358</c:v>
                </c:pt>
                <c:pt idx="74">
                  <c:v>-2100.4752843777073</c:v>
                </c:pt>
                <c:pt idx="75">
                  <c:v>-2121.0921162040277</c:v>
                </c:pt>
                <c:pt idx="76">
                  <c:v>-2135.6277296203693</c:v>
                </c:pt>
                <c:pt idx="77">
                  <c:v>-2143.361544625699</c:v>
                </c:pt>
                <c:pt idx="78">
                  <c:v>-2143.6998699994092</c:v>
                </c:pt>
                <c:pt idx="79">
                  <c:v>-2136.2113150070613</c:v>
                </c:pt>
                <c:pt idx="80">
                  <c:v>-2120.6535673290932</c:v>
                </c:pt>
                <c:pt idx="81">
                  <c:v>-2096.9890809783378</c:v>
                </c:pt>
                <c:pt idx="82">
                  <c:v>-2065.388234224175</c:v>
                </c:pt>
                <c:pt idx="83">
                  <c:v>-2026.2199561560349</c:v>
                </c:pt>
                <c:pt idx="84">
                  <c:v>-1980.0308009943094</c:v>
                </c:pt>
                <c:pt idx="85">
                  <c:v>-1927.5149542588974</c:v>
                </c:pt>
                <c:pt idx="86">
                  <c:v>-1869.478107070755</c:v>
                </c:pt>
                <c:pt idx="87">
                  <c:v>-1806.7985943743918</c:v>
                </c:pt>
                <c:pt idx="88">
                  <c:v>-1740.3889953066928</c:v>
                </c:pt>
                <c:pt idx="89">
                  <c:v>-1671.1608078854747</c:v>
                </c:pt>
                <c:pt idx="90">
                  <c:v>-1599.9941723174065</c:v>
                </c:pt>
                <c:pt idx="91">
                  <c:v>-1527.7138102892272</c:v>
                </c:pt>
                <c:pt idx="92">
                  <c:v>-1455.0715595180254</c:v>
                </c:pt>
                <c:pt idx="93">
                  <c:v>-1382.7351907392383</c:v>
                </c:pt>
                <c:pt idx="94">
                  <c:v>-1311.2828373466671</c:v>
                </c:pt>
                <c:pt idx="95">
                  <c:v>-1241.2022807731535</c:v>
                </c:pt>
                <c:pt idx="96">
                  <c:v>-1172.8937418858211</c:v>
                </c:pt>
                <c:pt idx="97">
                  <c:v>-1106.6754635539976</c:v>
                </c:pt>
                <c:pt idx="98">
                  <c:v>-1042.7908673830236</c:v>
                </c:pt>
                <c:pt idx="99">
                  <c:v>-981.41683457528677</c:v>
                </c:pt>
                <c:pt idx="100">
                  <c:v>-922.67216550128558</c:v>
                </c:pt>
                <c:pt idx="101">
                  <c:v>-866.62606679900023</c:v>
                </c:pt>
                <c:pt idx="102">
                  <c:v>-813.3061146837033</c:v>
                </c:pt>
                <c:pt idx="103">
                  <c:v>-762.70558265637487</c:v>
                </c:pt>
                <c:pt idx="104">
                  <c:v>-714.79005520419207</c:v>
                </c:pt>
                <c:pt idx="105">
                  <c:v>-669.5032495753361</c:v>
                </c:pt>
                <c:pt idx="106">
                  <c:v>-626.77201958603791</c:v>
                </c:pt>
                <c:pt idx="107">
                  <c:v>-586.51064322347122</c:v>
                </c:pt>
                <c:pt idx="108">
                  <c:v>-548.62443075930196</c:v>
                </c:pt>
                <c:pt idx="109">
                  <c:v>-513.01270009944051</c:v>
                </c:pt>
                <c:pt idx="110">
                  <c:v>-479.57121466360724</c:v>
                </c:pt>
                <c:pt idx="111">
                  <c:v>-448.19416302860475</c:v>
                </c:pt>
                <c:pt idx="112">
                  <c:v>-418.77572489386756</c:v>
                </c:pt>
                <c:pt idx="113">
                  <c:v>-391.21130364720511</c:v>
                </c:pt>
                <c:pt idx="114">
                  <c:v>-365.39847510061406</c:v>
                </c:pt>
                <c:pt idx="115">
                  <c:v>-341.23769548492083</c:v>
                </c:pt>
                <c:pt idx="116">
                  <c:v>-318.63282074098345</c:v>
                </c:pt>
                <c:pt idx="117">
                  <c:v>-297.49146648447771</c:v>
                </c:pt>
                <c:pt idx="118">
                  <c:v>-277.72524366268249</c:v>
                </c:pt>
                <c:pt idx="119">
                  <c:v>-259.24988825002441</c:v>
                </c:pt>
                <c:pt idx="120">
                  <c:v>-241.98531409425053</c:v>
                </c:pt>
                <c:pt idx="121">
                  <c:v>-225.85560425774639</c:v>
                </c:pt>
                <c:pt idx="122">
                  <c:v>-210.78894983511069</c:v>
                </c:pt>
                <c:pt idx="123">
                  <c:v>-196.71755849465288</c:v>
                </c:pt>
                <c:pt idx="124">
                  <c:v>-183.57753028438819</c:v>
                </c:pt>
                <c:pt idx="125">
                  <c:v>-171.30872034209872</c:v>
                </c:pt>
                <c:pt idx="126">
                  <c:v>-159.85458342007041</c:v>
                </c:pt>
                <c:pt idx="127">
                  <c:v>-149.16201480825004</c:v>
                </c:pt>
                <c:pt idx="128">
                  <c:v>-139.18118382430478</c:v>
                </c:pt>
                <c:pt idx="129">
                  <c:v>-129.86536911297813</c:v>
                </c:pt>
                <c:pt idx="130">
                  <c:v>-121.1707924158721</c:v>
                </c:pt>
                <c:pt idx="131">
                  <c:v>-113.05645743407212</c:v>
                </c:pt>
                <c:pt idx="132">
                  <c:v>-105.48399199817847</c:v>
                </c:pt>
                <c:pt idx="133">
                  <c:v>-98.417495217877843</c:v>
                </c:pt>
                <c:pt idx="134">
                  <c:v>-91.823391383079809</c:v>
                </c:pt>
                <c:pt idx="135">
                  <c:v>-85.670289182130745</c:v>
                </c:pt>
                <c:pt idx="136">
                  <c:v>-79.928847842626638</c:v>
                </c:pt>
                <c:pt idx="137">
                  <c:v>-74.5716501128787</c:v>
                </c:pt>
                <c:pt idx="138">
                  <c:v>-69.573081245115304</c:v>
                </c:pt>
                <c:pt idx="139">
                  <c:v>-64.909215309342272</c:v>
                </c:pt>
                <c:pt idx="140">
                  <c:v>-60.557706996438604</c:v>
                </c:pt>
                <c:pt idx="141">
                  <c:v>-56.497690464610365</c:v>
                </c:pt>
                <c:pt idx="142">
                  <c:v>-52.709683544300624</c:v>
                </c:pt>
                <c:pt idx="143">
                  <c:v>-49.175497887068452</c:v>
                </c:pt>
                <c:pt idx="144">
                  <c:v>-45.878154742390429</c:v>
                </c:pt>
                <c:pt idx="145">
                  <c:v>-42.801805586468568</c:v>
                </c:pt>
                <c:pt idx="146">
                  <c:v>-39.931658060359766</c:v>
                </c:pt>
                <c:pt idx="147">
                  <c:v>-37.253906335659515</c:v>
                </c:pt>
                <c:pt idx="148">
                  <c:v>-34.755666016743319</c:v>
                </c:pt>
                <c:pt idx="149">
                  <c:v>-32.424913209935198</c:v>
                </c:pt>
                <c:pt idx="150">
                  <c:v>-30.250427462310604</c:v>
                </c:pt>
                <c:pt idx="151">
                  <c:v>-28.221738452435179</c:v>
                </c:pt>
                <c:pt idx="152">
                  <c:v>-26.329076138093086</c:v>
                </c:pt>
                <c:pt idx="153">
                  <c:v>-24.563324162086644</c:v>
                </c:pt>
                <c:pt idx="154">
                  <c:v>-22.915976290895561</c:v>
                </c:pt>
                <c:pt idx="155">
                  <c:v>-21.379095748892595</c:v>
                </c:pt>
                <c:pt idx="156">
                  <c:v>-19.945277231769623</c:v>
                </c:pt>
                <c:pt idx="157">
                  <c:v>-18.607611403511687</c:v>
                </c:pt>
                <c:pt idx="158">
                  <c:v>-17.359651777582556</c:v>
                </c:pt>
                <c:pt idx="159">
                  <c:v>-16.195383768555764</c:v>
                </c:pt>
                <c:pt idx="160">
                  <c:v>-15.109195820113046</c:v>
                </c:pt>
                <c:pt idx="161">
                  <c:v>-14.095852433233853</c:v>
                </c:pt>
                <c:pt idx="162">
                  <c:v>-13.150469013295714</c:v>
                </c:pt>
                <c:pt idx="163">
                  <c:v>-12.268488368947869</c:v>
                </c:pt>
                <c:pt idx="164">
                  <c:v>-11.445658799534968</c:v>
                </c:pt>
                <c:pt idx="165">
                  <c:v>-10.678013633233951</c:v>
                </c:pt>
                <c:pt idx="166">
                  <c:v>-9.9618521332990024</c:v>
                </c:pt>
                <c:pt idx="167">
                  <c:v>-9.2937216848631152</c:v>
                </c:pt>
                <c:pt idx="168">
                  <c:v>-8.6704011671637886</c:v>
                </c:pt>
                <c:pt idx="169">
                  <c:v>-8.088885442788623</c:v>
                </c:pt>
                <c:pt idx="170">
                  <c:v>-7.5463708808574603</c:v>
                </c:pt>
                <c:pt idx="171">
                  <c:v>-7.040241851059112</c:v>
                </c:pt>
                <c:pt idx="172">
                  <c:v>-6.5680581224796972</c:v>
                </c:pt>
                <c:pt idx="173">
                  <c:v>-6.1275431042076729</c:v>
                </c:pt>
                <c:pt idx="174">
                  <c:v>-5.7165728757793381</c:v>
                </c:pt>
                <c:pt idx="175">
                  <c:v>-5.3331659504179179</c:v>
                </c:pt>
                <c:pt idx="176">
                  <c:v>-4.9754737258954629</c:v>
                </c:pt>
                <c:pt idx="177">
                  <c:v>-4.641771573800801</c:v>
                </c:pt>
                <c:pt idx="178">
                  <c:v>-4.330450527602304</c:v>
                </c:pt>
                <c:pt idx="179">
                  <c:v>-4.040009526366414</c:v>
                </c:pt>
                <c:pt idx="180">
                  <c:v>-3.7690481784971968</c:v>
                </c:pt>
                <c:pt idx="181">
                  <c:v>-3.5162600118088738</c:v>
                </c:pt>
                <c:pt idx="182">
                  <c:v>-3.2804261746753043</c:v>
                </c:pt>
                <c:pt idx="183">
                  <c:v>-3.0604095606045458</c:v>
                </c:pt>
                <c:pt idx="184">
                  <c:v>-2.85514932549893</c:v>
                </c:pt>
                <c:pt idx="185">
                  <c:v>-2.6636557737321103</c:v>
                </c:pt>
                <c:pt idx="186">
                  <c:v>-2.4850055865647471</c:v>
                </c:pt>
                <c:pt idx="187">
                  <c:v>-2.3183373704804326</c:v>
                </c:pt>
                <c:pt idx="188">
                  <c:v>-2.1628475042034814</c:v>
                </c:pt>
                <c:pt idx="189">
                  <c:v>-2.0177862641785982</c:v>
                </c:pt>
                <c:pt idx="190">
                  <c:v>-1.8824542097417583</c:v>
                </c:pt>
                <c:pt idx="191">
                  <c:v>-1.7561988108049038</c:v>
                </c:pt>
                <c:pt idx="192">
                  <c:v>-1.6384113018039821</c:v>
                </c:pt>
                <c:pt idx="193">
                  <c:v>-1.5285237464528565</c:v>
                </c:pt>
                <c:pt idx="194">
                  <c:v>-1.4260062993567471</c:v>
                </c:pt>
                <c:pt idx="195">
                  <c:v>-1.3303646514233753</c:v>
                </c:pt>
                <c:pt idx="196">
                  <c:v>-1.2411376464811077</c:v>
                </c:pt>
                <c:pt idx="197">
                  <c:v>-1.1578950577151128</c:v>
                </c:pt>
                <c:pt idx="198">
                  <c:v>-1.080235513329793</c:v>
                </c:pt>
                <c:pt idx="199">
                  <c:v>-1.0077845612642684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1-4633-97A4-6D144A94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8512"/>
        <c:axId val="96930432"/>
      </c:scatterChart>
      <c:valAx>
        <c:axId val="96928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30432"/>
        <c:crosses val="autoZero"/>
        <c:crossBetween val="midCat"/>
      </c:valAx>
      <c:valAx>
        <c:axId val="969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'0.09'!$B$1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'0.09'!$B$2:$B$1602</c:f>
              <c:numCache>
                <c:formatCode>General</c:formatCode>
                <c:ptCount val="1601"/>
                <c:pt idx="0">
                  <c:v>4857.5020000000004</c:v>
                </c:pt>
                <c:pt idx="1">
                  <c:v>4855.8310000000001</c:v>
                </c:pt>
                <c:pt idx="2">
                  <c:v>4853.902</c:v>
                </c:pt>
                <c:pt idx="3">
                  <c:v>4853.3310000000001</c:v>
                </c:pt>
                <c:pt idx="4">
                  <c:v>4851.8819999999996</c:v>
                </c:pt>
                <c:pt idx="5">
                  <c:v>4850.1559999999999</c:v>
                </c:pt>
                <c:pt idx="6">
                  <c:v>4849.9250000000002</c:v>
                </c:pt>
                <c:pt idx="7">
                  <c:v>4850.4120000000003</c:v>
                </c:pt>
                <c:pt idx="8">
                  <c:v>4846.625</c:v>
                </c:pt>
                <c:pt idx="9">
                  <c:v>4845.1109999999999</c:v>
                </c:pt>
                <c:pt idx="10">
                  <c:v>4843.1540000000005</c:v>
                </c:pt>
                <c:pt idx="11">
                  <c:v>4840.0460000000003</c:v>
                </c:pt>
                <c:pt idx="12">
                  <c:v>4837.3919999999998</c:v>
                </c:pt>
                <c:pt idx="13">
                  <c:v>4834.3500000000004</c:v>
                </c:pt>
                <c:pt idx="14">
                  <c:v>4831.2759999999998</c:v>
                </c:pt>
                <c:pt idx="15">
                  <c:v>4829.0959999999995</c:v>
                </c:pt>
                <c:pt idx="16">
                  <c:v>4826.5529999999999</c:v>
                </c:pt>
                <c:pt idx="17">
                  <c:v>4827.5330000000004</c:v>
                </c:pt>
                <c:pt idx="18">
                  <c:v>4819.99</c:v>
                </c:pt>
                <c:pt idx="19">
                  <c:v>4819.3130000000001</c:v>
                </c:pt>
                <c:pt idx="20">
                  <c:v>4816.7139999999999</c:v>
                </c:pt>
                <c:pt idx="21">
                  <c:v>4810.9570000000003</c:v>
                </c:pt>
                <c:pt idx="22">
                  <c:v>4807.0969999999998</c:v>
                </c:pt>
                <c:pt idx="23">
                  <c:v>4799.701</c:v>
                </c:pt>
                <c:pt idx="24">
                  <c:v>4795.4049999999997</c:v>
                </c:pt>
                <c:pt idx="25">
                  <c:v>4787.7830000000004</c:v>
                </c:pt>
                <c:pt idx="26">
                  <c:v>4782.0990000000002</c:v>
                </c:pt>
                <c:pt idx="27">
                  <c:v>4779.4859999999999</c:v>
                </c:pt>
                <c:pt idx="28">
                  <c:v>4769.1660000000002</c:v>
                </c:pt>
                <c:pt idx="29">
                  <c:v>4764.2839999999997</c:v>
                </c:pt>
                <c:pt idx="30">
                  <c:v>4753.9840000000004</c:v>
                </c:pt>
                <c:pt idx="31">
                  <c:v>4744.799</c:v>
                </c:pt>
                <c:pt idx="32">
                  <c:v>4738.0379999999996</c:v>
                </c:pt>
                <c:pt idx="33">
                  <c:v>4729.0460000000003</c:v>
                </c:pt>
                <c:pt idx="34">
                  <c:v>4717.8540000000003</c:v>
                </c:pt>
                <c:pt idx="35">
                  <c:v>4705.6880000000001</c:v>
                </c:pt>
                <c:pt idx="36">
                  <c:v>4694.71</c:v>
                </c:pt>
                <c:pt idx="37">
                  <c:v>4682.7619999999997</c:v>
                </c:pt>
                <c:pt idx="38">
                  <c:v>4669.4470000000001</c:v>
                </c:pt>
                <c:pt idx="39">
                  <c:v>4654.4260000000004</c:v>
                </c:pt>
                <c:pt idx="40">
                  <c:v>4638.8580000000002</c:v>
                </c:pt>
                <c:pt idx="41">
                  <c:v>4619.3950000000004</c:v>
                </c:pt>
                <c:pt idx="42">
                  <c:v>4604.0940000000001</c:v>
                </c:pt>
                <c:pt idx="43">
                  <c:v>4582.8919999999998</c:v>
                </c:pt>
                <c:pt idx="44">
                  <c:v>4563.5959999999995</c:v>
                </c:pt>
                <c:pt idx="45">
                  <c:v>4542.1580000000004</c:v>
                </c:pt>
                <c:pt idx="46">
                  <c:v>4517.518</c:v>
                </c:pt>
                <c:pt idx="47">
                  <c:v>4495.49</c:v>
                </c:pt>
                <c:pt idx="48">
                  <c:v>4468.884</c:v>
                </c:pt>
                <c:pt idx="49">
                  <c:v>4439.1629999999996</c:v>
                </c:pt>
                <c:pt idx="50">
                  <c:v>4408.357</c:v>
                </c:pt>
                <c:pt idx="51">
                  <c:v>4376.9390000000003</c:v>
                </c:pt>
                <c:pt idx="52">
                  <c:v>4340.1260000000002</c:v>
                </c:pt>
                <c:pt idx="53">
                  <c:v>4304.8959999999997</c:v>
                </c:pt>
                <c:pt idx="54">
                  <c:v>4263.9170000000004</c:v>
                </c:pt>
                <c:pt idx="55">
                  <c:v>4220.4250000000002</c:v>
                </c:pt>
                <c:pt idx="56">
                  <c:v>4174.8450000000003</c:v>
                </c:pt>
                <c:pt idx="57">
                  <c:v>4129.4279999999999</c:v>
                </c:pt>
                <c:pt idx="58">
                  <c:v>4079.0329999999999</c:v>
                </c:pt>
                <c:pt idx="59">
                  <c:v>4018.76</c:v>
                </c:pt>
                <c:pt idx="60">
                  <c:v>3963.15</c:v>
                </c:pt>
                <c:pt idx="61">
                  <c:v>3900.3470000000002</c:v>
                </c:pt>
                <c:pt idx="62">
                  <c:v>3831.268</c:v>
                </c:pt>
                <c:pt idx="63">
                  <c:v>3760.4319999999998</c:v>
                </c:pt>
                <c:pt idx="64">
                  <c:v>3686.194</c:v>
                </c:pt>
                <c:pt idx="65">
                  <c:v>3605.9229999999998</c:v>
                </c:pt>
                <c:pt idx="66">
                  <c:v>3525.2440000000001</c:v>
                </c:pt>
                <c:pt idx="67">
                  <c:v>3436.0569999999998</c:v>
                </c:pt>
                <c:pt idx="68">
                  <c:v>3341.4830000000002</c:v>
                </c:pt>
                <c:pt idx="69">
                  <c:v>3245.4929999999999</c:v>
                </c:pt>
                <c:pt idx="70">
                  <c:v>3144.9160000000002</c:v>
                </c:pt>
                <c:pt idx="71">
                  <c:v>3038.386</c:v>
                </c:pt>
                <c:pt idx="72">
                  <c:v>2930.6120000000001</c:v>
                </c:pt>
                <c:pt idx="73">
                  <c:v>2818.4830000000002</c:v>
                </c:pt>
                <c:pt idx="74">
                  <c:v>2703.9209999999998</c:v>
                </c:pt>
                <c:pt idx="75">
                  <c:v>2587.8939999999998</c:v>
                </c:pt>
                <c:pt idx="76">
                  <c:v>2468.1379999999999</c:v>
                </c:pt>
                <c:pt idx="77">
                  <c:v>2347.3539999999998</c:v>
                </c:pt>
                <c:pt idx="78">
                  <c:v>2227.8969999999999</c:v>
                </c:pt>
                <c:pt idx="79">
                  <c:v>2107.6509999999998</c:v>
                </c:pt>
                <c:pt idx="80">
                  <c:v>1988.2940000000001</c:v>
                </c:pt>
                <c:pt idx="81">
                  <c:v>1869.375</c:v>
                </c:pt>
                <c:pt idx="82">
                  <c:v>1753.6089999999999</c:v>
                </c:pt>
                <c:pt idx="83">
                  <c:v>1641.3340000000001</c:v>
                </c:pt>
                <c:pt idx="84">
                  <c:v>1531.866</c:v>
                </c:pt>
                <c:pt idx="85">
                  <c:v>1426.7550000000001</c:v>
                </c:pt>
                <c:pt idx="86">
                  <c:v>1326.883</c:v>
                </c:pt>
                <c:pt idx="87">
                  <c:v>1230.7760000000001</c:v>
                </c:pt>
                <c:pt idx="88">
                  <c:v>1140.1659999999999</c:v>
                </c:pt>
                <c:pt idx="89">
                  <c:v>1055.683</c:v>
                </c:pt>
                <c:pt idx="90">
                  <c:v>974.69889999999998</c:v>
                </c:pt>
                <c:pt idx="91">
                  <c:v>899.68420000000003</c:v>
                </c:pt>
                <c:pt idx="92">
                  <c:v>830.67610000000002</c:v>
                </c:pt>
                <c:pt idx="93">
                  <c:v>765.20749999999998</c:v>
                </c:pt>
                <c:pt idx="94">
                  <c:v>705.3383</c:v>
                </c:pt>
                <c:pt idx="95">
                  <c:v>650.22680000000003</c:v>
                </c:pt>
                <c:pt idx="96">
                  <c:v>599.35619999999994</c:v>
                </c:pt>
                <c:pt idx="97">
                  <c:v>553.42259999999999</c:v>
                </c:pt>
                <c:pt idx="98">
                  <c:v>510.37560000000002</c:v>
                </c:pt>
                <c:pt idx="99">
                  <c:v>471.87380000000002</c:v>
                </c:pt>
                <c:pt idx="100">
                  <c:v>436.74740000000003</c:v>
                </c:pt>
                <c:pt idx="101">
                  <c:v>403.7645</c:v>
                </c:pt>
                <c:pt idx="102">
                  <c:v>375.0247</c:v>
                </c:pt>
                <c:pt idx="103">
                  <c:v>348.49900000000002</c:v>
                </c:pt>
                <c:pt idx="104">
                  <c:v>324.76179999999999</c:v>
                </c:pt>
                <c:pt idx="105">
                  <c:v>302.81540000000001</c:v>
                </c:pt>
                <c:pt idx="106">
                  <c:v>283.39</c:v>
                </c:pt>
                <c:pt idx="107">
                  <c:v>265.6429</c:v>
                </c:pt>
                <c:pt idx="108">
                  <c:v>249.84880000000001</c:v>
                </c:pt>
                <c:pt idx="109">
                  <c:v>235.7619</c:v>
                </c:pt>
                <c:pt idx="110">
                  <c:v>222.6208</c:v>
                </c:pt>
                <c:pt idx="111">
                  <c:v>210.7878</c:v>
                </c:pt>
                <c:pt idx="112">
                  <c:v>199.9074</c:v>
                </c:pt>
                <c:pt idx="113">
                  <c:v>190.5609</c:v>
                </c:pt>
                <c:pt idx="114">
                  <c:v>181.35480000000001</c:v>
                </c:pt>
                <c:pt idx="115">
                  <c:v>173.34119999999999</c:v>
                </c:pt>
                <c:pt idx="116">
                  <c:v>166.18340000000001</c:v>
                </c:pt>
                <c:pt idx="117">
                  <c:v>159.60429999999999</c:v>
                </c:pt>
                <c:pt idx="118">
                  <c:v>153.93049999999999</c:v>
                </c:pt>
                <c:pt idx="119">
                  <c:v>148.6559</c:v>
                </c:pt>
                <c:pt idx="120">
                  <c:v>143.5977</c:v>
                </c:pt>
                <c:pt idx="121">
                  <c:v>139.107</c:v>
                </c:pt>
                <c:pt idx="122">
                  <c:v>135.18029999999999</c:v>
                </c:pt>
                <c:pt idx="123">
                  <c:v>131.63910000000001</c:v>
                </c:pt>
                <c:pt idx="124">
                  <c:v>128.2612</c:v>
                </c:pt>
                <c:pt idx="125">
                  <c:v>125.0911</c:v>
                </c:pt>
                <c:pt idx="126">
                  <c:v>122.54640000000001</c:v>
                </c:pt>
                <c:pt idx="127">
                  <c:v>119.7676</c:v>
                </c:pt>
                <c:pt idx="128">
                  <c:v>117.75490000000001</c:v>
                </c:pt>
                <c:pt idx="129">
                  <c:v>115.3309</c:v>
                </c:pt>
                <c:pt idx="130">
                  <c:v>113.3412</c:v>
                </c:pt>
                <c:pt idx="131">
                  <c:v>111.4301</c:v>
                </c:pt>
                <c:pt idx="132">
                  <c:v>109.9999</c:v>
                </c:pt>
                <c:pt idx="133">
                  <c:v>108.2148</c:v>
                </c:pt>
                <c:pt idx="134">
                  <c:v>106.6593</c:v>
                </c:pt>
                <c:pt idx="135">
                  <c:v>105.3635</c:v>
                </c:pt>
                <c:pt idx="136">
                  <c:v>104.2627</c:v>
                </c:pt>
                <c:pt idx="137">
                  <c:v>102.871</c:v>
                </c:pt>
                <c:pt idx="138">
                  <c:v>100.6386</c:v>
                </c:pt>
                <c:pt idx="139">
                  <c:v>99.49512</c:v>
                </c:pt>
                <c:pt idx="140">
                  <c:v>98.51343</c:v>
                </c:pt>
                <c:pt idx="141">
                  <c:v>97.511610000000005</c:v>
                </c:pt>
                <c:pt idx="142">
                  <c:v>96.836150000000004</c:v>
                </c:pt>
                <c:pt idx="143">
                  <c:v>96.325469999999996</c:v>
                </c:pt>
                <c:pt idx="144">
                  <c:v>96.006439999999998</c:v>
                </c:pt>
                <c:pt idx="145">
                  <c:v>95.614360000000005</c:v>
                </c:pt>
                <c:pt idx="146">
                  <c:v>95.228819999999999</c:v>
                </c:pt>
                <c:pt idx="147">
                  <c:v>94.605729999999994</c:v>
                </c:pt>
                <c:pt idx="148">
                  <c:v>94.143360000000001</c:v>
                </c:pt>
                <c:pt idx="149">
                  <c:v>93.957030000000003</c:v>
                </c:pt>
                <c:pt idx="150">
                  <c:v>93.589110000000005</c:v>
                </c:pt>
                <c:pt idx="151">
                  <c:v>93.645979999999994</c:v>
                </c:pt>
                <c:pt idx="152">
                  <c:v>93.189610000000002</c:v>
                </c:pt>
                <c:pt idx="153">
                  <c:v>92.998519999999999</c:v>
                </c:pt>
                <c:pt idx="154">
                  <c:v>92.900469999999999</c:v>
                </c:pt>
                <c:pt idx="155">
                  <c:v>92.688220000000001</c:v>
                </c:pt>
                <c:pt idx="156">
                  <c:v>92.461939999999998</c:v>
                </c:pt>
                <c:pt idx="157">
                  <c:v>92.508070000000004</c:v>
                </c:pt>
                <c:pt idx="158">
                  <c:v>92.128810000000001</c:v>
                </c:pt>
                <c:pt idx="159">
                  <c:v>92.197360000000003</c:v>
                </c:pt>
                <c:pt idx="160">
                  <c:v>92.214259999999996</c:v>
                </c:pt>
                <c:pt idx="161">
                  <c:v>91.591999999999999</c:v>
                </c:pt>
                <c:pt idx="162">
                  <c:v>90.833039999999997</c:v>
                </c:pt>
                <c:pt idx="163">
                  <c:v>90.403670000000005</c:v>
                </c:pt>
                <c:pt idx="164">
                  <c:v>90.342119999999994</c:v>
                </c:pt>
                <c:pt idx="165">
                  <c:v>90.472579999999994</c:v>
                </c:pt>
                <c:pt idx="166">
                  <c:v>91.468260000000001</c:v>
                </c:pt>
                <c:pt idx="167">
                  <c:v>91.733800000000002</c:v>
                </c:pt>
                <c:pt idx="168">
                  <c:v>91.846310000000003</c:v>
                </c:pt>
                <c:pt idx="169">
                  <c:v>91.794160000000005</c:v>
                </c:pt>
                <c:pt idx="170">
                  <c:v>92.004819999999995</c:v>
                </c:pt>
                <c:pt idx="171">
                  <c:v>92.167079999999999</c:v>
                </c:pt>
                <c:pt idx="172">
                  <c:v>92.332149999999999</c:v>
                </c:pt>
                <c:pt idx="173">
                  <c:v>92.280760000000001</c:v>
                </c:pt>
                <c:pt idx="174">
                  <c:v>92.615570000000005</c:v>
                </c:pt>
                <c:pt idx="175">
                  <c:v>92.899479999999997</c:v>
                </c:pt>
                <c:pt idx="176">
                  <c:v>92.814959999999999</c:v>
                </c:pt>
                <c:pt idx="177">
                  <c:v>91.434510000000003</c:v>
                </c:pt>
                <c:pt idx="178">
                  <c:v>92.514250000000004</c:v>
                </c:pt>
                <c:pt idx="179">
                  <c:v>91.220020000000005</c:v>
                </c:pt>
                <c:pt idx="180">
                  <c:v>77.474670000000003</c:v>
                </c:pt>
                <c:pt idx="181">
                  <c:v>76.057500000000005</c:v>
                </c:pt>
                <c:pt idx="182">
                  <c:v>79.873170000000002</c:v>
                </c:pt>
                <c:pt idx="183">
                  <c:v>90.475949999999997</c:v>
                </c:pt>
                <c:pt idx="184">
                  <c:v>94.579189999999997</c:v>
                </c:pt>
                <c:pt idx="185">
                  <c:v>92.547759999999997</c:v>
                </c:pt>
                <c:pt idx="186">
                  <c:v>93.036439999999999</c:v>
                </c:pt>
                <c:pt idx="187">
                  <c:v>93.594939999999994</c:v>
                </c:pt>
                <c:pt idx="188">
                  <c:v>94.794659999999993</c:v>
                </c:pt>
                <c:pt idx="189">
                  <c:v>96.307400000000001</c:v>
                </c:pt>
                <c:pt idx="190">
                  <c:v>96.720249999999993</c:v>
                </c:pt>
                <c:pt idx="191">
                  <c:v>98.837950000000006</c:v>
                </c:pt>
                <c:pt idx="192">
                  <c:v>101.747</c:v>
                </c:pt>
                <c:pt idx="193">
                  <c:v>108.89490000000001</c:v>
                </c:pt>
                <c:pt idx="194">
                  <c:v>124.93899999999999</c:v>
                </c:pt>
                <c:pt idx="195">
                  <c:v>105.5033</c:v>
                </c:pt>
                <c:pt idx="196">
                  <c:v>78.603729999999999</c:v>
                </c:pt>
                <c:pt idx="197">
                  <c:v>112.03060000000001</c:v>
                </c:pt>
                <c:pt idx="198">
                  <c:v>90.478120000000004</c:v>
                </c:pt>
                <c:pt idx="199">
                  <c:v>106.94589999999999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C-4DCF-A2E4-8092BF9209D8}"/>
            </c:ext>
          </c:extLst>
        </c:ser>
        <c:ser>
          <c:idx val="1"/>
          <c:order val="1"/>
          <c:tx>
            <c:strRef>
              <c:f>'0.09'!$I$1</c:f>
              <c:strCache>
                <c:ptCount val="1"/>
                <c:pt idx="0">
                  <c:v>R-fit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'0.09'!$A$2:$A$201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'0.09'!$I$2:$I$201</c:f>
              <c:numCache>
                <c:formatCode>General</c:formatCode>
                <c:ptCount val="200"/>
                <c:pt idx="0">
                  <c:v>4951.447047299067</c:v>
                </c:pt>
                <c:pt idx="1">
                  <c:v>4951.3647200476371</c:v>
                </c:pt>
                <c:pt idx="2" formatCode="0.00E+00">
                  <c:v>4951.2701388721753</c:v>
                </c:pt>
                <c:pt idx="3">
                  <c:v>4951.1614839980684</c:v>
                </c:pt>
                <c:pt idx="4">
                  <c:v>4951.0366612053222</c:v>
                </c:pt>
                <c:pt idx="5">
                  <c:v>4950.8932789536739</c:v>
                </c:pt>
                <c:pt idx="6">
                  <c:v>4950.7285605625129</c:v>
                </c:pt>
                <c:pt idx="7">
                  <c:v>4950.5393565555651</c:v>
                </c:pt>
                <c:pt idx="8">
                  <c:v>4950.3220451995303</c:v>
                </c:pt>
                <c:pt idx="9">
                  <c:v>4950.0724254980569</c:v>
                </c:pt>
                <c:pt idx="10">
                  <c:v>4949.7857172163904</c:v>
                </c:pt>
                <c:pt idx="11">
                  <c:v>4949.4564451836131</c:v>
                </c:pt>
                <c:pt idx="12">
                  <c:v>4949.0782972221996</c:v>
                </c:pt>
                <c:pt idx="13">
                  <c:v>4948.6440591939099</c:v>
                </c:pt>
                <c:pt idx="14">
                  <c:v>4948.1454426104028</c:v>
                </c:pt>
                <c:pt idx="15">
                  <c:v>4947.572938373437</c:v>
                </c:pt>
                <c:pt idx="16">
                  <c:v>4946.915721083772</c:v>
                </c:pt>
                <c:pt idx="17">
                  <c:v>4946.1612786376518</c:v>
                </c:pt>
                <c:pt idx="18">
                  <c:v>4945.2953968891879</c:v>
                </c:pt>
                <c:pt idx="19">
                  <c:v>4944.301721328703</c:v>
                </c:pt>
                <c:pt idx="20">
                  <c:v>4943.1616396238815</c:v>
                </c:pt>
                <c:pt idx="21">
                  <c:v>4941.8538791602687</c:v>
                </c:pt>
                <c:pt idx="22">
                  <c:v>4940.3540267543858</c:v>
                </c:pt>
                <c:pt idx="23">
                  <c:v>4938.6343880335307</c:v>
                </c:pt>
                <c:pt idx="24">
                  <c:v>4936.6634061260829</c:v>
                </c:pt>
                <c:pt idx="25">
                  <c:v>4934.4050920948275</c:v>
                </c:pt>
                <c:pt idx="26">
                  <c:v>4931.8187071787743</c:v>
                </c:pt>
                <c:pt idx="27">
                  <c:v>4928.8577985783058</c:v>
                </c:pt>
                <c:pt idx="28">
                  <c:v>4925.4700765615335</c:v>
                </c:pt>
                <c:pt idx="29">
                  <c:v>4921.5963642762508</c:v>
                </c:pt>
                <c:pt idx="30">
                  <c:v>4917.1699454264972</c:v>
                </c:pt>
                <c:pt idx="31">
                  <c:v>4912.1160208562869</c:v>
                </c:pt>
                <c:pt idx="32">
                  <c:v>4906.350767748906</c:v>
                </c:pt>
                <c:pt idx="33">
                  <c:v>4899.7809580128624</c:v>
                </c:pt>
                <c:pt idx="34">
                  <c:v>4892.3030177399542</c:v>
                </c:pt>
                <c:pt idx="35">
                  <c:v>4883.8026585910538</c:v>
                </c:pt>
                <c:pt idx="36">
                  <c:v>4874.1545151574664</c:v>
                </c:pt>
                <c:pt idx="37">
                  <c:v>4863.2224226951294</c:v>
                </c:pt>
                <c:pt idx="38">
                  <c:v>4850.859088984359</c:v>
                </c:pt>
                <c:pt idx="39">
                  <c:v>4836.9073003837857</c:v>
                </c:pt>
                <c:pt idx="40">
                  <c:v>4821.2008299447298</c:v>
                </c:pt>
                <c:pt idx="41">
                  <c:v>4803.5670168455817</c:v>
                </c:pt>
                <c:pt idx="42">
                  <c:v>4783.8287009810301</c:v>
                </c:pt>
                <c:pt idx="43">
                  <c:v>4761.8083497323578</c:v>
                </c:pt>
                <c:pt idx="44">
                  <c:v>4737.332388654153</c:v>
                </c:pt>
                <c:pt idx="45">
                  <c:v>4710.2365813151328</c:v>
                </c:pt>
                <c:pt idx="46">
                  <c:v>4680.3722066980481</c:v>
                </c:pt>
                <c:pt idx="47">
                  <c:v>4647.6124251574138</c:v>
                </c:pt>
                <c:pt idx="48">
                  <c:v>4611.8593759151072</c:v>
                </c:pt>
                <c:pt idx="49">
                  <c:v>4573.050596360079</c:v>
                </c:pt>
                <c:pt idx="50">
                  <c:v>4531.1640745204877</c:v>
                </c:pt>
                <c:pt idx="51">
                  <c:v>4486.2221840643124</c:v>
                </c:pt>
                <c:pt idx="52">
                  <c:v>4438.2922378748081</c:v>
                </c:pt>
                <c:pt idx="53">
                  <c:v>4387.4855404785676</c:v>
                </c:pt>
                <c:pt idx="54">
                  <c:v>4333.9508284431186</c:v>
                </c:pt>
                <c:pt idx="55">
                  <c:v>4277.8656692646555</c:v>
                </c:pt>
                <c:pt idx="56">
                  <c:v>4219.4232478014183</c:v>
                </c:pt>
                <c:pt idx="57">
                  <c:v>4158.8181919662202</c:v>
                </c:pt>
                <c:pt idx="58">
                  <c:v>4096.2282156112306</c:v>
                </c:pt>
                <c:pt idx="59">
                  <c:v>4031.7984307418601</c:v>
                </c:pt>
                <c:pt idx="60">
                  <c:v>3965.6245687565734</c:v>
                </c:pt>
                <c:pt idx="61">
                  <c:v>3897.740160885794</c:v>
                </c:pt>
                <c:pt idx="62">
                  <c:v>3828.1070423284473</c:v>
                </c:pt>
                <c:pt idx="63">
                  <c:v>3756.6106190270275</c:v>
                </c:pt>
                <c:pt idx="64">
                  <c:v>3683.0611838034324</c:v>
                </c:pt>
                <c:pt idx="65">
                  <c:v>3607.1991729333345</c:v>
                </c:pt>
                <c:pt idx="66">
                  <c:v>3528.7072920145547</c:v>
                </c:pt>
                <c:pt idx="67">
                  <c:v>3447.2268051734513</c:v>
                </c:pt>
                <c:pt idx="68">
                  <c:v>3362.3774577877839</c:v>
                </c:pt>
                <c:pt idx="69">
                  <c:v>3273.7824666436713</c:v>
                </c:pt>
                <c:pt idx="70">
                  <c:v>3181.0944481049924</c:v>
                </c:pt>
                <c:pt idx="71">
                  <c:v>3084.0246897810671</c:v>
                </c:pt>
                <c:pt idx="72">
                  <c:v>2982.3708249869501</c:v>
                </c:pt>
                <c:pt idx="73">
                  <c:v>2876.0443828124044</c:v>
                </c:pt>
                <c:pt idx="74">
                  <c:v>2765.0946568224085</c:v>
                </c:pt>
                <c:pt idx="75">
                  <c:v>2649.7277291194687</c:v>
                </c:pt>
                <c:pt idx="76">
                  <c:v>2530.3175929982372</c:v>
                </c:pt>
                <c:pt idx="77">
                  <c:v>2407.408896676407</c:v>
                </c:pt>
                <c:pt idx="78">
                  <c:v>2281.709605694502</c:v>
                </c:pt>
                <c:pt idx="79">
                  <c:v>2154.0721494141903</c:v>
                </c:pt>
                <c:pt idx="80">
                  <c:v>2025.4655913581721</c:v>
                </c:pt>
                <c:pt idx="81">
                  <c:v>1896.9383190868439</c:v>
                </c:pt>
                <c:pt idx="82">
                  <c:v>1769.5754505854263</c:v>
                </c:pt>
                <c:pt idx="83">
                  <c:v>1644.4540221818377</c:v>
                </c:pt>
                <c:pt idx="84">
                  <c:v>1522.5988571879925</c:v>
                </c:pt>
                <c:pt idx="85">
                  <c:v>1404.9434611010404</c:v>
                </c:pt>
                <c:pt idx="86">
                  <c:v>1292.2982433381671</c:v>
                </c:pt>
                <c:pt idx="87">
                  <c:v>1185.3281144322434</c:v>
                </c:pt>
                <c:pt idx="88">
                  <c:v>1084.5401782414197</c:v>
                </c:pt>
                <c:pt idx="89">
                  <c:v>990.28109429418294</c:v>
                </c:pt>
                <c:pt idx="90">
                  <c:v>902.74300709735564</c:v>
                </c:pt>
                <c:pt idx="91">
                  <c:v>821.97631041346631</c:v>
                </c:pt>
                <c:pt idx="92">
                  <c:v>747.90719506127652</c:v>
                </c:pt>
                <c:pt idx="93">
                  <c:v>680.35788418915399</c:v>
                </c:pt>
                <c:pt idx="94">
                  <c:v>619.06779410263312</c:v>
                </c:pt>
                <c:pt idx="95">
                  <c:v>563.71431574605265</c:v>
                </c:pt>
                <c:pt idx="96">
                  <c:v>513.93187237285622</c:v>
                </c:pt>
                <c:pt idx="97">
                  <c:v>469.32884614611766</c:v>
                </c:pt>
                <c:pt idx="98">
                  <c:v>429.50179644599075</c:v>
                </c:pt>
                <c:pt idx="99">
                  <c:v>394.04712683767514</c:v>
                </c:pt>
                <c:pt idx="100">
                  <c:v>362.57008853049473</c:v>
                </c:pt>
                <c:pt idx="101">
                  <c:v>334.69155260185897</c:v>
                </c:pt>
                <c:pt idx="102">
                  <c:v>310.05271197964288</c:v>
                </c:pt>
                <c:pt idx="103">
                  <c:v>288.31810220216602</c:v>
                </c:pt>
                <c:pt idx="104">
                  <c:v>269.17727343370638</c:v>
                </c:pt>
                <c:pt idx="105">
                  <c:v>252.34539005677092</c:v>
                </c:pt>
                <c:pt idx="106">
                  <c:v>237.56300883314006</c:v>
                </c:pt>
                <c:pt idx="107">
                  <c:v>224.59528243826438</c:v>
                </c:pt>
                <c:pt idx="108">
                  <c:v>213.23075894698113</c:v>
                </c:pt>
                <c:pt idx="109">
                  <c:v>203.27991619262625</c:v>
                </c:pt>
                <c:pt idx="110">
                  <c:v>194.57355247333632</c:v>
                </c:pt>
                <c:pt idx="111">
                  <c:v>186.96112031045564</c:v>
                </c:pt>
                <c:pt idx="112">
                  <c:v>180.30905976636913</c:v>
                </c:pt>
                <c:pt idx="113">
                  <c:v>174.49918101045333</c:v>
                </c:pt>
                <c:pt idx="114">
                  <c:v>169.42712436046284</c:v>
                </c:pt>
                <c:pt idx="115">
                  <c:v>165.00091568090386</c:v>
                </c:pt>
                <c:pt idx="116">
                  <c:v>161.13962967031685</c:v>
                </c:pt>
                <c:pt idx="117">
                  <c:v>157.77216379603692</c:v>
                </c:pt>
                <c:pt idx="118">
                  <c:v>154.83612344202291</c:v>
                </c:pt>
                <c:pt idx="119">
                  <c:v>152.27681378645875</c:v>
                </c:pt>
                <c:pt idx="120">
                  <c:v>150.04633434134661</c:v>
                </c:pt>
                <c:pt idx="121">
                  <c:v>148.10276906453029</c:v>
                </c:pt>
                <c:pt idx="122">
                  <c:v>146.4094641469797</c:v>
                </c:pt>
                <c:pt idx="123">
                  <c:v>144.93438728456184</c:v>
                </c:pt>
                <c:pt idx="124">
                  <c:v>143.64955954595203</c:v>
                </c:pt>
                <c:pt idx="125">
                  <c:v>142.53055400773587</c:v>
                </c:pt>
                <c:pt idx="126">
                  <c:v>141.55605316659603</c:v>
                </c:pt>
                <c:pt idx="127">
                  <c:v>140.70745977199886</c:v>
                </c:pt>
                <c:pt idx="128">
                  <c:v>139.96855452128264</c:v>
                </c:pt>
                <c:pt idx="129">
                  <c:v>139.32519583760094</c:v>
                </c:pt>
                <c:pt idx="130">
                  <c:v>138.76505645697111</c:v>
                </c:pt>
                <c:pt idx="131">
                  <c:v>138.27739285693207</c:v>
                </c:pt>
                <c:pt idx="132">
                  <c:v>137.85284340633694</c:v>
                </c:pt>
                <c:pt idx="133">
                  <c:v>137.48325183544316</c:v>
                </c:pt>
                <c:pt idx="134">
                  <c:v>137.16151300208855</c:v>
                </c:pt>
                <c:pt idx="135">
                  <c:v>136.88143812015952</c:v>
                </c:pt>
                <c:pt idx="136">
                  <c:v>136.63763711502568</c:v>
                </c:pt>
                <c:pt idx="137">
                  <c:v>136.42541596051382</c:v>
                </c:pt>
                <c:pt idx="138">
                  <c:v>136.24068708970313</c:v>
                </c:pt>
                <c:pt idx="139">
                  <c:v>136.07989129049969</c:v>
                </c:pt>
                <c:pt idx="140">
                  <c:v>135.93992957349477</c:v>
                </c:pt>
                <c:pt idx="141">
                  <c:v>135.8181038092296</c:v>
                </c:pt>
                <c:pt idx="142">
                  <c:v>135.71206497172588</c:v>
                </c:pt>
                <c:pt idx="143">
                  <c:v>135.61976804608602</c:v>
                </c:pt>
                <c:pt idx="144">
                  <c:v>135.53943274550423</c:v>
                </c:pt>
                <c:pt idx="145">
                  <c:v>135.46950928174678</c:v>
                </c:pt>
                <c:pt idx="146">
                  <c:v>135.40864855891363</c:v>
                </c:pt>
                <c:pt idx="147">
                  <c:v>135.35567620806339</c:v>
                </c:pt>
                <c:pt idx="148">
                  <c:v>135.30956997732167</c:v>
                </c:pt>
                <c:pt idx="149">
                  <c:v>135.26944004293614</c:v>
                </c:pt>
                <c:pt idx="150">
                  <c:v>135.23451186423108</c:v>
                </c:pt>
                <c:pt idx="151">
                  <c:v>135.20411125650742</c:v>
                </c:pt>
                <c:pt idx="152">
                  <c:v>135.17765139447408</c:v>
                </c:pt>
                <c:pt idx="153">
                  <c:v>135.15462149724709</c:v>
                </c:pt>
                <c:pt idx="154">
                  <c:v>135.13457697745307</c:v>
                </c:pt>
                <c:pt idx="155">
                  <c:v>135.11713086592758</c:v>
                </c:pt>
                <c:pt idx="156">
                  <c:v>135.10194634661454</c:v>
                </c:pt>
                <c:pt idx="157">
                  <c:v>135.08873025787264</c:v>
                </c:pt>
                <c:pt idx="158">
                  <c:v>135.07722743581184</c:v>
                </c:pt>
                <c:pt idx="159">
                  <c:v>135.06721579007299</c:v>
                </c:pt>
                <c:pt idx="160">
                  <c:v>135.05850201770832</c:v>
                </c:pt>
                <c:pt idx="161">
                  <c:v>135.05091787218819</c:v>
                </c:pt>
                <c:pt idx="162">
                  <c:v>135.04431691600891</c:v>
                </c:pt>
                <c:pt idx="163">
                  <c:v>135.03857169390503</c:v>
                </c:pt>
                <c:pt idx="164">
                  <c:v>135.03357127252406</c:v>
                </c:pt>
                <c:pt idx="165">
                  <c:v>135.02921909885754</c:v>
                </c:pt>
                <c:pt idx="166">
                  <c:v>135.02543113623179</c:v>
                </c:pt>
                <c:pt idx="167">
                  <c:v>135.02213424190683</c:v>
                </c:pt>
                <c:pt idx="168">
                  <c:v>135.01926475492451</c:v>
                </c:pt>
                <c:pt idx="169">
                  <c:v>135.01676726701413</c:v>
                </c:pt>
                <c:pt idx="170">
                  <c:v>135.01459355279133</c:v>
                </c:pt>
                <c:pt idx="171">
                  <c:v>135.01270163863398</c:v>
                </c:pt>
                <c:pt idx="172">
                  <c:v>135.01105499225415</c:v>
                </c:pt>
                <c:pt idx="173">
                  <c:v>135.00962181731452</c:v>
                </c:pt>
                <c:pt idx="174">
                  <c:v>135.00837443948959</c:v>
                </c:pt>
                <c:pt idx="175">
                  <c:v>135.0072887721042</c:v>
                </c:pt>
                <c:pt idx="176">
                  <c:v>135.00634385104715</c:v>
                </c:pt>
                <c:pt idx="177">
                  <c:v>135.00552142997054</c:v>
                </c:pt>
                <c:pt idx="178">
                  <c:v>135.00480562796886</c:v>
                </c:pt>
                <c:pt idx="179">
                  <c:v>135.00418262292717</c:v>
                </c:pt>
                <c:pt idx="180">
                  <c:v>135.00364038462263</c:v>
                </c:pt>
                <c:pt idx="181">
                  <c:v>135.0031684424282</c:v>
                </c:pt>
                <c:pt idx="182">
                  <c:v>135.00275768312724</c:v>
                </c:pt>
                <c:pt idx="183">
                  <c:v>135.00240017494133</c:v>
                </c:pt>
                <c:pt idx="184">
                  <c:v>135.00208901436801</c:v>
                </c:pt>
                <c:pt idx="185">
                  <c:v>135.00181819287667</c:v>
                </c:pt>
                <c:pt idx="186">
                  <c:v>135.00158248088445</c:v>
                </c:pt>
                <c:pt idx="187">
                  <c:v>135.00137732677354</c:v>
                </c:pt>
                <c:pt idx="188">
                  <c:v>135.00119876899987</c:v>
                </c:pt>
                <c:pt idx="189">
                  <c:v>135.00104335959594</c:v>
                </c:pt>
                <c:pt idx="190">
                  <c:v>135.00090809759052</c:v>
                </c:pt>
                <c:pt idx="191">
                  <c:v>135.00079037106013</c:v>
                </c:pt>
                <c:pt idx="192">
                  <c:v>135.00068790669258</c:v>
                </c:pt>
                <c:pt idx="193">
                  <c:v>135.00059872588946</c:v>
                </c:pt>
                <c:pt idx="194">
                  <c:v>135.00052110655909</c:v>
                </c:pt>
                <c:pt idx="195">
                  <c:v>135.00045354986307</c:v>
                </c:pt>
                <c:pt idx="196">
                  <c:v>135.00039475127343</c:v>
                </c:pt>
                <c:pt idx="197">
                  <c:v>135.00034357538217</c:v>
                </c:pt>
                <c:pt idx="198">
                  <c:v>135.00029903397652</c:v>
                </c:pt>
                <c:pt idx="199">
                  <c:v>135.00026026695627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C-4DCF-A2E4-8092BF92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4432"/>
        <c:axId val="97513472"/>
      </c:scatterChart>
      <c:valAx>
        <c:axId val="97474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13472"/>
        <c:crosses val="autoZero"/>
        <c:crossBetween val="midCat"/>
      </c:valAx>
      <c:valAx>
        <c:axId val="975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4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'0.09'!$C$1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'0.09'!$C$2:$C$1602</c:f>
              <c:numCache>
                <c:formatCode>General</c:formatCode>
                <c:ptCount val="1601"/>
                <c:pt idx="0">
                  <c:v>-66.580079999999995</c:v>
                </c:pt>
                <c:pt idx="1">
                  <c:v>-69.740300000000005</c:v>
                </c:pt>
                <c:pt idx="2">
                  <c:v>-72.659549999999996</c:v>
                </c:pt>
                <c:pt idx="3">
                  <c:v>-78.009640000000005</c:v>
                </c:pt>
                <c:pt idx="4">
                  <c:v>-83.534610000000001</c:v>
                </c:pt>
                <c:pt idx="5">
                  <c:v>-88.354489999999998</c:v>
                </c:pt>
                <c:pt idx="6">
                  <c:v>-93.228269999999995</c:v>
                </c:pt>
                <c:pt idx="7">
                  <c:v>-99.530519999999996</c:v>
                </c:pt>
                <c:pt idx="8">
                  <c:v>-104.7711</c:v>
                </c:pt>
                <c:pt idx="9">
                  <c:v>-111.8535</c:v>
                </c:pt>
                <c:pt idx="10">
                  <c:v>-119.1583</c:v>
                </c:pt>
                <c:pt idx="11">
                  <c:v>-124.97490000000001</c:v>
                </c:pt>
                <c:pt idx="12">
                  <c:v>-133.49270000000001</c:v>
                </c:pt>
                <c:pt idx="13">
                  <c:v>-142.7227</c:v>
                </c:pt>
                <c:pt idx="14">
                  <c:v>-150.7698</c:v>
                </c:pt>
                <c:pt idx="15">
                  <c:v>-159.08840000000001</c:v>
                </c:pt>
                <c:pt idx="16">
                  <c:v>-168.81899999999999</c:v>
                </c:pt>
                <c:pt idx="17">
                  <c:v>-173.48769999999999</c:v>
                </c:pt>
                <c:pt idx="18">
                  <c:v>-188.67</c:v>
                </c:pt>
                <c:pt idx="19">
                  <c:v>-199.83250000000001</c:v>
                </c:pt>
                <c:pt idx="20">
                  <c:v>-211.78630000000001</c:v>
                </c:pt>
                <c:pt idx="21">
                  <c:v>-222.40690000000001</c:v>
                </c:pt>
                <c:pt idx="22">
                  <c:v>-236.4041</c:v>
                </c:pt>
                <c:pt idx="23">
                  <c:v>-249.57980000000001</c:v>
                </c:pt>
                <c:pt idx="24">
                  <c:v>-262.3777</c:v>
                </c:pt>
                <c:pt idx="25">
                  <c:v>-277.71089999999998</c:v>
                </c:pt>
                <c:pt idx="26">
                  <c:v>-293.24119999999999</c:v>
                </c:pt>
                <c:pt idx="27">
                  <c:v>-314.48160000000001</c:v>
                </c:pt>
                <c:pt idx="28">
                  <c:v>-328.86849999999998</c:v>
                </c:pt>
                <c:pt idx="29">
                  <c:v>-345.85329999999999</c:v>
                </c:pt>
                <c:pt idx="30">
                  <c:v>-361.0018</c:v>
                </c:pt>
                <c:pt idx="31">
                  <c:v>-379.56849999999997</c:v>
                </c:pt>
                <c:pt idx="32">
                  <c:v>-399.00049999999999</c:v>
                </c:pt>
                <c:pt idx="33">
                  <c:v>-418.75510000000003</c:v>
                </c:pt>
                <c:pt idx="34">
                  <c:v>-440.4742</c:v>
                </c:pt>
                <c:pt idx="35">
                  <c:v>-462.73239999999998</c:v>
                </c:pt>
                <c:pt idx="36">
                  <c:v>-485.57049999999998</c:v>
                </c:pt>
                <c:pt idx="37">
                  <c:v>-510.58199999999999</c:v>
                </c:pt>
                <c:pt idx="38">
                  <c:v>-534.28369999999995</c:v>
                </c:pt>
                <c:pt idx="39">
                  <c:v>-560.07820000000004</c:v>
                </c:pt>
                <c:pt idx="40">
                  <c:v>-591.96460000000002</c:v>
                </c:pt>
                <c:pt idx="41">
                  <c:v>-619.13919999999996</c:v>
                </c:pt>
                <c:pt idx="42">
                  <c:v>-650.27449999999999</c:v>
                </c:pt>
                <c:pt idx="43">
                  <c:v>-681.86279999999999</c:v>
                </c:pt>
                <c:pt idx="44">
                  <c:v>-716.43510000000003</c:v>
                </c:pt>
                <c:pt idx="45">
                  <c:v>-750.81650000000002</c:v>
                </c:pt>
                <c:pt idx="46">
                  <c:v>-788.62009999999998</c:v>
                </c:pt>
                <c:pt idx="47">
                  <c:v>-825.87220000000002</c:v>
                </c:pt>
                <c:pt idx="48">
                  <c:v>-862.33939999999996</c:v>
                </c:pt>
                <c:pt idx="49">
                  <c:v>-906.36770000000001</c:v>
                </c:pt>
                <c:pt idx="50">
                  <c:v>-947.21870000000001</c:v>
                </c:pt>
                <c:pt idx="51">
                  <c:v>-990.77269999999999</c:v>
                </c:pt>
                <c:pt idx="52">
                  <c:v>-1032.8119999999999</c:v>
                </c:pt>
                <c:pt idx="53">
                  <c:v>-1078.5250000000001</c:v>
                </c:pt>
                <c:pt idx="54">
                  <c:v>-1120.704</c:v>
                </c:pt>
                <c:pt idx="55">
                  <c:v>-1168.9559999999999</c:v>
                </c:pt>
                <c:pt idx="56">
                  <c:v>-1219.4090000000001</c:v>
                </c:pt>
                <c:pt idx="57">
                  <c:v>-1265.5640000000001</c:v>
                </c:pt>
                <c:pt idx="58">
                  <c:v>-1316.4929999999999</c:v>
                </c:pt>
                <c:pt idx="59">
                  <c:v>-1362.924</c:v>
                </c:pt>
                <c:pt idx="60">
                  <c:v>-1415.0429999999999</c:v>
                </c:pt>
                <c:pt idx="61">
                  <c:v>-1463.2850000000001</c:v>
                </c:pt>
                <c:pt idx="62">
                  <c:v>-1515.4849999999999</c:v>
                </c:pt>
                <c:pt idx="63">
                  <c:v>-1564.989</c:v>
                </c:pt>
                <c:pt idx="64">
                  <c:v>-1611.7139999999999</c:v>
                </c:pt>
                <c:pt idx="65">
                  <c:v>-1660.6690000000001</c:v>
                </c:pt>
                <c:pt idx="66">
                  <c:v>-1708.356</c:v>
                </c:pt>
                <c:pt idx="67">
                  <c:v>-1749.8810000000001</c:v>
                </c:pt>
                <c:pt idx="68">
                  <c:v>-1791.3040000000001</c:v>
                </c:pt>
                <c:pt idx="69">
                  <c:v>-1833.902</c:v>
                </c:pt>
                <c:pt idx="70">
                  <c:v>-1869.5730000000001</c:v>
                </c:pt>
                <c:pt idx="71">
                  <c:v>-1904.1120000000001</c:v>
                </c:pt>
                <c:pt idx="72">
                  <c:v>-1931.8530000000001</c:v>
                </c:pt>
                <c:pt idx="73">
                  <c:v>-1954.6959999999999</c:v>
                </c:pt>
                <c:pt idx="74">
                  <c:v>-1975.4770000000001</c:v>
                </c:pt>
                <c:pt idx="75">
                  <c:v>-1986.2190000000001</c:v>
                </c:pt>
                <c:pt idx="76">
                  <c:v>-1994.528</c:v>
                </c:pt>
                <c:pt idx="77">
                  <c:v>-1997.346</c:v>
                </c:pt>
                <c:pt idx="78">
                  <c:v>-1992.567</c:v>
                </c:pt>
                <c:pt idx="79">
                  <c:v>-1980.97</c:v>
                </c:pt>
                <c:pt idx="80">
                  <c:v>-1965.155</c:v>
                </c:pt>
                <c:pt idx="81">
                  <c:v>-1942.7639999999999</c:v>
                </c:pt>
                <c:pt idx="82">
                  <c:v>-1915.0429999999999</c:v>
                </c:pt>
                <c:pt idx="83">
                  <c:v>-1880.6379999999999</c:v>
                </c:pt>
                <c:pt idx="84">
                  <c:v>-1842.066</c:v>
                </c:pt>
                <c:pt idx="85">
                  <c:v>-1798.479</c:v>
                </c:pt>
                <c:pt idx="86">
                  <c:v>-1750.412</c:v>
                </c:pt>
                <c:pt idx="87">
                  <c:v>-1700.325</c:v>
                </c:pt>
                <c:pt idx="88">
                  <c:v>-1646.2249999999999</c:v>
                </c:pt>
                <c:pt idx="89">
                  <c:v>-1589.7270000000001</c:v>
                </c:pt>
                <c:pt idx="90">
                  <c:v>-1531.576</c:v>
                </c:pt>
                <c:pt idx="91">
                  <c:v>-1472.751</c:v>
                </c:pt>
                <c:pt idx="92">
                  <c:v>-1412.067</c:v>
                </c:pt>
                <c:pt idx="93">
                  <c:v>-1352.6690000000001</c:v>
                </c:pt>
                <c:pt idx="94">
                  <c:v>-1292.6890000000001</c:v>
                </c:pt>
                <c:pt idx="95">
                  <c:v>-1232.905</c:v>
                </c:pt>
                <c:pt idx="96">
                  <c:v>-1174.3869999999999</c:v>
                </c:pt>
                <c:pt idx="97">
                  <c:v>-1116.944</c:v>
                </c:pt>
                <c:pt idx="98">
                  <c:v>-1061.1859999999999</c:v>
                </c:pt>
                <c:pt idx="99">
                  <c:v>-1006.597</c:v>
                </c:pt>
                <c:pt idx="100">
                  <c:v>-953.9692</c:v>
                </c:pt>
                <c:pt idx="101">
                  <c:v>-903.45010000000002</c:v>
                </c:pt>
                <c:pt idx="102">
                  <c:v>-854.37009999999998</c:v>
                </c:pt>
                <c:pt idx="103">
                  <c:v>-807.34069999999997</c:v>
                </c:pt>
                <c:pt idx="104">
                  <c:v>-762.50049999999999</c:v>
                </c:pt>
                <c:pt idx="105">
                  <c:v>-719.61770000000001</c:v>
                </c:pt>
                <c:pt idx="106">
                  <c:v>-678.68089999999995</c:v>
                </c:pt>
                <c:pt idx="107">
                  <c:v>-639.82169999999996</c:v>
                </c:pt>
                <c:pt idx="108">
                  <c:v>-602.85879999999997</c:v>
                </c:pt>
                <c:pt idx="109">
                  <c:v>-567.79300000000001</c:v>
                </c:pt>
                <c:pt idx="110">
                  <c:v>-534.54750000000001</c:v>
                </c:pt>
                <c:pt idx="111">
                  <c:v>-503.01859999999999</c:v>
                </c:pt>
                <c:pt idx="112">
                  <c:v>-472.98630000000003</c:v>
                </c:pt>
                <c:pt idx="113">
                  <c:v>-444.62819999999999</c:v>
                </c:pt>
                <c:pt idx="114">
                  <c:v>-417.952</c:v>
                </c:pt>
                <c:pt idx="115">
                  <c:v>-393.04349999999999</c:v>
                </c:pt>
                <c:pt idx="116">
                  <c:v>-369.32440000000003</c:v>
                </c:pt>
                <c:pt idx="117">
                  <c:v>-346.99239999999998</c:v>
                </c:pt>
                <c:pt idx="118">
                  <c:v>-325.87880000000001</c:v>
                </c:pt>
                <c:pt idx="119">
                  <c:v>-306.18450000000001</c:v>
                </c:pt>
                <c:pt idx="120">
                  <c:v>-287.38909999999998</c:v>
                </c:pt>
                <c:pt idx="121">
                  <c:v>-269.98790000000002</c:v>
                </c:pt>
                <c:pt idx="122">
                  <c:v>-253.4325</c:v>
                </c:pt>
                <c:pt idx="123">
                  <c:v>-237.81649999999999</c:v>
                </c:pt>
                <c:pt idx="124">
                  <c:v>-223.3065</c:v>
                </c:pt>
                <c:pt idx="125">
                  <c:v>-209.57919999999999</c:v>
                </c:pt>
                <c:pt idx="126">
                  <c:v>-196.7226</c:v>
                </c:pt>
                <c:pt idx="127">
                  <c:v>-184.709</c:v>
                </c:pt>
                <c:pt idx="128">
                  <c:v>-173.3638</c:v>
                </c:pt>
                <c:pt idx="129">
                  <c:v>-162.6883</c:v>
                </c:pt>
                <c:pt idx="130">
                  <c:v>-152.71029999999999</c:v>
                </c:pt>
                <c:pt idx="131">
                  <c:v>-143.30539999999999</c:v>
                </c:pt>
                <c:pt idx="132">
                  <c:v>-134.39449999999999</c:v>
                </c:pt>
                <c:pt idx="133">
                  <c:v>-126.065</c:v>
                </c:pt>
                <c:pt idx="134">
                  <c:v>-118.3459</c:v>
                </c:pt>
                <c:pt idx="135">
                  <c:v>-111.1653</c:v>
                </c:pt>
                <c:pt idx="136">
                  <c:v>-104.29349999999999</c:v>
                </c:pt>
                <c:pt idx="137">
                  <c:v>-97.736360000000005</c:v>
                </c:pt>
                <c:pt idx="138">
                  <c:v>-91.469099999999997</c:v>
                </c:pt>
                <c:pt idx="139">
                  <c:v>-85.581209999999999</c:v>
                </c:pt>
                <c:pt idx="140">
                  <c:v>-79.761150000000001</c:v>
                </c:pt>
                <c:pt idx="141">
                  <c:v>-74.474350000000001</c:v>
                </c:pt>
                <c:pt idx="142">
                  <c:v>-70.140690000000006</c:v>
                </c:pt>
                <c:pt idx="143">
                  <c:v>-66.163480000000007</c:v>
                </c:pt>
                <c:pt idx="144">
                  <c:v>-62.234679999999997</c:v>
                </c:pt>
                <c:pt idx="145">
                  <c:v>-58.074249999999999</c:v>
                </c:pt>
                <c:pt idx="146">
                  <c:v>-53.97578</c:v>
                </c:pt>
                <c:pt idx="147">
                  <c:v>-50.210720000000002</c:v>
                </c:pt>
                <c:pt idx="148">
                  <c:v>-46.954230000000003</c:v>
                </c:pt>
                <c:pt idx="149">
                  <c:v>-44.043750000000003</c:v>
                </c:pt>
                <c:pt idx="150">
                  <c:v>-41.138039999999997</c:v>
                </c:pt>
                <c:pt idx="151">
                  <c:v>-37.602640000000001</c:v>
                </c:pt>
                <c:pt idx="152">
                  <c:v>-35.544649999999997</c:v>
                </c:pt>
                <c:pt idx="153">
                  <c:v>-33.887320000000003</c:v>
                </c:pt>
                <c:pt idx="154">
                  <c:v>-31.520379999999999</c:v>
                </c:pt>
                <c:pt idx="155">
                  <c:v>-29.011800000000001</c:v>
                </c:pt>
                <c:pt idx="156">
                  <c:v>-27.239090000000001</c:v>
                </c:pt>
                <c:pt idx="157">
                  <c:v>-25.464849999999998</c:v>
                </c:pt>
                <c:pt idx="158">
                  <c:v>-23.78464</c:v>
                </c:pt>
                <c:pt idx="159">
                  <c:v>-22.402370000000001</c:v>
                </c:pt>
                <c:pt idx="160">
                  <c:v>-21.03323</c:v>
                </c:pt>
                <c:pt idx="161">
                  <c:v>-19.81156</c:v>
                </c:pt>
                <c:pt idx="162">
                  <c:v>-18.59601</c:v>
                </c:pt>
                <c:pt idx="163">
                  <c:v>-16.88438</c:v>
                </c:pt>
                <c:pt idx="164">
                  <c:v>-14.68707</c:v>
                </c:pt>
                <c:pt idx="165">
                  <c:v>-12.38067</c:v>
                </c:pt>
                <c:pt idx="166">
                  <c:v>-10.91591</c:v>
                </c:pt>
                <c:pt idx="167">
                  <c:v>-9.8640439999999998</c:v>
                </c:pt>
                <c:pt idx="168">
                  <c:v>-9.3445660000000004</c:v>
                </c:pt>
                <c:pt idx="169">
                  <c:v>-9.0232930000000007</c:v>
                </c:pt>
                <c:pt idx="170">
                  <c:v>-8.48996</c:v>
                </c:pt>
                <c:pt idx="171">
                  <c:v>-7.8330149999999996</c:v>
                </c:pt>
                <c:pt idx="172">
                  <c:v>-7.285698</c:v>
                </c:pt>
                <c:pt idx="173">
                  <c:v>-6.7474749999999997</c:v>
                </c:pt>
                <c:pt idx="174">
                  <c:v>-6.3059390000000004</c:v>
                </c:pt>
                <c:pt idx="175">
                  <c:v>-6.1538089999999999</c:v>
                </c:pt>
                <c:pt idx="176">
                  <c:v>-6.6794589999999996</c:v>
                </c:pt>
                <c:pt idx="177">
                  <c:v>-7.8483960000000002</c:v>
                </c:pt>
                <c:pt idx="178">
                  <c:v>-7.4268799999999997</c:v>
                </c:pt>
                <c:pt idx="179">
                  <c:v>-9.2579270000000005</c:v>
                </c:pt>
                <c:pt idx="180">
                  <c:v>-12.20599</c:v>
                </c:pt>
                <c:pt idx="181">
                  <c:v>-0.9291954</c:v>
                </c:pt>
                <c:pt idx="182">
                  <c:v>9.4054300000000008</c:v>
                </c:pt>
                <c:pt idx="183">
                  <c:v>16.7194</c:v>
                </c:pt>
                <c:pt idx="184">
                  <c:v>3.2096629999999999</c:v>
                </c:pt>
                <c:pt idx="185">
                  <c:v>5.4670519999999998</c:v>
                </c:pt>
                <c:pt idx="186">
                  <c:v>6.359756</c:v>
                </c:pt>
                <c:pt idx="187">
                  <c:v>7.2548680000000001</c:v>
                </c:pt>
                <c:pt idx="188">
                  <c:v>8.5300139999999995</c:v>
                </c:pt>
                <c:pt idx="189">
                  <c:v>8.8502810000000007</c:v>
                </c:pt>
                <c:pt idx="190">
                  <c:v>9.2855830000000008</c:v>
                </c:pt>
                <c:pt idx="191">
                  <c:v>11.27839</c:v>
                </c:pt>
                <c:pt idx="192">
                  <c:v>12.520810000000001</c:v>
                </c:pt>
                <c:pt idx="193">
                  <c:v>14.88937</c:v>
                </c:pt>
                <c:pt idx="194">
                  <c:v>5.1746369999999997</c:v>
                </c:pt>
                <c:pt idx="195">
                  <c:v>-19.703710000000001</c:v>
                </c:pt>
                <c:pt idx="196">
                  <c:v>2.9978639999999999</c:v>
                </c:pt>
                <c:pt idx="197">
                  <c:v>-12.53585</c:v>
                </c:pt>
                <c:pt idx="198">
                  <c:v>33.42859</c:v>
                </c:pt>
                <c:pt idx="199">
                  <c:v>28.290710000000001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5-4B56-8A7E-FCFBCACE413F}"/>
            </c:ext>
          </c:extLst>
        </c:ser>
        <c:ser>
          <c:idx val="1"/>
          <c:order val="1"/>
          <c:tx>
            <c:strRef>
              <c:f>'0.09'!$J$1</c:f>
              <c:strCache>
                <c:ptCount val="1"/>
                <c:pt idx="0">
                  <c:v>X-fit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'0.09'!$J$2:$J$1602</c:f>
              <c:numCache>
                <c:formatCode>General</c:formatCode>
                <c:ptCount val="1601"/>
                <c:pt idx="0">
                  <c:v>-38.537587007678113</c:v>
                </c:pt>
                <c:pt idx="1">
                  <c:v>-41.306429232054484</c:v>
                </c:pt>
                <c:pt idx="2">
                  <c:v>-44.274017918715309</c:v>
                </c:pt>
                <c:pt idx="3">
                  <c:v>-47.454489612577625</c:v>
                </c:pt>
                <c:pt idx="4">
                  <c:v>-50.863107987039292</c:v>
                </c:pt>
                <c:pt idx="5">
                  <c:v>-54.515872246769504</c:v>
                </c:pt>
                <c:pt idx="6">
                  <c:v>-58.430663689651318</c:v>
                </c:pt>
                <c:pt idx="7">
                  <c:v>-62.625696094627187</c:v>
                </c:pt>
                <c:pt idx="8">
                  <c:v>-67.120658257459269</c:v>
                </c:pt>
                <c:pt idx="9">
                  <c:v>-71.937467528555288</c:v>
                </c:pt>
                <c:pt idx="10">
                  <c:v>-77.098712556823017</c:v>
                </c:pt>
                <c:pt idx="11">
                  <c:v>-82.628400079953394</c:v>
                </c:pt>
                <c:pt idx="12">
                  <c:v>-88.552695013735473</c:v>
                </c:pt>
                <c:pt idx="13">
                  <c:v>-94.899117318380888</c:v>
                </c:pt>
                <c:pt idx="14">
                  <c:v>-101.69726753314518</c:v>
                </c:pt>
                <c:pt idx="15">
                  <c:v>-108.97877395890251</c:v>
                </c:pt>
                <c:pt idx="16">
                  <c:v>-116.77646302440326</c:v>
                </c:pt>
                <c:pt idx="17">
                  <c:v>-125.12657897325568</c:v>
                </c:pt>
                <c:pt idx="18">
                  <c:v>-134.06639040715734</c:v>
                </c:pt>
                <c:pt idx="19">
                  <c:v>-143.63636799389261</c:v>
                </c:pt>
                <c:pt idx="20">
                  <c:v>-153.87851243942112</c:v>
                </c:pt>
                <c:pt idx="21">
                  <c:v>-164.83732628882558</c:v>
                </c:pt>
                <c:pt idx="22">
                  <c:v>-176.56073812826713</c:v>
                </c:pt>
                <c:pt idx="23">
                  <c:v>-189.09794116765534</c:v>
                </c:pt>
                <c:pt idx="24">
                  <c:v>-202.5006003153768</c:v>
                </c:pt>
                <c:pt idx="25">
                  <c:v>-216.82322174678526</c:v>
                </c:pt>
                <c:pt idx="26">
                  <c:v>-232.12155832026417</c:v>
                </c:pt>
                <c:pt idx="27">
                  <c:v>-248.45467919444889</c:v>
                </c:pt>
                <c:pt idx="28">
                  <c:v>-265.88167090417477</c:v>
                </c:pt>
                <c:pt idx="29">
                  <c:v>-284.46345402571978</c:v>
                </c:pt>
                <c:pt idx="30">
                  <c:v>-304.26180737144659</c:v>
                </c:pt>
                <c:pt idx="31">
                  <c:v>-325.33785530331176</c:v>
                </c:pt>
                <c:pt idx="32">
                  <c:v>-347.75218526238552</c:v>
                </c:pt>
                <c:pt idx="33">
                  <c:v>-371.56253491261657</c:v>
                </c:pt>
                <c:pt idx="34">
                  <c:v>-396.82375979689402</c:v>
                </c:pt>
                <c:pt idx="35">
                  <c:v>-423.58568834730573</c:v>
                </c:pt>
                <c:pt idx="36">
                  <c:v>-451.89139433254383</c:v>
                </c:pt>
                <c:pt idx="37">
                  <c:v>-481.77412892931102</c:v>
                </c:pt>
                <c:pt idx="38">
                  <c:v>-513.25670739306099</c:v>
                </c:pt>
                <c:pt idx="39">
                  <c:v>-546.3475060001814</c:v>
                </c:pt>
                <c:pt idx="40">
                  <c:v>-581.03862832828952</c:v>
                </c:pt>
                <c:pt idx="41">
                  <c:v>-617.30166331122314</c:v>
                </c:pt>
                <c:pt idx="42">
                  <c:v>-655.08670050571459</c:v>
                </c:pt>
                <c:pt idx="43">
                  <c:v>-694.31866389559423</c:v>
                </c:pt>
                <c:pt idx="44">
                  <c:v>-734.89572896095478</c:v>
                </c:pt>
                <c:pt idx="45">
                  <c:v>-776.68818290914521</c:v>
                </c:pt>
                <c:pt idx="46">
                  <c:v>-819.53839956093771</c:v>
                </c:pt>
                <c:pt idx="47">
                  <c:v>-863.26277298431114</c:v>
                </c:pt>
                <c:pt idx="48">
                  <c:v>-907.65460141348012</c:v>
                </c:pt>
                <c:pt idx="49">
                  <c:v>-952.48951605207287</c:v>
                </c:pt>
                <c:pt idx="50">
                  <c:v>-997.53336314118019</c:v>
                </c:pt>
                <c:pt idx="51">
                  <c:v>-1042.5512796178953</c:v>
                </c:pt>
                <c:pt idx="52">
                  <c:v>-1087.3192652465898</c:v>
                </c:pt>
                <c:pt idx="53">
                  <c:v>-1131.6350275135778</c:v>
                </c:pt>
                <c:pt idx="54">
                  <c:v>-1175.3307337931221</c:v>
                </c:pt>
                <c:pt idx="55">
                  <c:v>-1218.2829883522304</c:v>
                </c:pt>
                <c:pt idx="56">
                  <c:v>-1260.4214291193962</c:v>
                </c:pt>
                <c:pt idx="57">
                  <c:v>-1301.7324847292793</c:v>
                </c:pt>
                <c:pt idx="58">
                  <c:v>-1342.2605929898982</c:v>
                </c:pt>
                <c:pt idx="59">
                  <c:v>-1382.102464338818</c:v>
                </c:pt>
                <c:pt idx="60">
                  <c:v>-1421.3980166838128</c:v>
                </c:pt>
                <c:pt idx="61">
                  <c:v>-1460.3159436538331</c:v>
                </c:pt>
                <c:pt idx="62">
                  <c:v>-1499.0359935426238</c:v>
                </c:pt>
                <c:pt idx="63">
                  <c:v>-1537.7287342589607</c:v>
                </c:pt>
                <c:pt idx="64">
                  <c:v>-1576.5337179238131</c:v>
                </c:pt>
                <c:pt idx="65">
                  <c:v>-1615.5386060227993</c:v>
                </c:pt>
                <c:pt idx="66">
                  <c:v>-1654.758869754568</c:v>
                </c:pt>
                <c:pt idx="67">
                  <c:v>-1694.1204931089796</c:v>
                </c:pt>
                <c:pt idx="68">
                  <c:v>-1733.4466262968808</c:v>
                </c:pt>
                <c:pt idx="69">
                  <c:v>-1772.4480838001423</c:v>
                </c:pt>
                <c:pt idx="70">
                  <c:v>-1810.7200692601327</c:v>
                </c:pt>
                <c:pt idx="71">
                  <c:v>-1847.7442664850164</c:v>
                </c:pt>
                <c:pt idx="72">
                  <c:v>-1882.898476191895</c:v>
                </c:pt>
                <c:pt idx="73">
                  <c:v>-1915.4728412683762</c:v>
                </c:pt>
                <c:pt idx="74">
                  <c:v>-1944.6933984776692</c:v>
                </c:pt>
                <c:pt idx="75">
                  <c:v>-1969.7521550431954</c:v>
                </c:pt>
                <c:pt idx="76">
                  <c:v>-1989.8428157785365</c:v>
                </c:pt>
                <c:pt idx="77">
                  <c:v>-2004.199954086409</c:v>
                </c:pt>
                <c:pt idx="78">
                  <c:v>-2012.1393401499579</c:v>
                </c:pt>
                <c:pt idx="79">
                  <c:v>-2013.0964683051438</c:v>
                </c:pt>
                <c:pt idx="80">
                  <c:v>-2006.6599141252116</c:v>
                </c:pt>
                <c:pt idx="81">
                  <c:v>-1992.596689835957</c:v>
                </c:pt>
                <c:pt idx="82">
                  <c:v>-1970.8671307845029</c:v>
                </c:pt>
                <c:pt idx="83">
                  <c:v>-1941.6280902706051</c:v>
                </c:pt>
                <c:pt idx="84">
                  <c:v>-1905.2241560030429</c:v>
                </c:pt>
                <c:pt idx="85">
                  <c:v>-1862.1681011568976</c:v>
                </c:pt>
                <c:pt idx="86">
                  <c:v>-1813.1126499499453</c:v>
                </c:pt>
                <c:pt idx="87">
                  <c:v>-1758.8164614263742</c:v>
                </c:pt>
                <c:pt idx="88">
                  <c:v>-1700.107492537421</c:v>
                </c:pt>
                <c:pt idx="89">
                  <c:v>-1637.8466955771905</c:v>
                </c:pt>
                <c:pt idx="90">
                  <c:v>-1572.8946074674111</c:v>
                </c:pt>
                <c:pt idx="91">
                  <c:v>-1506.0827052425796</c:v>
                </c:pt>
                <c:pt idx="92">
                  <c:v>-1438.1906136961984</c:v>
                </c:pt>
                <c:pt idx="93">
                  <c:v>-1369.9294665863508</c:v>
                </c:pt>
                <c:pt idx="94">
                  <c:v>-1301.9312113431938</c:v>
                </c:pt>
                <c:pt idx="95">
                  <c:v>-1234.7433959118475</c:v>
                </c:pt>
                <c:pt idx="96">
                  <c:v>-1168.8282621231331</c:v>
                </c:pt>
                <c:pt idx="97">
                  <c:v>-1104.565454585171</c:v>
                </c:pt>
                <c:pt idx="98">
                  <c:v>-1042.2570961810466</c:v>
                </c:pt>
                <c:pt idx="99">
                  <c:v>-982.13467366341001</c:v>
                </c:pt>
                <c:pt idx="100">
                  <c:v>-924.36667852890719</c:v>
                </c:pt>
                <c:pt idx="101">
                  <c:v>-869.06672004406391</c:v>
                </c:pt>
                <c:pt idx="102">
                  <c:v>-816.30144901443646</c:v>
                </c:pt>
                <c:pt idx="103">
                  <c:v>-766.09807760628621</c:v>
                </c:pt>
                <c:pt idx="104">
                  <c:v>-718.45133477256627</c:v>
                </c:pt>
                <c:pt idx="105">
                  <c:v>-673.32971602495991</c:v>
                </c:pt>
                <c:pt idx="106">
                  <c:v>-630.68095383991169</c:v>
                </c:pt>
                <c:pt idx="107">
                  <c:v>-590.43677637135727</c:v>
                </c:pt>
                <c:pt idx="108">
                  <c:v>-552.51696894628344</c:v>
                </c:pt>
                <c:pt idx="109">
                  <c:v>-516.83277110016923</c:v>
                </c:pt>
                <c:pt idx="110">
                  <c:v>-483.28969682626416</c:v>
                </c:pt>
                <c:pt idx="111">
                  <c:v>-451.78985432885526</c:v>
                </c:pt>
                <c:pt idx="112">
                  <c:v>-422.23380982944781</c:v>
                </c:pt>
                <c:pt idx="113">
                  <c:v>-394.52207773855895</c:v>
                </c:pt>
                <c:pt idx="114">
                  <c:v>-368.55628990337306</c:v>
                </c:pt>
                <c:pt idx="115">
                  <c:v>-344.24009069301519</c:v>
                </c:pt>
                <c:pt idx="116">
                  <c:v>-321.47981389965844</c:v>
                </c:pt>
                <c:pt idx="117">
                  <c:v>-300.18497460817639</c:v>
                </c:pt>
                <c:pt idx="118">
                  <c:v>-280.26861465762443</c:v>
                </c:pt>
                <c:pt idx="119">
                  <c:v>-261.64752324700663</c:v>
                </c:pt>
                <c:pt idx="120">
                  <c:v>-244.24236475732349</c:v>
                </c:pt>
                <c:pt idx="121">
                  <c:v>-227.97773166874063</c:v>
                </c:pt>
                <c:pt idx="122">
                  <c:v>-212.78213371136809</c:v>
                </c:pt>
                <c:pt idx="123">
                  <c:v>-198.58794747095567</c:v>
                </c:pt>
                <c:pt idx="124">
                  <c:v>-185.33132549211876</c:v>
                </c:pt>
                <c:pt idx="125">
                  <c:v>-172.95208597141666</c:v>
                </c:pt>
                <c:pt idx="126">
                  <c:v>-161.39357898533066</c:v>
                </c:pt>
                <c:pt idx="127">
                  <c:v>-150.60254486635336</c:v>
                </c:pt>
                <c:pt idx="128">
                  <c:v>-140.52896161094884</c:v>
                </c:pt>
                <c:pt idx="129">
                  <c:v>-131.12589126685231</c:v>
                </c:pt>
                <c:pt idx="130">
                  <c:v>-122.34932244363078</c:v>
                </c:pt>
                <c:pt idx="131">
                  <c:v>-114.1580160536397</c:v>
                </c:pt>
                <c:pt idx="132">
                  <c:v>-106.51335282988255</c:v>
                </c:pt>
                <c:pt idx="133">
                  <c:v>-99.379184594557316</c:v>
                </c:pt>
                <c:pt idx="134">
                  <c:v>-92.721691301911719</c:v>
                </c:pt>
                <c:pt idx="135">
                  <c:v>-86.509242599423331</c:v>
                </c:pt>
                <c:pt idx="136">
                  <c:v>-80.712265685345486</c:v>
                </c:pt>
                <c:pt idx="137">
                  <c:v>-75.303119508455353</c:v>
                </c:pt>
                <c:pt idx="138">
                  <c:v>-70.255974567871661</c:v>
                </c:pt>
                <c:pt idx="139">
                  <c:v>-65.546699740340074</c:v>
                </c:pt>
                <c:pt idx="140">
                  <c:v>-61.152754345508754</c:v>
                </c:pt>
                <c:pt idx="141">
                  <c:v>-57.053087075303615</c:v>
                </c:pt>
                <c:pt idx="142">
                  <c:v>-53.22804013245328</c:v>
                </c:pt>
                <c:pt idx="143">
                  <c:v>-49.659259207096547</c:v>
                </c:pt>
                <c:pt idx="144">
                  <c:v>-46.329609003070374</c:v>
                </c:pt>
                <c:pt idx="145">
                  <c:v>-43.22309355535527</c:v>
                </c:pt>
                <c:pt idx="146">
                  <c:v>-40.324781820799316</c:v>
                </c:pt>
                <c:pt idx="147">
                  <c:v>-37.620737668249411</c:v>
                </c:pt>
                <c:pt idx="148">
                  <c:v>-35.097954391600879</c:v>
                </c:pt>
                <c:pt idx="149">
                  <c:v>-32.744293383438588</c:v>
                </c:pt>
                <c:pt idx="150">
                  <c:v>-30.548426677938988</c:v>
                </c:pt>
                <c:pt idx="151">
                  <c:v>-28.499783251397655</c:v>
                </c:pt>
                <c:pt idx="152">
                  <c:v>-26.588498788404159</c:v>
                </c:pt>
                <c:pt idx="153">
                  <c:v>-24.805368717556643</c:v>
                </c:pt>
                <c:pt idx="154">
                  <c:v>-23.141804293161613</c:v>
                </c:pt>
                <c:pt idx="155">
                  <c:v>-21.589791587411618</c:v>
                </c:pt>
                <c:pt idx="156">
                  <c:v>-20.141853177121241</c:v>
                </c:pt>
                <c:pt idx="157">
                  <c:v>-18.791012329509169</c:v>
                </c:pt>
                <c:pt idx="158">
                  <c:v>-17.530759588398119</c:v>
                </c:pt>
                <c:pt idx="159">
                  <c:v>-16.355021546331184</c:v>
                </c:pt>
                <c:pt idx="160">
                  <c:v>-15.258131708712535</c:v>
                </c:pt>
                <c:pt idx="161">
                  <c:v>-14.234803272964101</c:v>
                </c:pt>
                <c:pt idx="162">
                  <c:v>-13.280103741351171</c:v>
                </c:pt>
                <c:pt idx="163">
                  <c:v>-12.389431199288421</c:v>
                </c:pt>
                <c:pt idx="164">
                  <c:v>-11.558492195764222</c:v>
                </c:pt>
                <c:pt idx="165">
                  <c:v>-10.783281087081027</c:v>
                </c:pt>
                <c:pt idx="166">
                  <c:v>-10.060060760811815</c:v>
                </c:pt>
                <c:pt idx="167">
                  <c:v>-9.3853446518174746</c:v>
                </c:pt>
                <c:pt idx="168">
                  <c:v>-8.7558799544654882</c:v>
                </c:pt>
                <c:pt idx="169">
                  <c:v>-8.1686319621422996</c:v>
                </c:pt>
                <c:pt idx="170">
                  <c:v>-7.620769450295958</c:v>
                </c:pt>
                <c:pt idx="171">
                  <c:v>-7.1096510394178845</c:v>
                </c:pt>
                <c:pt idx="172">
                  <c:v>-6.6328124713410874</c:v>
                </c:pt>
                <c:pt idx="173">
                  <c:v>-6.187954735293153</c:v>
                </c:pt>
                <c:pt idx="174">
                  <c:v>-5.7729329913159591</c:v>
                </c:pt>
                <c:pt idx="175">
                  <c:v>-5.3857462334919903</c:v>
                </c:pt>
                <c:pt idx="176">
                  <c:v>-5.0245276474009257</c:v>
                </c:pt>
                <c:pt idx="177">
                  <c:v>-4.6875356121368297</c:v>
                </c:pt>
                <c:pt idx="178">
                  <c:v>-4.3731453069104331</c:v>
                </c:pt>
                <c:pt idx="179">
                  <c:v>-4.0798408786934814</c:v>
                </c:pt>
                <c:pt idx="180">
                  <c:v>-3.8062081349363881</c:v>
                </c:pt>
                <c:pt idx="181">
                  <c:v>-3.5509277273530455</c:v>
                </c:pt>
                <c:pt idx="182">
                  <c:v>-3.3127687911806083</c:v>
                </c:pt>
                <c:pt idx="183">
                  <c:v>-3.0905830119990392</c:v>
                </c:pt>
                <c:pt idx="184">
                  <c:v>-2.8832990890752308</c:v>
                </c:pt>
                <c:pt idx="185">
                  <c:v>-2.6899175711340439</c:v>
                </c:pt>
                <c:pt idx="186">
                  <c:v>-2.5095060378217662</c:v>
                </c:pt>
                <c:pt idx="187">
                  <c:v>-2.341194604226621</c:v>
                </c:pt>
                <c:pt idx="188">
                  <c:v>-2.1841717270118091</c:v>
                </c:pt>
                <c:pt idx="189">
                  <c:v>-2.0376802917444294</c:v>
                </c:pt>
                <c:pt idx="190">
                  <c:v>-1.9010139624666555</c:v>
                </c:pt>
                <c:pt idx="191">
                  <c:v>-1.7735137761642275</c:v>
                </c:pt>
                <c:pt idx="192">
                  <c:v>-1.6545649657229218</c:v>
                </c:pt>
                <c:pt idx="193">
                  <c:v>-1.5435939957643445</c:v>
                </c:pt>
                <c:pt idx="194">
                  <c:v>-1.4400657972780924</c:v>
                </c:pt>
                <c:pt idx="195">
                  <c:v>-1.3434811878604755</c:v>
                </c:pt>
                <c:pt idx="196">
                  <c:v>-1.2533744648455487</c:v>
                </c:pt>
                <c:pt idx="197">
                  <c:v>-1.1693111598276944</c:v>
                </c:pt>
                <c:pt idx="198">
                  <c:v>-1.0908859438800045</c:v>
                </c:pt>
                <c:pt idx="199">
                  <c:v>-1.0177206731952488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5-4B56-8A7E-FCFBCACE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9264"/>
        <c:axId val="97421184"/>
      </c:scatterChart>
      <c:valAx>
        <c:axId val="97419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421184"/>
        <c:crosses val="autoZero"/>
        <c:crossBetween val="midCat"/>
      </c:valAx>
      <c:valAx>
        <c:axId val="97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4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'0.1'!$B$2:$B$1602</c:f>
              <c:numCache>
                <c:formatCode>General</c:formatCode>
                <c:ptCount val="1601"/>
                <c:pt idx="0">
                  <c:v>4514.0469999999996</c:v>
                </c:pt>
                <c:pt idx="1">
                  <c:v>4511.7460000000001</c:v>
                </c:pt>
                <c:pt idx="2">
                  <c:v>4508.8689999999997</c:v>
                </c:pt>
                <c:pt idx="3">
                  <c:v>4508.2740000000003</c:v>
                </c:pt>
                <c:pt idx="4">
                  <c:v>4507.4470000000001</c:v>
                </c:pt>
                <c:pt idx="5">
                  <c:v>4506.835</c:v>
                </c:pt>
                <c:pt idx="6">
                  <c:v>4505.8829999999998</c:v>
                </c:pt>
                <c:pt idx="7">
                  <c:v>4504.3280000000004</c:v>
                </c:pt>
                <c:pt idx="8">
                  <c:v>4506.05</c:v>
                </c:pt>
                <c:pt idx="9">
                  <c:v>4501.1180000000004</c:v>
                </c:pt>
                <c:pt idx="10">
                  <c:v>4500.683</c:v>
                </c:pt>
                <c:pt idx="11">
                  <c:v>4498.57</c:v>
                </c:pt>
                <c:pt idx="12">
                  <c:v>4496.4790000000003</c:v>
                </c:pt>
                <c:pt idx="13">
                  <c:v>4492.2420000000002</c:v>
                </c:pt>
                <c:pt idx="14">
                  <c:v>4491.2449999999999</c:v>
                </c:pt>
                <c:pt idx="15">
                  <c:v>4489.6940000000004</c:v>
                </c:pt>
                <c:pt idx="16">
                  <c:v>4486.3670000000002</c:v>
                </c:pt>
                <c:pt idx="17">
                  <c:v>4490.6989999999996</c:v>
                </c:pt>
                <c:pt idx="18">
                  <c:v>4481.59</c:v>
                </c:pt>
                <c:pt idx="19">
                  <c:v>4479.04</c:v>
                </c:pt>
                <c:pt idx="20">
                  <c:v>4475.732</c:v>
                </c:pt>
                <c:pt idx="21">
                  <c:v>4471.9290000000001</c:v>
                </c:pt>
                <c:pt idx="22">
                  <c:v>4467.4290000000001</c:v>
                </c:pt>
                <c:pt idx="23">
                  <c:v>4464.4979999999996</c:v>
                </c:pt>
                <c:pt idx="24">
                  <c:v>4458.7849999999999</c:v>
                </c:pt>
                <c:pt idx="25">
                  <c:v>4454.2030000000004</c:v>
                </c:pt>
                <c:pt idx="26">
                  <c:v>4448.4989999999998</c:v>
                </c:pt>
                <c:pt idx="27">
                  <c:v>4444.9189999999999</c:v>
                </c:pt>
                <c:pt idx="28">
                  <c:v>4441.1909999999998</c:v>
                </c:pt>
                <c:pt idx="29">
                  <c:v>4431.3360000000002</c:v>
                </c:pt>
                <c:pt idx="30">
                  <c:v>4425.0249999999996</c:v>
                </c:pt>
                <c:pt idx="31">
                  <c:v>4416.4290000000001</c:v>
                </c:pt>
                <c:pt idx="32">
                  <c:v>4407.6189999999997</c:v>
                </c:pt>
                <c:pt idx="33">
                  <c:v>4401.509</c:v>
                </c:pt>
                <c:pt idx="34">
                  <c:v>4391.1329999999998</c:v>
                </c:pt>
                <c:pt idx="35">
                  <c:v>4383.3490000000002</c:v>
                </c:pt>
                <c:pt idx="36">
                  <c:v>4371.3810000000003</c:v>
                </c:pt>
                <c:pt idx="37">
                  <c:v>4362.8130000000001</c:v>
                </c:pt>
                <c:pt idx="38">
                  <c:v>4351.8879999999999</c:v>
                </c:pt>
                <c:pt idx="39">
                  <c:v>4338.7179999999998</c:v>
                </c:pt>
                <c:pt idx="40">
                  <c:v>4326.5370000000003</c:v>
                </c:pt>
                <c:pt idx="41">
                  <c:v>4309.3999999999996</c:v>
                </c:pt>
                <c:pt idx="42">
                  <c:v>4294.4840000000004</c:v>
                </c:pt>
                <c:pt idx="43">
                  <c:v>4278.5200000000004</c:v>
                </c:pt>
                <c:pt idx="44">
                  <c:v>4261.8180000000002</c:v>
                </c:pt>
                <c:pt idx="45">
                  <c:v>4244.4530000000004</c:v>
                </c:pt>
                <c:pt idx="46">
                  <c:v>4224.7489999999998</c:v>
                </c:pt>
                <c:pt idx="47">
                  <c:v>4202.3509999999997</c:v>
                </c:pt>
                <c:pt idx="48">
                  <c:v>4180.8599999999997</c:v>
                </c:pt>
                <c:pt idx="49">
                  <c:v>4156.08</c:v>
                </c:pt>
                <c:pt idx="50">
                  <c:v>4129.7219999999998</c:v>
                </c:pt>
                <c:pt idx="51">
                  <c:v>4104.8289999999997</c:v>
                </c:pt>
                <c:pt idx="52">
                  <c:v>4072.203</c:v>
                </c:pt>
                <c:pt idx="53">
                  <c:v>4042.8870000000002</c:v>
                </c:pt>
                <c:pt idx="54">
                  <c:v>4008.4160000000002</c:v>
                </c:pt>
                <c:pt idx="55">
                  <c:v>3973.8020000000001</c:v>
                </c:pt>
                <c:pt idx="56">
                  <c:v>3931.6320000000001</c:v>
                </c:pt>
                <c:pt idx="57">
                  <c:v>3889.8519999999999</c:v>
                </c:pt>
                <c:pt idx="58">
                  <c:v>3848.94</c:v>
                </c:pt>
                <c:pt idx="59">
                  <c:v>3799.8429999999998</c:v>
                </c:pt>
                <c:pt idx="60">
                  <c:v>3751.0990000000002</c:v>
                </c:pt>
                <c:pt idx="61">
                  <c:v>3696.3710000000001</c:v>
                </c:pt>
                <c:pt idx="62">
                  <c:v>3638.0349999999999</c:v>
                </c:pt>
                <c:pt idx="63">
                  <c:v>3578.692</c:v>
                </c:pt>
                <c:pt idx="64">
                  <c:v>3514.5529999999999</c:v>
                </c:pt>
                <c:pt idx="65">
                  <c:v>3444.8029999999999</c:v>
                </c:pt>
                <c:pt idx="66">
                  <c:v>3373.8130000000001</c:v>
                </c:pt>
                <c:pt idx="67">
                  <c:v>3296.17</c:v>
                </c:pt>
                <c:pt idx="68">
                  <c:v>3213.1219999999998</c:v>
                </c:pt>
                <c:pt idx="69">
                  <c:v>3131.0839999999998</c:v>
                </c:pt>
                <c:pt idx="70">
                  <c:v>3043.0529999999999</c:v>
                </c:pt>
                <c:pt idx="71">
                  <c:v>2948.9059999999999</c:v>
                </c:pt>
                <c:pt idx="72">
                  <c:v>2852.491</c:v>
                </c:pt>
                <c:pt idx="73">
                  <c:v>2754.7060000000001</c:v>
                </c:pt>
                <c:pt idx="74">
                  <c:v>2650.6060000000002</c:v>
                </c:pt>
                <c:pt idx="75">
                  <c:v>2544.6970000000001</c:v>
                </c:pt>
                <c:pt idx="76">
                  <c:v>2437.2660000000001</c:v>
                </c:pt>
                <c:pt idx="77">
                  <c:v>2326.0540000000001</c:v>
                </c:pt>
                <c:pt idx="78">
                  <c:v>2215.1030000000001</c:v>
                </c:pt>
                <c:pt idx="79">
                  <c:v>2103.2440000000001</c:v>
                </c:pt>
                <c:pt idx="80">
                  <c:v>1992.1880000000001</c:v>
                </c:pt>
                <c:pt idx="81">
                  <c:v>1878.3119999999999</c:v>
                </c:pt>
                <c:pt idx="82">
                  <c:v>1769.35</c:v>
                </c:pt>
                <c:pt idx="83">
                  <c:v>1661.021</c:v>
                </c:pt>
                <c:pt idx="84">
                  <c:v>1555.759</c:v>
                </c:pt>
                <c:pt idx="85">
                  <c:v>1454.518</c:v>
                </c:pt>
                <c:pt idx="86">
                  <c:v>1354.7819999999999</c:v>
                </c:pt>
                <c:pt idx="87">
                  <c:v>1260.4269999999999</c:v>
                </c:pt>
                <c:pt idx="88">
                  <c:v>1170.585</c:v>
                </c:pt>
                <c:pt idx="89">
                  <c:v>1085.4780000000001</c:v>
                </c:pt>
                <c:pt idx="90">
                  <c:v>1005.5309999999999</c:v>
                </c:pt>
                <c:pt idx="91">
                  <c:v>929.92470000000003</c:v>
                </c:pt>
                <c:pt idx="92">
                  <c:v>858.95749999999998</c:v>
                </c:pt>
                <c:pt idx="93">
                  <c:v>792.83230000000003</c:v>
                </c:pt>
                <c:pt idx="94">
                  <c:v>731.95849999999996</c:v>
                </c:pt>
                <c:pt idx="95">
                  <c:v>674.73069999999996</c:v>
                </c:pt>
                <c:pt idx="96">
                  <c:v>622.89139999999998</c:v>
                </c:pt>
                <c:pt idx="97">
                  <c:v>574.79600000000005</c:v>
                </c:pt>
                <c:pt idx="98">
                  <c:v>530.70830000000001</c:v>
                </c:pt>
                <c:pt idx="99">
                  <c:v>490.53019999999998</c:v>
                </c:pt>
                <c:pt idx="100">
                  <c:v>453.22149999999999</c:v>
                </c:pt>
                <c:pt idx="101">
                  <c:v>419.44389999999999</c:v>
                </c:pt>
                <c:pt idx="102">
                  <c:v>389.3947</c:v>
                </c:pt>
                <c:pt idx="103">
                  <c:v>361.93329999999997</c:v>
                </c:pt>
                <c:pt idx="104">
                  <c:v>336.51280000000003</c:v>
                </c:pt>
                <c:pt idx="105">
                  <c:v>313.9153</c:v>
                </c:pt>
                <c:pt idx="106">
                  <c:v>293.51870000000002</c:v>
                </c:pt>
                <c:pt idx="107">
                  <c:v>275.56650000000002</c:v>
                </c:pt>
                <c:pt idx="108">
                  <c:v>258.37959999999998</c:v>
                </c:pt>
                <c:pt idx="109">
                  <c:v>243.45679999999999</c:v>
                </c:pt>
                <c:pt idx="110">
                  <c:v>230.00630000000001</c:v>
                </c:pt>
                <c:pt idx="111">
                  <c:v>217.5779</c:v>
                </c:pt>
                <c:pt idx="112">
                  <c:v>206.40549999999999</c:v>
                </c:pt>
                <c:pt idx="113">
                  <c:v>196.23089999999999</c:v>
                </c:pt>
                <c:pt idx="114">
                  <c:v>187.1378</c:v>
                </c:pt>
                <c:pt idx="115">
                  <c:v>178.7079</c:v>
                </c:pt>
                <c:pt idx="116">
                  <c:v>171.72569999999999</c:v>
                </c:pt>
                <c:pt idx="117">
                  <c:v>164.64070000000001</c:v>
                </c:pt>
                <c:pt idx="118">
                  <c:v>158.4341</c:v>
                </c:pt>
                <c:pt idx="119">
                  <c:v>152.93889999999999</c:v>
                </c:pt>
                <c:pt idx="120">
                  <c:v>148.06299999999999</c:v>
                </c:pt>
                <c:pt idx="121">
                  <c:v>143.33850000000001</c:v>
                </c:pt>
                <c:pt idx="122">
                  <c:v>139.2783</c:v>
                </c:pt>
                <c:pt idx="123">
                  <c:v>135.56389999999999</c:v>
                </c:pt>
                <c:pt idx="124">
                  <c:v>132.15729999999999</c:v>
                </c:pt>
                <c:pt idx="125">
                  <c:v>129.02690000000001</c:v>
                </c:pt>
                <c:pt idx="126">
                  <c:v>126.0784</c:v>
                </c:pt>
                <c:pt idx="127">
                  <c:v>123.5617</c:v>
                </c:pt>
                <c:pt idx="128">
                  <c:v>121.44750000000001</c:v>
                </c:pt>
                <c:pt idx="129">
                  <c:v>119.1326</c:v>
                </c:pt>
                <c:pt idx="130">
                  <c:v>117.0549</c:v>
                </c:pt>
                <c:pt idx="131">
                  <c:v>114.996</c:v>
                </c:pt>
                <c:pt idx="132">
                  <c:v>113.2953</c:v>
                </c:pt>
                <c:pt idx="133">
                  <c:v>111.62439999999999</c:v>
                </c:pt>
                <c:pt idx="134">
                  <c:v>110.1622</c:v>
                </c:pt>
                <c:pt idx="135">
                  <c:v>108.8522</c:v>
                </c:pt>
                <c:pt idx="136">
                  <c:v>107.8027</c:v>
                </c:pt>
                <c:pt idx="137">
                  <c:v>106.38249999999999</c:v>
                </c:pt>
                <c:pt idx="138">
                  <c:v>104.2396</c:v>
                </c:pt>
                <c:pt idx="139">
                  <c:v>103.0711</c:v>
                </c:pt>
                <c:pt idx="140">
                  <c:v>102.32729999999999</c:v>
                </c:pt>
                <c:pt idx="141">
                  <c:v>101.1622</c:v>
                </c:pt>
                <c:pt idx="142">
                  <c:v>100.3824</c:v>
                </c:pt>
                <c:pt idx="143">
                  <c:v>99.892430000000004</c:v>
                </c:pt>
                <c:pt idx="144">
                  <c:v>99.494020000000006</c:v>
                </c:pt>
                <c:pt idx="145">
                  <c:v>99.431030000000007</c:v>
                </c:pt>
                <c:pt idx="146">
                  <c:v>98.801249999999996</c:v>
                </c:pt>
                <c:pt idx="147">
                  <c:v>98.288929999999993</c:v>
                </c:pt>
                <c:pt idx="148">
                  <c:v>97.799710000000005</c:v>
                </c:pt>
                <c:pt idx="149">
                  <c:v>97.718639999999994</c:v>
                </c:pt>
                <c:pt idx="150">
                  <c:v>97.444000000000003</c:v>
                </c:pt>
                <c:pt idx="151">
                  <c:v>97.406620000000004</c:v>
                </c:pt>
                <c:pt idx="152">
                  <c:v>97.147109999999998</c:v>
                </c:pt>
                <c:pt idx="153">
                  <c:v>96.817310000000006</c:v>
                </c:pt>
                <c:pt idx="154">
                  <c:v>96.786990000000003</c:v>
                </c:pt>
                <c:pt idx="155">
                  <c:v>96.538619999999995</c:v>
                </c:pt>
                <c:pt idx="156">
                  <c:v>96.167590000000004</c:v>
                </c:pt>
                <c:pt idx="157">
                  <c:v>96.088989999999995</c:v>
                </c:pt>
                <c:pt idx="158">
                  <c:v>95.905940000000001</c:v>
                </c:pt>
                <c:pt idx="159">
                  <c:v>95.839579999999998</c:v>
                </c:pt>
                <c:pt idx="160">
                  <c:v>95.774839999999998</c:v>
                </c:pt>
                <c:pt idx="161">
                  <c:v>95.137540000000001</c:v>
                </c:pt>
                <c:pt idx="162">
                  <c:v>94.649410000000003</c:v>
                </c:pt>
                <c:pt idx="163">
                  <c:v>94.247820000000004</c:v>
                </c:pt>
                <c:pt idx="164">
                  <c:v>94.322599999999994</c:v>
                </c:pt>
                <c:pt idx="165">
                  <c:v>94.537319999999994</c:v>
                </c:pt>
                <c:pt idx="166">
                  <c:v>95.394869999999997</c:v>
                </c:pt>
                <c:pt idx="167">
                  <c:v>95.843549999999993</c:v>
                </c:pt>
                <c:pt idx="168">
                  <c:v>95.646259999999998</c:v>
                </c:pt>
                <c:pt idx="169">
                  <c:v>95.688900000000004</c:v>
                </c:pt>
                <c:pt idx="170">
                  <c:v>95.539019999999994</c:v>
                </c:pt>
                <c:pt idx="171">
                  <c:v>95.6554</c:v>
                </c:pt>
                <c:pt idx="172">
                  <c:v>95.942310000000006</c:v>
                </c:pt>
                <c:pt idx="173">
                  <c:v>95.978549999999998</c:v>
                </c:pt>
                <c:pt idx="174">
                  <c:v>96.164609999999996</c:v>
                </c:pt>
                <c:pt idx="175">
                  <c:v>96.635469999999998</c:v>
                </c:pt>
                <c:pt idx="176">
                  <c:v>96.252899999999997</c:v>
                </c:pt>
                <c:pt idx="177">
                  <c:v>94.994810000000001</c:v>
                </c:pt>
                <c:pt idx="178">
                  <c:v>95.815610000000007</c:v>
                </c:pt>
                <c:pt idx="179">
                  <c:v>94.737610000000004</c:v>
                </c:pt>
                <c:pt idx="180">
                  <c:v>80.592290000000006</c:v>
                </c:pt>
                <c:pt idx="181">
                  <c:v>79.019170000000003</c:v>
                </c:pt>
                <c:pt idx="182">
                  <c:v>83.135189999999994</c:v>
                </c:pt>
                <c:pt idx="183">
                  <c:v>94.182310000000001</c:v>
                </c:pt>
                <c:pt idx="184">
                  <c:v>98.435900000000004</c:v>
                </c:pt>
                <c:pt idx="185">
                  <c:v>96.117890000000003</c:v>
                </c:pt>
                <c:pt idx="186">
                  <c:v>96.791629999999998</c:v>
                </c:pt>
                <c:pt idx="187">
                  <c:v>97.444140000000004</c:v>
                </c:pt>
                <c:pt idx="188">
                  <c:v>98.58408</c:v>
                </c:pt>
                <c:pt idx="189">
                  <c:v>100.1658</c:v>
                </c:pt>
                <c:pt idx="190">
                  <c:v>100.3471</c:v>
                </c:pt>
                <c:pt idx="191">
                  <c:v>102.7022</c:v>
                </c:pt>
                <c:pt idx="192">
                  <c:v>105.4815</c:v>
                </c:pt>
                <c:pt idx="193">
                  <c:v>113.1177</c:v>
                </c:pt>
                <c:pt idx="194">
                  <c:v>129.60570000000001</c:v>
                </c:pt>
                <c:pt idx="195">
                  <c:v>110.29470000000001</c:v>
                </c:pt>
                <c:pt idx="196">
                  <c:v>82.051940000000002</c:v>
                </c:pt>
                <c:pt idx="197">
                  <c:v>116.9704</c:v>
                </c:pt>
                <c:pt idx="198">
                  <c:v>95.179310000000001</c:v>
                </c:pt>
                <c:pt idx="199">
                  <c:v>111.5022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C-41A0-8EE1-F5D675B3717D}"/>
            </c:ext>
          </c:extLst>
        </c:ser>
        <c:ser>
          <c:idx val="1"/>
          <c:order val="1"/>
          <c:tx>
            <c:strRef>
              <c:f>'0.1'!$I$1</c:f>
              <c:strCache>
                <c:ptCount val="1"/>
                <c:pt idx="0">
                  <c:v>R-fit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'0.1'!$I$2:$I$201</c:f>
              <c:numCache>
                <c:formatCode>General</c:formatCode>
                <c:ptCount val="200"/>
                <c:pt idx="0">
                  <c:v>4592.2502557141852</c:v>
                </c:pt>
                <c:pt idx="1">
                  <c:v>4592.1862685965752</c:v>
                </c:pt>
                <c:pt idx="2" formatCode="0.00E+00">
                  <c:v>4592.1127561119019</c:v>
                </c:pt>
                <c:pt idx="3">
                  <c:v>4592.0283032868037</c:v>
                </c:pt>
                <c:pt idx="4">
                  <c:v>4591.9312816238116</c:v>
                </c:pt>
                <c:pt idx="5">
                  <c:v>4591.8198312497934</c:v>
                </c:pt>
                <c:pt idx="6">
                  <c:v>4591.6917925593989</c:v>
                </c:pt>
                <c:pt idx="7">
                  <c:v>4591.5447156851851</c:v>
                </c:pt>
                <c:pt idx="8">
                  <c:v>4591.3757830208824</c:v>
                </c:pt>
                <c:pt idx="9">
                  <c:v>4591.1817258191049</c:v>
                </c:pt>
                <c:pt idx="10">
                  <c:v>4590.9588239220193</c:v>
                </c:pt>
                <c:pt idx="11">
                  <c:v>4590.7028154419331</c:v>
                </c:pt>
                <c:pt idx="12">
                  <c:v>4590.4087858075563</c:v>
                </c:pt>
                <c:pt idx="13">
                  <c:v>4590.071116604895</c:v>
                </c:pt>
                <c:pt idx="14">
                  <c:v>4589.683350672296</c:v>
                </c:pt>
                <c:pt idx="15">
                  <c:v>4589.2380772257457</c:v>
                </c:pt>
                <c:pt idx="16">
                  <c:v>4588.7268559593704</c:v>
                </c:pt>
                <c:pt idx="17">
                  <c:v>4588.1399269881431</c:v>
                </c:pt>
                <c:pt idx="18">
                  <c:v>4587.4661963418821</c:v>
                </c:pt>
                <c:pt idx="19">
                  <c:v>4586.6928915926628</c:v>
                </c:pt>
                <c:pt idx="20">
                  <c:v>4585.805466038064</c:v>
                </c:pt>
                <c:pt idx="21">
                  <c:v>4584.787279741271</c:v>
                </c:pt>
                <c:pt idx="22">
                  <c:v>4583.6192180636617</c:v>
                </c:pt>
                <c:pt idx="23">
                  <c:v>4582.2795723159252</c:v>
                </c:pt>
                <c:pt idx="24">
                  <c:v>4580.7435742673861</c:v>
                </c:pt>
                <c:pt idx="25">
                  <c:v>4578.9829356850714</c:v>
                </c:pt>
                <c:pt idx="26">
                  <c:v>4576.9655790970346</c:v>
                </c:pt>
                <c:pt idx="27">
                  <c:v>4574.6548579633454</c:v>
                </c:pt>
                <c:pt idx="28">
                  <c:v>4572.0094247464021</c:v>
                </c:pt>
                <c:pt idx="29">
                  <c:v>4568.9823651418455</c:v>
                </c:pt>
                <c:pt idx="30">
                  <c:v>4565.5206291705836</c:v>
                </c:pt>
                <c:pt idx="31">
                  <c:v>4561.5645311257967</c:v>
                </c:pt>
                <c:pt idx="32">
                  <c:v>4557.0469182851102</c:v>
                </c:pt>
                <c:pt idx="33">
                  <c:v>4551.8927523209777</c:v>
                </c:pt>
                <c:pt idx="34">
                  <c:v>4546.0182227454161</c:v>
                </c:pt>
                <c:pt idx="35">
                  <c:v>4539.3302724396972</c:v>
                </c:pt>
                <c:pt idx="36">
                  <c:v>4531.7260865192011</c:v>
                </c:pt>
                <c:pt idx="37">
                  <c:v>4523.0930390259518</c:v>
                </c:pt>
                <c:pt idx="38">
                  <c:v>4513.3081105730525</c:v>
                </c:pt>
                <c:pt idx="39">
                  <c:v>4502.238463244048</c:v>
                </c:pt>
                <c:pt idx="40">
                  <c:v>4489.74173037129</c:v>
                </c:pt>
                <c:pt idx="41">
                  <c:v>4475.6675916640579</c:v>
                </c:pt>
                <c:pt idx="42">
                  <c:v>4459.858812356646</c:v>
                </c:pt>
                <c:pt idx="43">
                  <c:v>4442.1540352407519</c:v>
                </c:pt>
                <c:pt idx="44">
                  <c:v>4422.3907922266926</c:v>
                </c:pt>
                <c:pt idx="45">
                  <c:v>4400.4094731861624</c:v>
                </c:pt>
                <c:pt idx="46">
                  <c:v>4376.0581355879749</c:v>
                </c:pt>
                <c:pt idx="47">
                  <c:v>4349.1977575718583</c:v>
                </c:pt>
                <c:pt idx="48">
                  <c:v>4319.7084842941531</c:v>
                </c:pt>
                <c:pt idx="49">
                  <c:v>4287.4958229825406</c:v>
                </c:pt>
                <c:pt idx="50">
                  <c:v>4252.4962867873764</c:v>
                </c:pt>
                <c:pt idx="51">
                  <c:v>4214.6827248353175</c:v>
                </c:pt>
                <c:pt idx="52">
                  <c:v>4174.0674077349076</c:v>
                </c:pt>
                <c:pt idx="53">
                  <c:v>4130.7043159217492</c:v>
                </c:pt>
                <c:pt idx="54">
                  <c:v>4084.6869223269687</c:v>
                </c:pt>
                <c:pt idx="55">
                  <c:v>4036.1441523306321</c:v>
                </c:pt>
                <c:pt idx="56">
                  <c:v>3985.2319399296889</c:v>
                </c:pt>
                <c:pt idx="57">
                  <c:v>3932.1231214750078</c:v>
                </c:pt>
                <c:pt idx="58">
                  <c:v>3876.9925056783181</c:v>
                </c:pt>
                <c:pt idx="59">
                  <c:v>3820.0028503310095</c:v>
                </c:pt>
                <c:pt idx="60">
                  <c:v>3761.2883753202677</c:v>
                </c:pt>
                <c:pt idx="61">
                  <c:v>3700.9403305373735</c:v>
                </c:pt>
                <c:pt idx="62">
                  <c:v>3638.9943117867201</c:v>
                </c:pt>
                <c:pt idx="63">
                  <c:v>3575.4209521495868</c:v>
                </c:pt>
                <c:pt idx="64">
                  <c:v>3510.1215384368634</c:v>
                </c:pt>
                <c:pt idx="65">
                  <c:v>3442.927070142674</c:v>
                </c:pt>
                <c:pt idx="66">
                  <c:v>3373.6037021700504</c:v>
                </c:pt>
                <c:pt idx="67">
                  <c:v>3301.8624267969949</c:v>
                </c:pt>
                <c:pt idx="68">
                  <c:v>3227.3727327430229</c:v>
                </c:pt>
                <c:pt idx="69">
                  <c:v>3149.7816560679262</c:v>
                </c:pt>
                <c:pt idx="70">
                  <c:v>3068.7347368358323</c:v>
                </c:pt>
                <c:pt idx="71">
                  <c:v>2983.9011645240766</c:v>
                </c:pt>
                <c:pt idx="72">
                  <c:v>2894.9989861980903</c:v>
                </c:pt>
                <c:pt idx="73">
                  <c:v>2801.8218860414299</c:v>
                </c:pt>
                <c:pt idx="74">
                  <c:v>2704.2646169233576</c:v>
                </c:pt>
                <c:pt idx="75">
                  <c:v>2602.3461675803728</c:v>
                </c:pt>
                <c:pt idx="76">
                  <c:v>2496.2279080800495</c:v>
                </c:pt>
                <c:pt idx="77">
                  <c:v>2386.2259707586695</c:v>
                </c:pt>
                <c:pt idx="78">
                  <c:v>2272.8157655368268</c:v>
                </c:pt>
                <c:pt idx="79">
                  <c:v>2156.6264470929104</c:v>
                </c:pt>
                <c:pt idx="80">
                  <c:v>2038.4265060493087</c:v>
                </c:pt>
                <c:pt idx="81">
                  <c:v>1919.0988419778555</c:v>
                </c:pt>
                <c:pt idx="82">
                  <c:v>1799.6080311923474</c:v>
                </c:pt>
                <c:pt idx="83">
                  <c:v>1680.961819642248</c:v>
                </c:pt>
                <c:pt idx="84">
                  <c:v>1564.1691463825771</c:v>
                </c:pt>
                <c:pt idx="85">
                  <c:v>1450.1989017044937</c:v>
                </c:pt>
                <c:pt idx="86">
                  <c:v>1339.9422306761983</c:v>
                </c:pt>
                <c:pt idx="87">
                  <c:v>1234.1813445821781</c:v>
                </c:pt>
                <c:pt idx="88">
                  <c:v>1133.5667500620546</c:v>
                </c:pt>
                <c:pt idx="89">
                  <c:v>1038.6037051486667</c:v>
                </c:pt>
                <c:pt idx="90">
                  <c:v>949.6478851769549</c:v>
                </c:pt>
                <c:pt idx="91">
                  <c:v>866.90934228158142</c:v>
                </c:pt>
                <c:pt idx="92">
                  <c:v>790.46319094183389</c:v>
                </c:pt>
                <c:pt idx="93">
                  <c:v>720.26508320065409</c:v>
                </c:pt>
                <c:pt idx="94">
                  <c:v>656.16961236835687</c:v>
                </c:pt>
                <c:pt idx="95">
                  <c:v>597.9500723746238</c:v>
                </c:pt>
                <c:pt idx="96">
                  <c:v>545.31784788772029</c:v>
                </c:pt>
                <c:pt idx="97">
                  <c:v>497.94064867680362</c:v>
                </c:pt>
                <c:pt idx="98">
                  <c:v>455.45863698943515</c:v>
                </c:pt>
                <c:pt idx="99">
                  <c:v>417.49831456973106</c:v>
                </c:pt>
                <c:pt idx="100">
                  <c:v>383.68380979225611</c:v>
                </c:pt>
                <c:pt idx="101">
                  <c:v>353.64584559096187</c:v>
                </c:pt>
                <c:pt idx="102">
                  <c:v>327.02843602340783</c:v>
                </c:pt>
                <c:pt idx="103">
                  <c:v>303.49364961826905</c:v>
                </c:pt>
                <c:pt idx="104">
                  <c:v>282.72475434482828</c:v>
                </c:pt>
                <c:pt idx="105">
                  <c:v>264.42802486200611</c:v>
                </c:pt>
                <c:pt idx="106">
                  <c:v>248.33348310991911</c:v>
                </c:pt>
                <c:pt idx="107">
                  <c:v>234.19485029192279</c:v>
                </c:pt>
                <c:pt idx="108">
                  <c:v>221.78891194277222</c:v>
                </c:pt>
                <c:pt idx="109">
                  <c:v>210.91446601436792</c:v>
                </c:pt>
                <c:pt idx="110">
                  <c:v>201.39100540925949</c:v>
                </c:pt>
                <c:pt idx="111">
                  <c:v>193.05724757865391</c:v>
                </c:pt>
                <c:pt idx="112">
                  <c:v>185.76958908718296</c:v>
                </c:pt>
                <c:pt idx="113">
                  <c:v>179.40055355297153</c:v>
                </c:pt>
                <c:pt idx="114">
                  <c:v>173.83727581155105</c:v>
                </c:pt>
                <c:pt idx="115">
                  <c:v>168.98005183687667</c:v>
                </c:pt>
                <c:pt idx="116">
                  <c:v>164.74097631640902</c:v>
                </c:pt>
                <c:pt idx="117">
                  <c:v>161.04267751765377</c:v>
                </c:pt>
                <c:pt idx="118">
                  <c:v>157.81715536826243</c:v>
                </c:pt>
                <c:pt idx="119">
                  <c:v>155.00472204377721</c:v>
                </c:pt>
                <c:pt idx="120">
                  <c:v>152.55304392540933</c:v>
                </c:pt>
                <c:pt idx="121">
                  <c:v>150.41627975437186</c:v>
                </c:pt>
                <c:pt idx="122">
                  <c:v>148.55430834628666</c:v>
                </c:pt>
                <c:pt idx="123">
                  <c:v>146.9320406496779</c:v>
                </c:pt>
                <c:pt idx="124">
                  <c:v>145.5188076079186</c:v>
                </c:pt>
                <c:pt idx="125">
                  <c:v>144.2878183662595</c:v>
                </c:pt>
                <c:pt idx="126">
                  <c:v>143.2156807696224</c:v>
                </c:pt>
                <c:pt idx="127">
                  <c:v>142.2819788227001</c:v>
                </c:pt>
                <c:pt idx="128">
                  <c:v>141.46890033042763</c:v>
                </c:pt>
                <c:pt idx="129">
                  <c:v>140.76090979158249</c:v>
                </c:pt>
                <c:pt idx="130">
                  <c:v>140.14446099617811</c:v>
                </c:pt>
                <c:pt idx="131">
                  <c:v>139.60774515437728</c:v>
                </c:pt>
                <c:pt idx="132">
                  <c:v>139.14047017018686</c:v>
                </c:pt>
                <c:pt idx="133">
                  <c:v>138.73366742975642</c:v>
                </c:pt>
                <c:pt idx="134">
                  <c:v>138.37952286161851</c:v>
                </c:pt>
                <c:pt idx="135">
                  <c:v>138.07122921514389</c:v>
                </c:pt>
                <c:pt idx="136">
                  <c:v>137.8028570363937</c:v>
                </c:pt>
                <c:pt idx="137">
                  <c:v>137.56924201759321</c:v>
                </c:pt>
                <c:pt idx="138">
                  <c:v>137.3658866489717</c:v>
                </c:pt>
                <c:pt idx="139">
                  <c:v>137.18887444555773</c:v>
                </c:pt>
                <c:pt idx="140">
                  <c:v>137.03479510050124</c:v>
                </c:pt>
                <c:pt idx="141">
                  <c:v>136.90067925330953</c:v>
                </c:pt>
                <c:pt idx="142">
                  <c:v>136.78394160208148</c:v>
                </c:pt>
                <c:pt idx="143">
                  <c:v>136.68233132973438</c:v>
                </c:pt>
                <c:pt idx="144">
                  <c:v>136.59388890882741</c:v>
                </c:pt>
                <c:pt idx="145">
                  <c:v>136.51690845692752</c:v>
                </c:pt>
                <c:pt idx="146">
                  <c:v>136.44990495189427</c:v>
                </c:pt>
                <c:pt idx="147">
                  <c:v>136.3915856682793</c:v>
                </c:pt>
                <c:pt idx="148">
                  <c:v>136.34082530228849</c:v>
                </c:pt>
                <c:pt idx="149">
                  <c:v>136.29664430828359</c:v>
                </c:pt>
                <c:pt idx="150">
                  <c:v>136.25819003276035</c:v>
                </c:pt>
                <c:pt idx="151">
                  <c:v>136.22472028773495</c:v>
                </c:pt>
                <c:pt idx="152">
                  <c:v>136.19558904770861</c:v>
                </c:pt>
                <c:pt idx="153">
                  <c:v>136.17023399656691</c:v>
                </c:pt>
                <c:pt idx="154">
                  <c:v>136.14816568533922</c:v>
                </c:pt>
                <c:pt idx="155">
                  <c:v>136.12895809353753</c:v>
                </c:pt>
                <c:pt idx="156">
                  <c:v>136.11224041217952</c:v>
                </c:pt>
                <c:pt idx="157">
                  <c:v>136.0976898903325</c:v>
                </c:pt>
                <c:pt idx="158">
                  <c:v>136.08502560835771</c:v>
                </c:pt>
                <c:pt idx="159">
                  <c:v>136.07400305728797</c:v>
                </c:pt>
                <c:pt idx="160">
                  <c:v>136.06440942053587</c:v>
                </c:pt>
                <c:pt idx="161">
                  <c:v>136.05605946662945</c:v>
                </c:pt>
                <c:pt idx="162">
                  <c:v>136.0487919742649</c:v>
                </c:pt>
                <c:pt idx="163">
                  <c:v>136.04246662034714</c:v>
                </c:pt>
                <c:pt idx="164">
                  <c:v>136.03696127143064</c:v>
                </c:pt>
                <c:pt idx="165">
                  <c:v>136.03216962605359</c:v>
                </c:pt>
                <c:pt idx="166">
                  <c:v>136.02799916262069</c:v>
                </c:pt>
                <c:pt idx="167">
                  <c:v>136.02436935326284</c:v>
                </c:pt>
                <c:pt idx="168">
                  <c:v>136.02121010915445</c:v>
                </c:pt>
                <c:pt idx="169">
                  <c:v>136.0184604273569</c:v>
                </c:pt>
                <c:pt idx="170">
                  <c:v>136.0160672130279</c:v>
                </c:pt>
                <c:pt idx="171">
                  <c:v>136.01398425430187</c:v>
                </c:pt>
                <c:pt idx="172">
                  <c:v>136.01217133004712</c:v>
                </c:pt>
                <c:pt idx="173">
                  <c:v>136.01059343326932</c:v>
                </c:pt>
                <c:pt idx="174">
                  <c:v>136.00922009518968</c:v>
                </c:pt>
                <c:pt idx="175">
                  <c:v>136.00802479693317</c:v>
                </c:pt>
                <c:pt idx="176">
                  <c:v>136.00698445748472</c:v>
                </c:pt>
                <c:pt idx="177">
                  <c:v>136.00607898801738</c:v>
                </c:pt>
                <c:pt idx="178">
                  <c:v>136.00529090399763</c:v>
                </c:pt>
                <c:pt idx="179">
                  <c:v>136.00460498757116</c:v>
                </c:pt>
                <c:pt idx="180">
                  <c:v>136.00400799371505</c:v>
                </c:pt>
                <c:pt idx="181">
                  <c:v>136.00348839448583</c:v>
                </c:pt>
                <c:pt idx="182">
                  <c:v>136.00303615641883</c:v>
                </c:pt>
                <c:pt idx="183">
                  <c:v>136.00264254678686</c:v>
                </c:pt>
                <c:pt idx="184">
                  <c:v>136.00229996497268</c:v>
                </c:pt>
                <c:pt idx="185">
                  <c:v>136.00200179570407</c:v>
                </c:pt>
                <c:pt idx="186">
                  <c:v>136.00174228131402</c:v>
                </c:pt>
                <c:pt idx="187">
                  <c:v>136.00151641056109</c:v>
                </c:pt>
                <c:pt idx="188">
                  <c:v>136.00131982186304</c:v>
                </c:pt>
                <c:pt idx="189">
                  <c:v>136.00114871907496</c:v>
                </c:pt>
                <c:pt idx="190">
                  <c:v>136.000999798186</c:v>
                </c:pt>
                <c:pt idx="191">
                  <c:v>136.00087018351897</c:v>
                </c:pt>
                <c:pt idx="192">
                  <c:v>136.00075737220124</c:v>
                </c:pt>
                <c:pt idx="193">
                  <c:v>136.00065918583402</c:v>
                </c:pt>
                <c:pt idx="194">
                  <c:v>136.00057372842764</c:v>
                </c:pt>
                <c:pt idx="195">
                  <c:v>136.00049934978969</c:v>
                </c:pt>
                <c:pt idx="196">
                  <c:v>136.00043461365993</c:v>
                </c:pt>
                <c:pt idx="197">
                  <c:v>136.00037826997595</c:v>
                </c:pt>
                <c:pt idx="198">
                  <c:v>136.00032923073431</c:v>
                </c:pt>
                <c:pt idx="199">
                  <c:v>136.00028654898114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C-41A0-8EE1-F5D675B3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5088"/>
        <c:axId val="99951360"/>
      </c:scatterChart>
      <c:valAx>
        <c:axId val="9994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51360"/>
        <c:crosses val="autoZero"/>
        <c:crossBetween val="midCat"/>
      </c:valAx>
      <c:valAx>
        <c:axId val="999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'0.1'!$C$1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'0.1'!$C$2:$C$1602</c:f>
              <c:numCache>
                <c:formatCode>General</c:formatCode>
                <c:ptCount val="1601"/>
                <c:pt idx="0">
                  <c:v>-55.846220000000002</c:v>
                </c:pt>
                <c:pt idx="1">
                  <c:v>-59.632570000000001</c:v>
                </c:pt>
                <c:pt idx="2">
                  <c:v>-63.150149999999996</c:v>
                </c:pt>
                <c:pt idx="3">
                  <c:v>-67.0672</c:v>
                </c:pt>
                <c:pt idx="4">
                  <c:v>-71.373170000000002</c:v>
                </c:pt>
                <c:pt idx="5">
                  <c:v>-75.836910000000003</c:v>
                </c:pt>
                <c:pt idx="6">
                  <c:v>-81.302980000000005</c:v>
                </c:pt>
                <c:pt idx="7">
                  <c:v>-86.07629</c:v>
                </c:pt>
                <c:pt idx="8">
                  <c:v>-87.509519999999995</c:v>
                </c:pt>
                <c:pt idx="9">
                  <c:v>-97.167479999999998</c:v>
                </c:pt>
                <c:pt idx="10">
                  <c:v>-102.62869999999999</c:v>
                </c:pt>
                <c:pt idx="11">
                  <c:v>-108.0398</c:v>
                </c:pt>
                <c:pt idx="12">
                  <c:v>-114.542</c:v>
                </c:pt>
                <c:pt idx="13">
                  <c:v>-122.7246</c:v>
                </c:pt>
                <c:pt idx="14">
                  <c:v>-129.90379999999999</c:v>
                </c:pt>
                <c:pt idx="15">
                  <c:v>-137.80080000000001</c:v>
                </c:pt>
                <c:pt idx="16">
                  <c:v>-146.12020000000001</c:v>
                </c:pt>
                <c:pt idx="17">
                  <c:v>-151.5641</c:v>
                </c:pt>
                <c:pt idx="18">
                  <c:v>-159.57320000000001</c:v>
                </c:pt>
                <c:pt idx="19">
                  <c:v>-169.8143</c:v>
                </c:pt>
                <c:pt idx="20">
                  <c:v>-183.23230000000001</c:v>
                </c:pt>
                <c:pt idx="21">
                  <c:v>-192.97460000000001</c:v>
                </c:pt>
                <c:pt idx="22">
                  <c:v>-203.76820000000001</c:v>
                </c:pt>
                <c:pt idx="23">
                  <c:v>-213.9442</c:v>
                </c:pt>
                <c:pt idx="24">
                  <c:v>-226.40090000000001</c:v>
                </c:pt>
                <c:pt idx="25">
                  <c:v>-239.80109999999999</c:v>
                </c:pt>
                <c:pt idx="26">
                  <c:v>-252.2217</c:v>
                </c:pt>
                <c:pt idx="27">
                  <c:v>-261.80439999999999</c:v>
                </c:pt>
                <c:pt idx="28">
                  <c:v>-280.41750000000002</c:v>
                </c:pt>
                <c:pt idx="29">
                  <c:v>-297.53919999999999</c:v>
                </c:pt>
                <c:pt idx="30">
                  <c:v>-311.1268</c:v>
                </c:pt>
                <c:pt idx="31">
                  <c:v>-327.25670000000002</c:v>
                </c:pt>
                <c:pt idx="32">
                  <c:v>-344.3605</c:v>
                </c:pt>
                <c:pt idx="33">
                  <c:v>-361.14420000000001</c:v>
                </c:pt>
                <c:pt idx="34">
                  <c:v>-378.27690000000001</c:v>
                </c:pt>
                <c:pt idx="35">
                  <c:v>-399.26260000000002</c:v>
                </c:pt>
                <c:pt idx="36">
                  <c:v>-418.13209999999998</c:v>
                </c:pt>
                <c:pt idx="37">
                  <c:v>-441.37419999999997</c:v>
                </c:pt>
                <c:pt idx="38">
                  <c:v>-463.50729999999999</c:v>
                </c:pt>
                <c:pt idx="39">
                  <c:v>-486.84390000000002</c:v>
                </c:pt>
                <c:pt idx="40">
                  <c:v>-512.48329999999999</c:v>
                </c:pt>
                <c:pt idx="41">
                  <c:v>-537.57709999999997</c:v>
                </c:pt>
                <c:pt idx="42">
                  <c:v>-565.31179999999995</c:v>
                </c:pt>
                <c:pt idx="43">
                  <c:v>-590.89700000000005</c:v>
                </c:pt>
                <c:pt idx="44">
                  <c:v>-618.94190000000003</c:v>
                </c:pt>
                <c:pt idx="45">
                  <c:v>-650.32669999999996</c:v>
                </c:pt>
                <c:pt idx="46">
                  <c:v>-685.63160000000005</c:v>
                </c:pt>
                <c:pt idx="47">
                  <c:v>-717.60709999999995</c:v>
                </c:pt>
                <c:pt idx="48">
                  <c:v>-751.70429999999999</c:v>
                </c:pt>
                <c:pt idx="49">
                  <c:v>-790.0625</c:v>
                </c:pt>
                <c:pt idx="50">
                  <c:v>-825.40170000000001</c:v>
                </c:pt>
                <c:pt idx="51">
                  <c:v>-864.02319999999997</c:v>
                </c:pt>
                <c:pt idx="52">
                  <c:v>-900.7704</c:v>
                </c:pt>
                <c:pt idx="53">
                  <c:v>-941.32579999999996</c:v>
                </c:pt>
                <c:pt idx="54">
                  <c:v>-981.76170000000002</c:v>
                </c:pt>
                <c:pt idx="55">
                  <c:v>-1026.009</c:v>
                </c:pt>
                <c:pt idx="56">
                  <c:v>-1067.261</c:v>
                </c:pt>
                <c:pt idx="57">
                  <c:v>-1109.6669999999999</c:v>
                </c:pt>
                <c:pt idx="58">
                  <c:v>-1154.3399999999999</c:v>
                </c:pt>
                <c:pt idx="59">
                  <c:v>-1204.251</c:v>
                </c:pt>
                <c:pt idx="60">
                  <c:v>-1248.442</c:v>
                </c:pt>
                <c:pt idx="61">
                  <c:v>-1292.847</c:v>
                </c:pt>
                <c:pt idx="62">
                  <c:v>-1339.643</c:v>
                </c:pt>
                <c:pt idx="63">
                  <c:v>-1386.9929999999999</c:v>
                </c:pt>
                <c:pt idx="64">
                  <c:v>-1435.492</c:v>
                </c:pt>
                <c:pt idx="65">
                  <c:v>-1480.3440000000001</c:v>
                </c:pt>
                <c:pt idx="66">
                  <c:v>-1524.646</c:v>
                </c:pt>
                <c:pt idx="67">
                  <c:v>-1567.2850000000001</c:v>
                </c:pt>
                <c:pt idx="68">
                  <c:v>-1610.3320000000001</c:v>
                </c:pt>
                <c:pt idx="69">
                  <c:v>-1652.742</c:v>
                </c:pt>
                <c:pt idx="70">
                  <c:v>-1687.6759999999999</c:v>
                </c:pt>
                <c:pt idx="71">
                  <c:v>-1721.546</c:v>
                </c:pt>
                <c:pt idx="72">
                  <c:v>-1755.835</c:v>
                </c:pt>
                <c:pt idx="73">
                  <c:v>-1782.742</c:v>
                </c:pt>
                <c:pt idx="74">
                  <c:v>-1806.809</c:v>
                </c:pt>
                <c:pt idx="75">
                  <c:v>-1826.54</c:v>
                </c:pt>
                <c:pt idx="76">
                  <c:v>-1840.3209999999999</c:v>
                </c:pt>
                <c:pt idx="77">
                  <c:v>-1848.761</c:v>
                </c:pt>
                <c:pt idx="78">
                  <c:v>-1850.954</c:v>
                </c:pt>
                <c:pt idx="79">
                  <c:v>-1848.395</c:v>
                </c:pt>
                <c:pt idx="80">
                  <c:v>-1840.462</c:v>
                </c:pt>
                <c:pt idx="81">
                  <c:v>-1827.982</c:v>
                </c:pt>
                <c:pt idx="82">
                  <c:v>-1806.8910000000001</c:v>
                </c:pt>
                <c:pt idx="83">
                  <c:v>-1782.954</c:v>
                </c:pt>
                <c:pt idx="84">
                  <c:v>-1752.768</c:v>
                </c:pt>
                <c:pt idx="85">
                  <c:v>-1716.663</c:v>
                </c:pt>
                <c:pt idx="86">
                  <c:v>-1678.1769999999999</c:v>
                </c:pt>
                <c:pt idx="87">
                  <c:v>-1635.0889999999999</c:v>
                </c:pt>
                <c:pt idx="88">
                  <c:v>-1588.356</c:v>
                </c:pt>
                <c:pt idx="89">
                  <c:v>-1539.126</c:v>
                </c:pt>
                <c:pt idx="90">
                  <c:v>-1487.09</c:v>
                </c:pt>
                <c:pt idx="91">
                  <c:v>-1433.7650000000001</c:v>
                </c:pt>
                <c:pt idx="92">
                  <c:v>-1379.05</c:v>
                </c:pt>
                <c:pt idx="93">
                  <c:v>-1323.163</c:v>
                </c:pt>
                <c:pt idx="94">
                  <c:v>-1267.69</c:v>
                </c:pt>
                <c:pt idx="95">
                  <c:v>-1212.1669999999999</c:v>
                </c:pt>
                <c:pt idx="96">
                  <c:v>-1156.29</c:v>
                </c:pt>
                <c:pt idx="97">
                  <c:v>-1101.9839999999999</c:v>
                </c:pt>
                <c:pt idx="98">
                  <c:v>-1048.338</c:v>
                </c:pt>
                <c:pt idx="99">
                  <c:v>-995.8519</c:v>
                </c:pt>
                <c:pt idx="100">
                  <c:v>-945.04459999999995</c:v>
                </c:pt>
                <c:pt idx="101">
                  <c:v>-895.85400000000004</c:v>
                </c:pt>
                <c:pt idx="102">
                  <c:v>-848.24789999999996</c:v>
                </c:pt>
                <c:pt idx="103">
                  <c:v>-802.13009999999997</c:v>
                </c:pt>
                <c:pt idx="104">
                  <c:v>-758.2002</c:v>
                </c:pt>
                <c:pt idx="105">
                  <c:v>-716.13509999999997</c:v>
                </c:pt>
                <c:pt idx="106">
                  <c:v>-675.94749999999999</c:v>
                </c:pt>
                <c:pt idx="107">
                  <c:v>-637.42819999999995</c:v>
                </c:pt>
                <c:pt idx="108">
                  <c:v>-601.02639999999997</c:v>
                </c:pt>
                <c:pt idx="109">
                  <c:v>-566.33079999999995</c:v>
                </c:pt>
                <c:pt idx="110">
                  <c:v>-533.44240000000002</c:v>
                </c:pt>
                <c:pt idx="111">
                  <c:v>-502.00959999999998</c:v>
                </c:pt>
                <c:pt idx="112">
                  <c:v>-472.32440000000003</c:v>
                </c:pt>
                <c:pt idx="113">
                  <c:v>-444.13010000000003</c:v>
                </c:pt>
                <c:pt idx="114">
                  <c:v>-417.48910000000001</c:v>
                </c:pt>
                <c:pt idx="115">
                  <c:v>-392.59010000000001</c:v>
                </c:pt>
                <c:pt idx="116">
                  <c:v>-368.94589999999999</c:v>
                </c:pt>
                <c:pt idx="117">
                  <c:v>-346.77719999999999</c:v>
                </c:pt>
                <c:pt idx="118">
                  <c:v>-325.78359999999998</c:v>
                </c:pt>
                <c:pt idx="119">
                  <c:v>-305.90699999999998</c:v>
                </c:pt>
                <c:pt idx="120">
                  <c:v>-287.32150000000001</c:v>
                </c:pt>
                <c:pt idx="121">
                  <c:v>-269.87400000000002</c:v>
                </c:pt>
                <c:pt idx="122">
                  <c:v>-253.3252</c:v>
                </c:pt>
                <c:pt idx="123">
                  <c:v>-237.8201</c:v>
                </c:pt>
                <c:pt idx="124">
                  <c:v>-223.2013</c:v>
                </c:pt>
                <c:pt idx="125">
                  <c:v>-209.63820000000001</c:v>
                </c:pt>
                <c:pt idx="126">
                  <c:v>-196.68870000000001</c:v>
                </c:pt>
                <c:pt idx="127">
                  <c:v>-184.7269</c:v>
                </c:pt>
                <c:pt idx="128">
                  <c:v>-173.36510000000001</c:v>
                </c:pt>
                <c:pt idx="129">
                  <c:v>-162.6902</c:v>
                </c:pt>
                <c:pt idx="130">
                  <c:v>-152.69980000000001</c:v>
                </c:pt>
                <c:pt idx="131">
                  <c:v>-143.30510000000001</c:v>
                </c:pt>
                <c:pt idx="132">
                  <c:v>-134.4008</c:v>
                </c:pt>
                <c:pt idx="133">
                  <c:v>-126.0565</c:v>
                </c:pt>
                <c:pt idx="134">
                  <c:v>-118.3762</c:v>
                </c:pt>
                <c:pt idx="135">
                  <c:v>-111.1553</c:v>
                </c:pt>
                <c:pt idx="136">
                  <c:v>-104.2753</c:v>
                </c:pt>
                <c:pt idx="137">
                  <c:v>-97.739400000000003</c:v>
                </c:pt>
                <c:pt idx="138">
                  <c:v>-91.462800000000001</c:v>
                </c:pt>
                <c:pt idx="139">
                  <c:v>-85.606870000000001</c:v>
                </c:pt>
                <c:pt idx="140">
                  <c:v>-79.779880000000006</c:v>
                </c:pt>
                <c:pt idx="141">
                  <c:v>-74.472350000000006</c:v>
                </c:pt>
                <c:pt idx="142">
                  <c:v>-70.166600000000003</c:v>
                </c:pt>
                <c:pt idx="143">
                  <c:v>-66.145949999999999</c:v>
                </c:pt>
                <c:pt idx="144">
                  <c:v>-62.242739999999998</c:v>
                </c:pt>
                <c:pt idx="145">
                  <c:v>-58.063740000000003</c:v>
                </c:pt>
                <c:pt idx="146">
                  <c:v>-53.949719999999999</c:v>
                </c:pt>
                <c:pt idx="147">
                  <c:v>-50.237659999999998</c:v>
                </c:pt>
                <c:pt idx="148">
                  <c:v>-46.915050000000001</c:v>
                </c:pt>
                <c:pt idx="149">
                  <c:v>-44.028530000000003</c:v>
                </c:pt>
                <c:pt idx="150">
                  <c:v>-41.160800000000002</c:v>
                </c:pt>
                <c:pt idx="151">
                  <c:v>-37.55068</c:v>
                </c:pt>
                <c:pt idx="152">
                  <c:v>-35.553699999999999</c:v>
                </c:pt>
                <c:pt idx="153">
                  <c:v>-33.905439999999999</c:v>
                </c:pt>
                <c:pt idx="154">
                  <c:v>-31.51437</c:v>
                </c:pt>
                <c:pt idx="155">
                  <c:v>-28.994959999999999</c:v>
                </c:pt>
                <c:pt idx="156">
                  <c:v>-27.227810000000002</c:v>
                </c:pt>
                <c:pt idx="157">
                  <c:v>-25.434059999999999</c:v>
                </c:pt>
                <c:pt idx="158">
                  <c:v>-23.77374</c:v>
                </c:pt>
                <c:pt idx="159">
                  <c:v>-22.40916</c:v>
                </c:pt>
                <c:pt idx="160">
                  <c:v>-21.048580000000001</c:v>
                </c:pt>
                <c:pt idx="161">
                  <c:v>-19.816649999999999</c:v>
                </c:pt>
                <c:pt idx="162">
                  <c:v>-18.628879999999999</c:v>
                </c:pt>
                <c:pt idx="163">
                  <c:v>-16.88176</c:v>
                </c:pt>
                <c:pt idx="164">
                  <c:v>-14.636810000000001</c:v>
                </c:pt>
                <c:pt idx="165">
                  <c:v>-12.2721</c:v>
                </c:pt>
                <c:pt idx="166">
                  <c:v>-10.8043</c:v>
                </c:pt>
                <c:pt idx="167">
                  <c:v>-9.7437520000000006</c:v>
                </c:pt>
                <c:pt idx="168">
                  <c:v>-9.2257770000000008</c:v>
                </c:pt>
                <c:pt idx="169">
                  <c:v>-8.9452289999999994</c:v>
                </c:pt>
                <c:pt idx="170">
                  <c:v>-8.4141080000000006</c:v>
                </c:pt>
                <c:pt idx="171">
                  <c:v>-7.7615740000000004</c:v>
                </c:pt>
                <c:pt idx="172">
                  <c:v>-7.226013</c:v>
                </c:pt>
                <c:pt idx="173">
                  <c:v>-6.6746749999999997</c:v>
                </c:pt>
                <c:pt idx="174">
                  <c:v>-6.2328720000000004</c:v>
                </c:pt>
                <c:pt idx="175">
                  <c:v>-6.1015629999999996</c:v>
                </c:pt>
                <c:pt idx="176">
                  <c:v>-6.657845</c:v>
                </c:pt>
                <c:pt idx="177">
                  <c:v>-7.8989409999999998</c:v>
                </c:pt>
                <c:pt idx="178">
                  <c:v>-7.4940870000000004</c:v>
                </c:pt>
                <c:pt idx="179">
                  <c:v>-9.3419190000000008</c:v>
                </c:pt>
                <c:pt idx="180">
                  <c:v>-12.489979999999999</c:v>
                </c:pt>
                <c:pt idx="181">
                  <c:v>-0.76842880000000002</c:v>
                </c:pt>
                <c:pt idx="182">
                  <c:v>10.01295</c:v>
                </c:pt>
                <c:pt idx="183">
                  <c:v>17.728809999999999</c:v>
                </c:pt>
                <c:pt idx="184">
                  <c:v>3.1571120000000001</c:v>
                </c:pt>
                <c:pt idx="185">
                  <c:v>5.6658169999999997</c:v>
                </c:pt>
                <c:pt idx="186">
                  <c:v>6.640358</c:v>
                </c:pt>
                <c:pt idx="187">
                  <c:v>7.5808720000000003</c:v>
                </c:pt>
                <c:pt idx="188">
                  <c:v>8.8834689999999998</c:v>
                </c:pt>
                <c:pt idx="189">
                  <c:v>9.205864</c:v>
                </c:pt>
                <c:pt idx="190">
                  <c:v>9.6676939999999991</c:v>
                </c:pt>
                <c:pt idx="191">
                  <c:v>11.73921</c:v>
                </c:pt>
                <c:pt idx="192">
                  <c:v>12.973050000000001</c:v>
                </c:pt>
                <c:pt idx="193">
                  <c:v>15.494429999999999</c:v>
                </c:pt>
                <c:pt idx="194">
                  <c:v>5.4755549999999999</c:v>
                </c:pt>
                <c:pt idx="195">
                  <c:v>-20.158010000000001</c:v>
                </c:pt>
                <c:pt idx="196">
                  <c:v>2.9300380000000001</c:v>
                </c:pt>
                <c:pt idx="197">
                  <c:v>-13.03598</c:v>
                </c:pt>
                <c:pt idx="198">
                  <c:v>34.177979999999998</c:v>
                </c:pt>
                <c:pt idx="199">
                  <c:v>28.849820000000001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E2E-AD39-3DD55475F60E}"/>
            </c:ext>
          </c:extLst>
        </c:ser>
        <c:ser>
          <c:idx val="1"/>
          <c:order val="1"/>
          <c:tx>
            <c:strRef>
              <c:f>'0.1'!$J$1</c:f>
              <c:strCache>
                <c:ptCount val="1"/>
                <c:pt idx="0">
                  <c:v>X-fit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'0.1'!$J$2:$J$201</c:f>
              <c:numCache>
                <c:formatCode>General</c:formatCode>
                <c:ptCount val="200"/>
                <c:pt idx="0">
                  <c:v>-32.598776789687726</c:v>
                </c:pt>
                <c:pt idx="1">
                  <c:v>-34.941138474224402</c:v>
                </c:pt>
                <c:pt idx="2">
                  <c:v>-37.451682631769025</c:v>
                </c:pt>
                <c:pt idx="3">
                  <c:v>-40.142383108165951</c:v>
                </c:pt>
                <c:pt idx="4">
                  <c:v>-43.026170922472701</c:v>
                </c:pt>
                <c:pt idx="5">
                  <c:v>-46.116603816578028</c:v>
                </c:pt>
                <c:pt idx="6">
                  <c:v>-49.428837357317022</c:v>
                </c:pt>
                <c:pt idx="7">
                  <c:v>-52.978315165644204</c:v>
                </c:pt>
                <c:pt idx="8">
                  <c:v>-56.7817371268549</c:v>
                </c:pt>
                <c:pt idx="9">
                  <c:v>-60.857699011526321</c:v>
                </c:pt>
                <c:pt idx="10">
                  <c:v>-65.225377209463488</c:v>
                </c:pt>
                <c:pt idx="11">
                  <c:v>-69.905163496103484</c:v>
                </c:pt>
                <c:pt idx="12">
                  <c:v>-74.919294980237765</c:v>
                </c:pt>
                <c:pt idx="13">
                  <c:v>-80.291178846361845</c:v>
                </c:pt>
                <c:pt idx="14">
                  <c:v>-86.046011816661164</c:v>
                </c:pt>
                <c:pt idx="15">
                  <c:v>-92.210742145116811</c:v>
                </c:pt>
                <c:pt idx="16">
                  <c:v>-98.813375228011651</c:v>
                </c:pt>
                <c:pt idx="17">
                  <c:v>-105.88486287581901</c:v>
                </c:pt>
                <c:pt idx="18">
                  <c:v>-113.45708876169192</c:v>
                </c:pt>
                <c:pt idx="19">
                  <c:v>-121.56472729530019</c:v>
                </c:pt>
                <c:pt idx="20">
                  <c:v>-130.24384526409955</c:v>
                </c:pt>
                <c:pt idx="21">
                  <c:v>-139.53274645991652</c:v>
                </c:pt>
                <c:pt idx="22">
                  <c:v>-149.4727816726309</c:v>
                </c:pt>
                <c:pt idx="23">
                  <c:v>-160.1065482514106</c:v>
                </c:pt>
                <c:pt idx="24">
                  <c:v>-171.47895094119843</c:v>
                </c:pt>
                <c:pt idx="25">
                  <c:v>-183.6375615127242</c:v>
                </c:pt>
                <c:pt idx="26">
                  <c:v>-196.63131990723255</c:v>
                </c:pt>
                <c:pt idx="27">
                  <c:v>-210.51235656444442</c:v>
                </c:pt>
                <c:pt idx="28">
                  <c:v>-225.33326670741701</c:v>
                </c:pt>
                <c:pt idx="29">
                  <c:v>-241.14874264503828</c:v>
                </c:pt>
                <c:pt idx="30">
                  <c:v>-258.01484935336492</c:v>
                </c:pt>
                <c:pt idx="31">
                  <c:v>-275.98785616214332</c:v>
                </c:pt>
                <c:pt idx="32">
                  <c:v>-295.12447257185761</c:v>
                </c:pt>
                <c:pt idx="33">
                  <c:v>-315.48002669289997</c:v>
                </c:pt>
                <c:pt idx="34">
                  <c:v>-337.10860272258208</c:v>
                </c:pt>
                <c:pt idx="35">
                  <c:v>-360.06138503561073</c:v>
                </c:pt>
                <c:pt idx="36">
                  <c:v>-384.38536037517127</c:v>
                </c:pt>
                <c:pt idx="37">
                  <c:v>-410.12085899076556</c:v>
                </c:pt>
                <c:pt idx="38">
                  <c:v>-437.30118354285059</c:v>
                </c:pt>
                <c:pt idx="39">
                  <c:v>-465.94927981498944</c:v>
                </c:pt>
                <c:pt idx="40">
                  <c:v>-496.07620420096066</c:v>
                </c:pt>
                <c:pt idx="41">
                  <c:v>-527.67739890418488</c:v>
                </c:pt>
                <c:pt idx="42">
                  <c:v>-560.73164710848368</c:v>
                </c:pt>
                <c:pt idx="43">
                  <c:v>-595.19750741279461</c:v>
                </c:pt>
                <c:pt idx="44">
                  <c:v>-631.01131859500481</c:v>
                </c:pt>
                <c:pt idx="45">
                  <c:v>-668.08531221664509</c:v>
                </c:pt>
                <c:pt idx="46">
                  <c:v>-706.30639146221074</c:v>
                </c:pt>
                <c:pt idx="47">
                  <c:v>-745.53632804814822</c:v>
                </c:pt>
                <c:pt idx="48">
                  <c:v>-785.61251568935018</c:v>
                </c:pt>
                <c:pt idx="49">
                  <c:v>-826.35078802443377</c:v>
                </c:pt>
                <c:pt idx="50">
                  <c:v>-867.55038944483408</c:v>
                </c:pt>
                <c:pt idx="51">
                  <c:v>-909.00017172148853</c:v>
                </c:pt>
                <c:pt idx="52">
                  <c:v>-950.4874750474919</c:v>
                </c:pt>
                <c:pt idx="53">
                  <c:v>-991.80702928494827</c:v>
                </c:pt>
                <c:pt idx="54">
                  <c:v>-1032.7725949673979</c:v>
                </c:pt>
                <c:pt idx="55">
                  <c:v>-1073.2272356947203</c:v>
                </c:pt>
                <c:pt idx="56">
                  <c:v>-1113.0536165121416</c:v>
                </c:pt>
                <c:pt idx="57">
                  <c:v>-1152.1810338096759</c:v>
                </c:pt>
                <c:pt idx="58">
                  <c:v>-1190.5911277486528</c:v>
                </c:pt>
                <c:pt idx="59">
                  <c:v>-1228.3177271845093</c:v>
                </c:pt>
                <c:pt idx="60">
                  <c:v>-1265.4437763893716</c:v>
                </c:pt>
                <c:pt idx="61">
                  <c:v>-1302.0929005109469</c:v>
                </c:pt>
                <c:pt idx="62">
                  <c:v>-1338.4171065714918</c:v>
                </c:pt>
                <c:pt idx="63">
                  <c:v>-1374.5809871287443</c:v>
                </c:pt>
                <c:pt idx="64">
                  <c:v>-1410.7430693113056</c:v>
                </c:pt>
                <c:pt idx="65">
                  <c:v>-1447.0366234365054</c:v>
                </c:pt>
                <c:pt idx="66">
                  <c:v>-1483.5495972121516</c:v>
                </c:pt>
                <c:pt idx="67">
                  <c:v>-1520.306030289413</c:v>
                </c:pt>
                <c:pt idx="68">
                  <c:v>-1557.2499406954012</c:v>
                </c:pt>
                <c:pt idx="69">
                  <c:v>-1594.231686205766</c:v>
                </c:pt>
                <c:pt idx="70">
                  <c:v>-1630.9991185967206</c:v>
                </c:pt>
                <c:pt idx="71">
                  <c:v>-1667.1928138450885</c:v>
                </c:pt>
                <c:pt idx="72">
                  <c:v>-1702.3475913019352</c:v>
                </c:pt>
                <c:pt idx="73">
                  <c:v>-1735.8996576299533</c:v>
                </c:pt>
                <c:pt idx="74">
                  <c:v>-1767.2004783446116</c:v>
                </c:pt>
                <c:pt idx="75">
                  <c:v>-1795.5371776281661</c:v>
                </c:pt>
                <c:pt idx="76">
                  <c:v>-1820.1594070984577</c:v>
                </c:pt>
                <c:pt idx="77">
                  <c:v>-1840.3113819554187</c:v>
                </c:pt>
                <c:pt idx="78">
                  <c:v>-1855.2677276430909</c:v>
                </c:pt>
                <c:pt idx="79">
                  <c:v>-1864.3710380758009</c:v>
                </c:pt>
                <c:pt idx="80">
                  <c:v>-1867.0681589264882</c:v>
                </c:pt>
                <c:pt idx="81">
                  <c:v>-1862.9425101359684</c:v>
                </c:pt>
                <c:pt idx="82">
                  <c:v>-1851.7393979244989</c:v>
                </c:pt>
                <c:pt idx="83">
                  <c:v>-1833.3821066303726</c:v>
                </c:pt>
                <c:pt idx="84">
                  <c:v>-1807.9772045292975</c:v>
                </c:pt>
                <c:pt idx="85">
                  <c:v>-1775.8087240208183</c:v>
                </c:pt>
                <c:pt idx="86">
                  <c:v>-1737.3219628835291</c:v>
                </c:pt>
                <c:pt idx="87">
                  <c:v>-1693.0987411233273</c:v>
                </c:pt>
                <c:pt idx="88">
                  <c:v>-1643.8266804767059</c:v>
                </c:pt>
                <c:pt idx="89">
                  <c:v>-1590.2653664947575</c:v>
                </c:pt>
                <c:pt idx="90">
                  <c:v>-1533.2122670554866</c:v>
                </c:pt>
                <c:pt idx="91">
                  <c:v>-1473.4709067534902</c:v>
                </c:pt>
                <c:pt idx="92">
                  <c:v>-1411.8231660563583</c:v>
                </c:pt>
                <c:pt idx="93">
                  <c:v>-1349.0068051304706</c:v>
                </c:pt>
                <c:pt idx="94">
                  <c:v>-1285.698694700025</c:v>
                </c:pt>
                <c:pt idx="95">
                  <c:v>-1222.5038209818288</c:v>
                </c:pt>
                <c:pt idx="96">
                  <c:v>-1159.9492741192464</c:v>
                </c:pt>
                <c:pt idx="97">
                  <c:v>-1098.4827044010951</c:v>
                </c:pt>
                <c:pt idx="98">
                  <c:v>-1038.4740746682251</c:v>
                </c:pt>
                <c:pt idx="99">
                  <c:v>-980.22009885110162</c:v>
                </c:pt>
                <c:pt idx="100">
                  <c:v>-923.95022683722618</c:v>
                </c:pt>
                <c:pt idx="101">
                  <c:v>-869.83375100122544</c:v>
                </c:pt>
                <c:pt idx="102">
                  <c:v>-817.98724350436498</c:v>
                </c:pt>
                <c:pt idx="103">
                  <c:v>-768.48197588098367</c:v>
                </c:pt>
                <c:pt idx="104">
                  <c:v>-721.35104661694652</c:v>
                </c:pt>
                <c:pt idx="105">
                  <c:v>-676.59598252958358</c:v>
                </c:pt>
                <c:pt idx="106">
                  <c:v>-634.19266650718168</c:v>
                </c:pt>
                <c:pt idx="107">
                  <c:v>-594.09660331253599</c:v>
                </c:pt>
                <c:pt idx="108">
                  <c:v>-556.24749894163108</c:v>
                </c:pt>
                <c:pt idx="109">
                  <c:v>-520.57315964843633</c:v>
                </c:pt>
                <c:pt idx="110">
                  <c:v>-486.99278141923139</c:v>
                </c:pt>
                <c:pt idx="111">
                  <c:v>-455.41969694379196</c:v>
                </c:pt>
                <c:pt idx="112">
                  <c:v>-425.76362058646595</c:v>
                </c:pt>
                <c:pt idx="113">
                  <c:v>-397.9324732257212</c:v>
                </c:pt>
                <c:pt idx="114">
                  <c:v>-371.83384158019373</c:v>
                </c:pt>
                <c:pt idx="115">
                  <c:v>-347.37612202737927</c:v>
                </c:pt>
                <c:pt idx="116">
                  <c:v>-324.46940893191828</c:v>
                </c:pt>
                <c:pt idx="117">
                  <c:v>-303.0261648608855</c:v>
                </c:pt>
                <c:pt idx="118">
                  <c:v>-282.96171553903929</c:v>
                </c:pt>
                <c:pt idx="119">
                  <c:v>-264.19459501567724</c:v>
                </c:pt>
                <c:pt idx="120">
                  <c:v>-246.64677680153744</c:v>
                </c:pt>
                <c:pt idx="121">
                  <c:v>-230.24381209435438</c:v>
                </c:pt>
                <c:pt idx="122">
                  <c:v>-214.91488904049643</c:v>
                </c:pt>
                <c:pt idx="123">
                  <c:v>-200.59283981951481</c:v>
                </c:pt>
                <c:pt idx="124">
                  <c:v>-187.21409661650497</c:v>
                </c:pt>
                <c:pt idx="125">
                  <c:v>-174.71861948663084</c:v>
                </c:pt>
                <c:pt idx="126">
                  <c:v>-163.04979348037645</c:v>
                </c:pt>
                <c:pt idx="127">
                  <c:v>-152.15431201140876</c:v>
                </c:pt>
                <c:pt idx="128">
                  <c:v>-141.98204434669213</c:v>
                </c:pt>
                <c:pt idx="129">
                  <c:v>-132.48589811350263</c:v>
                </c:pt>
                <c:pt idx="130">
                  <c:v>-123.621674646918</c:v>
                </c:pt>
                <c:pt idx="131">
                  <c:v>-115.34792493905056</c:v>
                </c:pt>
                <c:pt idx="132">
                  <c:v>-107.625805204926</c:v>
                </c:pt>
                <c:pt idx="133">
                  <c:v>-100.41893445516612</c:v>
                </c:pt>
                <c:pt idx="134">
                  <c:v>-93.693256445838358</c:v>
                </c:pt>
                <c:pt idx="135">
                  <c:v>-87.416905004305235</c:v>
                </c:pt>
                <c:pt idx="136">
                  <c:v>-81.560074746307976</c:v>
                </c:pt>
                <c:pt idx="137">
                  <c:v>-76.094897410024515</c:v>
                </c:pt>
                <c:pt idx="138">
                  <c:v>-70.995323203854582</c:v>
                </c:pt>
                <c:pt idx="139">
                  <c:v>-66.237008729785458</c:v>
                </c:pt>
                <c:pt idx="140">
                  <c:v>-61.797209771998048</c:v>
                </c:pt>
                <c:pt idx="141">
                  <c:v>-57.654680673362108</c:v>
                </c:pt>
                <c:pt idx="142">
                  <c:v>-53.789578692581692</c:v>
                </c:pt>
                <c:pt idx="143">
                  <c:v>-50.18337403034387</c:v>
                </c:pt>
                <c:pt idx="144">
                  <c:v>-46.818765276143381</c:v>
                </c:pt>
                <c:pt idx="145">
                  <c:v>-43.67959954436116</c:v>
                </c:pt>
                <c:pt idx="146">
                  <c:v>-40.750797815296998</c:v>
                </c:pt>
                <c:pt idx="147">
                  <c:v>-38.018284621321044</c:v>
                </c:pt>
                <c:pt idx="148">
                  <c:v>-35.468922221818886</c:v>
                </c:pt>
                <c:pt idx="149">
                  <c:v>-33.090448916141902</c:v>
                </c:pt>
                <c:pt idx="150">
                  <c:v>-30.87142121263787</c:v>
                </c:pt>
                <c:pt idx="151">
                  <c:v>-28.801159751091483</c:v>
                </c:pt>
                <c:pt idx="152">
                  <c:v>-26.869698691760874</c:v>
                </c:pt>
                <c:pt idx="153">
                  <c:v>-25.067738379531388</c:v>
                </c:pt>
                <c:pt idx="154">
                  <c:v>-23.386601062714735</c:v>
                </c:pt>
                <c:pt idx="155">
                  <c:v>-21.818189533977193</c:v>
                </c:pt>
                <c:pt idx="156">
                  <c:v>-20.354948478790089</c:v>
                </c:pt>
                <c:pt idx="157">
                  <c:v>-18.989828336742292</c:v>
                </c:pt>
                <c:pt idx="158">
                  <c:v>-17.716251578415186</c:v>
                </c:pt>
                <c:pt idx="159">
                  <c:v>-16.528081182977065</c:v>
                </c:pt>
                <c:pt idx="160">
                  <c:v>-15.419591223176157</c:v>
                </c:pt>
                <c:pt idx="161">
                  <c:v>-14.385439380122813</c:v>
                </c:pt>
                <c:pt idx="162">
                  <c:v>-13.420641306685088</c:v>
                </c:pt>
                <c:pt idx="163">
                  <c:v>-12.520546670368443</c:v>
                </c:pt>
                <c:pt idx="164">
                  <c:v>-11.680816812327684</c:v>
                </c:pt>
                <c:pt idx="165">
                  <c:v>-10.897403882793148</c:v>
                </c:pt>
                <c:pt idx="166">
                  <c:v>-10.166531369381016</c:v>
                </c:pt>
                <c:pt idx="167">
                  <c:v>-9.4846759295641405</c:v>
                </c:pt>
                <c:pt idx="168">
                  <c:v>-8.8485504307256377</c:v>
                </c:pt>
                <c:pt idx="169">
                  <c:v>-8.2550881283987785</c:v>
                </c:pt>
                <c:pt idx="170">
                  <c:v>-7.7014278982386273</c:v>
                </c:pt>
                <c:pt idx="171">
                  <c:v>-7.1849004576197668</c:v>
                </c:pt>
                <c:pt idx="172">
                  <c:v>-6.7030155096611752</c:v>
                </c:pt>
                <c:pt idx="173">
                  <c:v>-6.2534497455483598</c:v>
                </c:pt>
                <c:pt idx="174">
                  <c:v>-5.8340356522952108</c:v>
                </c:pt>
                <c:pt idx="175">
                  <c:v>-5.4427510678451299</c:v>
                </c:pt>
                <c:pt idx="176">
                  <c:v>-5.0777094375087151</c:v>
                </c:pt>
                <c:pt idx="177">
                  <c:v>-4.7371507215881135</c:v>
                </c:pt>
                <c:pt idx="178">
                  <c:v>-4.4194329138262907</c:v>
                </c:pt>
                <c:pt idx="179">
                  <c:v>-4.1230241267073495</c:v>
                </c:pt>
                <c:pt idx="180">
                  <c:v>-3.8464952072826852</c:v>
                </c:pt>
                <c:pt idx="181">
                  <c:v>-3.5885128491767775</c:v>
                </c:pt>
                <c:pt idx="182">
                  <c:v>-3.3478331648196367</c:v>
                </c:pt>
                <c:pt idx="183">
                  <c:v>-3.1232956897083284</c:v>
                </c:pt>
                <c:pt idx="184">
                  <c:v>-2.9138177873444855</c:v>
                </c:pt>
                <c:pt idx="185">
                  <c:v>-2.7183894305036147</c:v>
                </c:pt>
                <c:pt idx="186">
                  <c:v>-2.536068331825768</c:v>
                </c:pt>
                <c:pt idx="187">
                  <c:v>-2.3659754008582565</c:v>
                </c:pt>
                <c:pt idx="188">
                  <c:v>-2.2072905058835093</c:v>
                </c:pt>
                <c:pt idx="189">
                  <c:v>-2.0592485199030577</c:v>
                </c:pt>
                <c:pt idx="190">
                  <c:v>-1.9211356316264527</c:v>
                </c:pt>
                <c:pt idx="191">
                  <c:v>-1.7922859039390033</c:v>
                </c:pt>
                <c:pt idx="192">
                  <c:v>-1.6720780632673742</c:v>
                </c:pt>
                <c:pt idx="193">
                  <c:v>-1.5599325040707377</c:v>
                </c:pt>
                <c:pt idx="194">
                  <c:v>-1.4553084942268235</c:v>
                </c:pt>
                <c:pt idx="195">
                  <c:v>-1.3577015679844879</c:v>
                </c:pt>
                <c:pt idx="196">
                  <c:v>-1.2666410936348727</c:v>
                </c:pt>
                <c:pt idx="197">
                  <c:v>-1.181688004279341</c:v>
                </c:pt>
                <c:pt idx="198">
                  <c:v>-1.102432680885824</c:v>
                </c:pt>
                <c:pt idx="199">
                  <c:v>-1.0284929772520703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8-4E2E-AD39-3DD55475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5088"/>
        <c:axId val="99951360"/>
      </c:scatterChart>
      <c:valAx>
        <c:axId val="9994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51360"/>
        <c:crosses val="autoZero"/>
        <c:crossBetween val="midCat"/>
      </c:valAx>
      <c:valAx>
        <c:axId val="999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lifetime!$G$1</c:f>
              <c:strCache>
                <c:ptCount val="1"/>
                <c:pt idx="0">
                  <c:v> IQE</c:v>
                </c:pt>
              </c:strCache>
            </c:strRef>
          </c:tx>
          <c:xVal>
            <c:numRef>
              <c:f>lifetime!$B$2:$B$64</c:f>
              <c:numCache>
                <c:formatCode>General</c:formatCode>
                <c:ptCount val="63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lifetime!$G$2:$G$64</c:f>
              <c:numCache>
                <c:formatCode>General</c:formatCode>
                <c:ptCount val="63"/>
                <c:pt idx="0">
                  <c:v>0.104700014479277</c:v>
                </c:pt>
                <c:pt idx="1">
                  <c:v>0.21478726219045299</c:v>
                </c:pt>
                <c:pt idx="2">
                  <c:v>0.283811435059796</c:v>
                </c:pt>
                <c:pt idx="3">
                  <c:v>0.33209382235518298</c:v>
                </c:pt>
                <c:pt idx="4">
                  <c:v>0.401050314531186</c:v>
                </c:pt>
                <c:pt idx="5">
                  <c:v>0.41139534371725506</c:v>
                </c:pt>
                <c:pt idx="6">
                  <c:v>0.43776258839909704</c:v>
                </c:pt>
                <c:pt idx="7">
                  <c:v>0.46059669339176201</c:v>
                </c:pt>
                <c:pt idx="8">
                  <c:v>0.48064393209005302</c:v>
                </c:pt>
                <c:pt idx="9">
                  <c:v>0.498336265669171</c:v>
                </c:pt>
                <c:pt idx="10">
                  <c:v>0.60819850765913397</c:v>
                </c:pt>
                <c:pt idx="11">
                  <c:v>0.66645879594615098</c:v>
                </c:pt>
                <c:pt idx="12">
                  <c:v>0.70375033222734007</c:v>
                </c:pt>
                <c:pt idx="13">
                  <c:v>0.73028106675865501</c:v>
                </c:pt>
                <c:pt idx="14">
                  <c:v>0.75024978250131102</c:v>
                </c:pt>
                <c:pt idx="15">
                  <c:v>0.76592254281875694</c:v>
                </c:pt>
                <c:pt idx="16">
                  <c:v>0.77847868347654303</c:v>
                </c:pt>
                <c:pt idx="17">
                  <c:v>0.78889137404044007</c:v>
                </c:pt>
                <c:pt idx="18">
                  <c:v>0.79758557004811603</c:v>
                </c:pt>
                <c:pt idx="19">
                  <c:v>0.83936365314377892</c:v>
                </c:pt>
                <c:pt idx="20">
                  <c:v>0.85309392926596705</c:v>
                </c:pt>
                <c:pt idx="21">
                  <c:v>0.85815822079404203</c:v>
                </c:pt>
                <c:pt idx="22">
                  <c:v>0.85924640312988598</c:v>
                </c:pt>
                <c:pt idx="23">
                  <c:v>0.85827384903428294</c:v>
                </c:pt>
                <c:pt idx="24">
                  <c:v>0.85644194409395102</c:v>
                </c:pt>
                <c:pt idx="25">
                  <c:v>0.85346543529601704</c:v>
                </c:pt>
                <c:pt idx="26">
                  <c:v>0.85028525968107904</c:v>
                </c:pt>
                <c:pt idx="27">
                  <c:v>0.846897484270562</c:v>
                </c:pt>
                <c:pt idx="28">
                  <c:v>0.82917038962983403</c:v>
                </c:pt>
                <c:pt idx="29">
                  <c:v>0.81239845143769895</c:v>
                </c:pt>
                <c:pt idx="30">
                  <c:v>0.79675480258412412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8-432A-B8DF-2D371057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2656"/>
        <c:axId val="76664192"/>
      </c:scatterChart>
      <c:valAx>
        <c:axId val="766626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64192"/>
        <c:crosses val="autoZero"/>
        <c:crossBetween val="midCat"/>
      </c:valAx>
      <c:valAx>
        <c:axId val="766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6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'0.2'!$B$2:$B$1602</c:f>
              <c:numCache>
                <c:formatCode>General</c:formatCode>
                <c:ptCount val="1601"/>
                <c:pt idx="0">
                  <c:v>2922.806</c:v>
                </c:pt>
                <c:pt idx="1">
                  <c:v>2921.9870000000001</c:v>
                </c:pt>
                <c:pt idx="2">
                  <c:v>2921.5210000000002</c:v>
                </c:pt>
                <c:pt idx="3">
                  <c:v>2920.596</c:v>
                </c:pt>
                <c:pt idx="4">
                  <c:v>2919.4690000000001</c:v>
                </c:pt>
                <c:pt idx="5">
                  <c:v>2919.2559999999999</c:v>
                </c:pt>
                <c:pt idx="6">
                  <c:v>2918.752</c:v>
                </c:pt>
                <c:pt idx="7">
                  <c:v>2917.7930000000001</c:v>
                </c:pt>
                <c:pt idx="8">
                  <c:v>2917.2890000000002</c:v>
                </c:pt>
                <c:pt idx="9">
                  <c:v>2915.5369999999998</c:v>
                </c:pt>
                <c:pt idx="10">
                  <c:v>2915.8580000000002</c:v>
                </c:pt>
                <c:pt idx="11">
                  <c:v>2915.13</c:v>
                </c:pt>
                <c:pt idx="12">
                  <c:v>2913.8020000000001</c:v>
                </c:pt>
                <c:pt idx="13">
                  <c:v>2912.6210000000001</c:v>
                </c:pt>
                <c:pt idx="14">
                  <c:v>2911.9549999999999</c:v>
                </c:pt>
                <c:pt idx="15">
                  <c:v>2910.8490000000002</c:v>
                </c:pt>
                <c:pt idx="16">
                  <c:v>2910.2020000000002</c:v>
                </c:pt>
                <c:pt idx="17">
                  <c:v>2913.201</c:v>
                </c:pt>
                <c:pt idx="18">
                  <c:v>2909.2750000000001</c:v>
                </c:pt>
                <c:pt idx="19">
                  <c:v>2907.7280000000001</c:v>
                </c:pt>
                <c:pt idx="20">
                  <c:v>2906.5909999999999</c:v>
                </c:pt>
                <c:pt idx="21">
                  <c:v>2905.9090000000001</c:v>
                </c:pt>
                <c:pt idx="22">
                  <c:v>2903.5720000000001</c:v>
                </c:pt>
                <c:pt idx="23">
                  <c:v>2902.3229999999999</c:v>
                </c:pt>
                <c:pt idx="24">
                  <c:v>2900.4290000000001</c:v>
                </c:pt>
                <c:pt idx="25">
                  <c:v>2898.7379999999998</c:v>
                </c:pt>
                <c:pt idx="26">
                  <c:v>2897.1190000000001</c:v>
                </c:pt>
                <c:pt idx="27">
                  <c:v>2898.5970000000002</c:v>
                </c:pt>
                <c:pt idx="28">
                  <c:v>2892.6219999999998</c:v>
                </c:pt>
                <c:pt idx="29">
                  <c:v>2890.1579999999999</c:v>
                </c:pt>
                <c:pt idx="30">
                  <c:v>2887.7829999999999</c:v>
                </c:pt>
                <c:pt idx="31">
                  <c:v>2885.9279999999999</c:v>
                </c:pt>
                <c:pt idx="32">
                  <c:v>2881.9769999999999</c:v>
                </c:pt>
                <c:pt idx="33">
                  <c:v>2878.7719999999999</c:v>
                </c:pt>
                <c:pt idx="34">
                  <c:v>2874.8409999999999</c:v>
                </c:pt>
                <c:pt idx="35">
                  <c:v>2871.9009999999998</c:v>
                </c:pt>
                <c:pt idx="36">
                  <c:v>2866.9850000000001</c:v>
                </c:pt>
                <c:pt idx="37">
                  <c:v>2862.9560000000001</c:v>
                </c:pt>
                <c:pt idx="38">
                  <c:v>2859.7910000000002</c:v>
                </c:pt>
                <c:pt idx="39">
                  <c:v>2854.3629999999998</c:v>
                </c:pt>
                <c:pt idx="40">
                  <c:v>2849.04</c:v>
                </c:pt>
                <c:pt idx="41">
                  <c:v>2844.248</c:v>
                </c:pt>
                <c:pt idx="42">
                  <c:v>2837.0079999999998</c:v>
                </c:pt>
                <c:pt idx="43">
                  <c:v>2831.5189999999998</c:v>
                </c:pt>
                <c:pt idx="44">
                  <c:v>2825.6779999999999</c:v>
                </c:pt>
                <c:pt idx="45">
                  <c:v>2817.9569999999999</c:v>
                </c:pt>
                <c:pt idx="46">
                  <c:v>2810.8560000000002</c:v>
                </c:pt>
                <c:pt idx="47">
                  <c:v>2804.82</c:v>
                </c:pt>
                <c:pt idx="48">
                  <c:v>2796.0390000000002</c:v>
                </c:pt>
                <c:pt idx="49">
                  <c:v>2787.1019999999999</c:v>
                </c:pt>
                <c:pt idx="50">
                  <c:v>2777.93</c:v>
                </c:pt>
                <c:pt idx="51">
                  <c:v>2767.308</c:v>
                </c:pt>
                <c:pt idx="52">
                  <c:v>2757.5329999999999</c:v>
                </c:pt>
                <c:pt idx="53">
                  <c:v>2744.6709999999998</c:v>
                </c:pt>
                <c:pt idx="54">
                  <c:v>2732.4059999999999</c:v>
                </c:pt>
                <c:pt idx="55">
                  <c:v>2718.7060000000001</c:v>
                </c:pt>
                <c:pt idx="56">
                  <c:v>2704.7049999999999</c:v>
                </c:pt>
                <c:pt idx="57">
                  <c:v>2689.1509999999998</c:v>
                </c:pt>
                <c:pt idx="58">
                  <c:v>2674.8119999999999</c:v>
                </c:pt>
                <c:pt idx="59">
                  <c:v>2657.1640000000002</c:v>
                </c:pt>
                <c:pt idx="60">
                  <c:v>2638.3969999999999</c:v>
                </c:pt>
                <c:pt idx="61">
                  <c:v>2619.1370000000002</c:v>
                </c:pt>
                <c:pt idx="62">
                  <c:v>2599.0729999999999</c:v>
                </c:pt>
                <c:pt idx="63">
                  <c:v>2575.2049999999999</c:v>
                </c:pt>
                <c:pt idx="64">
                  <c:v>2548.3850000000002</c:v>
                </c:pt>
                <c:pt idx="65">
                  <c:v>2523.7919999999999</c:v>
                </c:pt>
                <c:pt idx="66">
                  <c:v>2494.4079999999999</c:v>
                </c:pt>
                <c:pt idx="67">
                  <c:v>2464.5100000000002</c:v>
                </c:pt>
                <c:pt idx="68">
                  <c:v>2432.125</c:v>
                </c:pt>
                <c:pt idx="69">
                  <c:v>2397.0230000000001</c:v>
                </c:pt>
                <c:pt idx="70">
                  <c:v>2358.9580000000001</c:v>
                </c:pt>
                <c:pt idx="71">
                  <c:v>2319.944</c:v>
                </c:pt>
                <c:pt idx="72">
                  <c:v>2276.6880000000001</c:v>
                </c:pt>
                <c:pt idx="73">
                  <c:v>2232.1619999999998</c:v>
                </c:pt>
                <c:pt idx="74">
                  <c:v>2184.3629999999998</c:v>
                </c:pt>
                <c:pt idx="75">
                  <c:v>2134.9659999999999</c:v>
                </c:pt>
                <c:pt idx="76">
                  <c:v>2080.8040000000001</c:v>
                </c:pt>
                <c:pt idx="77">
                  <c:v>2025.019</c:v>
                </c:pt>
                <c:pt idx="78">
                  <c:v>1967.4939999999999</c:v>
                </c:pt>
                <c:pt idx="79">
                  <c:v>1905.8720000000001</c:v>
                </c:pt>
                <c:pt idx="80">
                  <c:v>1841.4929999999999</c:v>
                </c:pt>
                <c:pt idx="81">
                  <c:v>1774.9680000000001</c:v>
                </c:pt>
                <c:pt idx="82">
                  <c:v>1706.7739999999999</c:v>
                </c:pt>
                <c:pt idx="83">
                  <c:v>1636.2570000000001</c:v>
                </c:pt>
                <c:pt idx="84">
                  <c:v>1563.91</c:v>
                </c:pt>
                <c:pt idx="85">
                  <c:v>1492.9010000000001</c:v>
                </c:pt>
                <c:pt idx="86">
                  <c:v>1419.2560000000001</c:v>
                </c:pt>
                <c:pt idx="87">
                  <c:v>1346.01</c:v>
                </c:pt>
                <c:pt idx="88">
                  <c:v>1272.164</c:v>
                </c:pt>
                <c:pt idx="89">
                  <c:v>1200.9770000000001</c:v>
                </c:pt>
                <c:pt idx="90">
                  <c:v>1128.8530000000001</c:v>
                </c:pt>
                <c:pt idx="91">
                  <c:v>1059.316</c:v>
                </c:pt>
                <c:pt idx="92">
                  <c:v>991.32460000000003</c:v>
                </c:pt>
                <c:pt idx="93">
                  <c:v>926.09519999999998</c:v>
                </c:pt>
                <c:pt idx="94">
                  <c:v>862.73710000000005</c:v>
                </c:pt>
                <c:pt idx="95">
                  <c:v>802.55960000000005</c:v>
                </c:pt>
                <c:pt idx="96">
                  <c:v>745.31979999999999</c:v>
                </c:pt>
                <c:pt idx="97">
                  <c:v>691.6807</c:v>
                </c:pt>
                <c:pt idx="98">
                  <c:v>640.48609999999996</c:v>
                </c:pt>
                <c:pt idx="99">
                  <c:v>593.76</c:v>
                </c:pt>
                <c:pt idx="100">
                  <c:v>549.37950000000001</c:v>
                </c:pt>
                <c:pt idx="101">
                  <c:v>508.44510000000002</c:v>
                </c:pt>
                <c:pt idx="102">
                  <c:v>470.90570000000002</c:v>
                </c:pt>
                <c:pt idx="103">
                  <c:v>436.58519999999999</c:v>
                </c:pt>
                <c:pt idx="104">
                  <c:v>404.54199999999997</c:v>
                </c:pt>
                <c:pt idx="105">
                  <c:v>375.19810000000001</c:v>
                </c:pt>
                <c:pt idx="106">
                  <c:v>349.1216</c:v>
                </c:pt>
                <c:pt idx="107">
                  <c:v>325.2158</c:v>
                </c:pt>
                <c:pt idx="108">
                  <c:v>303.66399999999999</c:v>
                </c:pt>
                <c:pt idx="109">
                  <c:v>284.08859999999999</c:v>
                </c:pt>
                <c:pt idx="110">
                  <c:v>266.57400000000001</c:v>
                </c:pt>
                <c:pt idx="111">
                  <c:v>250.2259</c:v>
                </c:pt>
                <c:pt idx="112">
                  <c:v>235.71860000000001</c:v>
                </c:pt>
                <c:pt idx="113">
                  <c:v>222.43520000000001</c:v>
                </c:pt>
                <c:pt idx="114">
                  <c:v>210.63329999999999</c:v>
                </c:pt>
                <c:pt idx="115">
                  <c:v>199.82570000000001</c:v>
                </c:pt>
                <c:pt idx="116">
                  <c:v>190.34020000000001</c:v>
                </c:pt>
                <c:pt idx="117">
                  <c:v>181.82939999999999</c:v>
                </c:pt>
                <c:pt idx="118">
                  <c:v>173.8871</c:v>
                </c:pt>
                <c:pt idx="119">
                  <c:v>166.6223</c:v>
                </c:pt>
                <c:pt idx="120">
                  <c:v>160.5087</c:v>
                </c:pt>
                <c:pt idx="121">
                  <c:v>154.71190000000001</c:v>
                </c:pt>
                <c:pt idx="122">
                  <c:v>149.56489999999999</c:v>
                </c:pt>
                <c:pt idx="123">
                  <c:v>145.1583</c:v>
                </c:pt>
                <c:pt idx="124">
                  <c:v>140.96129999999999</c:v>
                </c:pt>
                <c:pt idx="125">
                  <c:v>137.16059999999999</c:v>
                </c:pt>
                <c:pt idx="126">
                  <c:v>133.77799999999999</c:v>
                </c:pt>
                <c:pt idx="127">
                  <c:v>130.65610000000001</c:v>
                </c:pt>
                <c:pt idx="128">
                  <c:v>128.04730000000001</c:v>
                </c:pt>
                <c:pt idx="129">
                  <c:v>125.3526</c:v>
                </c:pt>
                <c:pt idx="130">
                  <c:v>122.84820000000001</c:v>
                </c:pt>
                <c:pt idx="131">
                  <c:v>120.55</c:v>
                </c:pt>
                <c:pt idx="132">
                  <c:v>118.5682</c:v>
                </c:pt>
                <c:pt idx="133">
                  <c:v>116.6615</c:v>
                </c:pt>
                <c:pt idx="134">
                  <c:v>114.9572</c:v>
                </c:pt>
                <c:pt idx="135">
                  <c:v>113.58029999999999</c:v>
                </c:pt>
                <c:pt idx="136">
                  <c:v>112.1673</c:v>
                </c:pt>
                <c:pt idx="137">
                  <c:v>110.9716</c:v>
                </c:pt>
                <c:pt idx="138">
                  <c:v>108.4325</c:v>
                </c:pt>
                <c:pt idx="139">
                  <c:v>107.3454</c:v>
                </c:pt>
                <c:pt idx="140">
                  <c:v>106.2302</c:v>
                </c:pt>
                <c:pt idx="141">
                  <c:v>105.42</c:v>
                </c:pt>
                <c:pt idx="142">
                  <c:v>104.3486</c:v>
                </c:pt>
                <c:pt idx="143">
                  <c:v>103.88800000000001</c:v>
                </c:pt>
                <c:pt idx="144">
                  <c:v>103.46429999999999</c:v>
                </c:pt>
                <c:pt idx="145">
                  <c:v>103.1062</c:v>
                </c:pt>
                <c:pt idx="146">
                  <c:v>102.4766</c:v>
                </c:pt>
                <c:pt idx="147">
                  <c:v>101.7334</c:v>
                </c:pt>
                <c:pt idx="148">
                  <c:v>101.4118</c:v>
                </c:pt>
                <c:pt idx="149">
                  <c:v>100.9601</c:v>
                </c:pt>
                <c:pt idx="150">
                  <c:v>100.791</c:v>
                </c:pt>
                <c:pt idx="151">
                  <c:v>100.7189</c:v>
                </c:pt>
                <c:pt idx="152">
                  <c:v>100.2246</c:v>
                </c:pt>
                <c:pt idx="153">
                  <c:v>100.16589999999999</c:v>
                </c:pt>
                <c:pt idx="154">
                  <c:v>99.805099999999996</c:v>
                </c:pt>
                <c:pt idx="155">
                  <c:v>99.569580000000002</c:v>
                </c:pt>
                <c:pt idx="156">
                  <c:v>99.163179999999997</c:v>
                </c:pt>
                <c:pt idx="157">
                  <c:v>99.190659999999994</c:v>
                </c:pt>
                <c:pt idx="158">
                  <c:v>99.097290000000001</c:v>
                </c:pt>
                <c:pt idx="159">
                  <c:v>99.119380000000007</c:v>
                </c:pt>
                <c:pt idx="160">
                  <c:v>99.031049999999993</c:v>
                </c:pt>
                <c:pt idx="161">
                  <c:v>98.336650000000006</c:v>
                </c:pt>
                <c:pt idx="162">
                  <c:v>97.500029999999995</c:v>
                </c:pt>
                <c:pt idx="163">
                  <c:v>97.395399999999995</c:v>
                </c:pt>
                <c:pt idx="164">
                  <c:v>97.227490000000003</c:v>
                </c:pt>
                <c:pt idx="165">
                  <c:v>97.644270000000006</c:v>
                </c:pt>
                <c:pt idx="166">
                  <c:v>98.493650000000002</c:v>
                </c:pt>
                <c:pt idx="167">
                  <c:v>98.717969999999994</c:v>
                </c:pt>
                <c:pt idx="168">
                  <c:v>98.815550000000002</c:v>
                </c:pt>
                <c:pt idx="169">
                  <c:v>98.659940000000006</c:v>
                </c:pt>
                <c:pt idx="170">
                  <c:v>98.800520000000006</c:v>
                </c:pt>
                <c:pt idx="171">
                  <c:v>98.918379999999999</c:v>
                </c:pt>
                <c:pt idx="172">
                  <c:v>99.279300000000006</c:v>
                </c:pt>
                <c:pt idx="173">
                  <c:v>99.421629999999993</c:v>
                </c:pt>
                <c:pt idx="174">
                  <c:v>99.587680000000006</c:v>
                </c:pt>
                <c:pt idx="175">
                  <c:v>99.979799999999997</c:v>
                </c:pt>
                <c:pt idx="176">
                  <c:v>99.750119999999995</c:v>
                </c:pt>
                <c:pt idx="177">
                  <c:v>98.338200000000001</c:v>
                </c:pt>
                <c:pt idx="178">
                  <c:v>99.545640000000006</c:v>
                </c:pt>
                <c:pt idx="179">
                  <c:v>98.032330000000002</c:v>
                </c:pt>
                <c:pt idx="180">
                  <c:v>83.523669999999996</c:v>
                </c:pt>
                <c:pt idx="181">
                  <c:v>81.933269999999993</c:v>
                </c:pt>
                <c:pt idx="182">
                  <c:v>86.101550000000003</c:v>
                </c:pt>
                <c:pt idx="183">
                  <c:v>98.119780000000006</c:v>
                </c:pt>
                <c:pt idx="184">
                  <c:v>101.6074</c:v>
                </c:pt>
                <c:pt idx="185">
                  <c:v>99.641800000000003</c:v>
                </c:pt>
                <c:pt idx="186">
                  <c:v>100.0688</c:v>
                </c:pt>
                <c:pt idx="187">
                  <c:v>100.9169</c:v>
                </c:pt>
                <c:pt idx="188">
                  <c:v>102.0153</c:v>
                </c:pt>
                <c:pt idx="189">
                  <c:v>103.70829999999999</c:v>
                </c:pt>
                <c:pt idx="190">
                  <c:v>104.14790000000001</c:v>
                </c:pt>
                <c:pt idx="191">
                  <c:v>106.4554</c:v>
                </c:pt>
                <c:pt idx="192">
                  <c:v>109.5321</c:v>
                </c:pt>
                <c:pt idx="193">
                  <c:v>117.19580000000001</c:v>
                </c:pt>
                <c:pt idx="194">
                  <c:v>134.83690000000001</c:v>
                </c:pt>
                <c:pt idx="195">
                  <c:v>114.3638</c:v>
                </c:pt>
                <c:pt idx="196">
                  <c:v>86.124690000000001</c:v>
                </c:pt>
                <c:pt idx="197">
                  <c:v>121.7158</c:v>
                </c:pt>
                <c:pt idx="198">
                  <c:v>100.2176</c:v>
                </c:pt>
                <c:pt idx="199">
                  <c:v>115.6656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D-454D-9A52-4B9CF35EC69F}"/>
            </c:ext>
          </c:extLst>
        </c:ser>
        <c:ser>
          <c:idx val="1"/>
          <c:order val="1"/>
          <c:tx>
            <c:strRef>
              <c:f>'0.2'!$I$1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'0.2'!$I$2:$I$1602</c:f>
              <c:numCache>
                <c:formatCode>General</c:formatCode>
                <c:ptCount val="1601"/>
                <c:pt idx="0">
                  <c:v>2940.2296491419334</c:v>
                </c:pt>
                <c:pt idx="1">
                  <c:v>2940.216193306102</c:v>
                </c:pt>
                <c:pt idx="2" formatCode="0.00E+00">
                  <c:v>2940.2007334317218</c:v>
                </c:pt>
                <c:pt idx="3">
                  <c:v>2940.1829715184331</c:v>
                </c:pt>
                <c:pt idx="4">
                  <c:v>2940.1625645001923</c:v>
                </c:pt>
                <c:pt idx="5">
                  <c:v>2940.139120436535</c:v>
                </c:pt>
                <c:pt idx="6">
                  <c:v>2940.1121840622118</c:v>
                </c:pt>
                <c:pt idx="7">
                  <c:v>2940.0812386845882</c:v>
                </c:pt>
                <c:pt idx="8">
                  <c:v>2940.0456897607273</c:v>
                </c:pt>
                <c:pt idx="9">
                  <c:v>2940.0048471817045</c:v>
                </c:pt>
                <c:pt idx="10">
                  <c:v>2939.9579249975841</c:v>
                </c:pt>
                <c:pt idx="11">
                  <c:v>2939.9040221243713</c:v>
                </c:pt>
                <c:pt idx="12">
                  <c:v>2939.8420986078499</c:v>
                </c:pt>
                <c:pt idx="13">
                  <c:v>2939.7709643529138</c:v>
                </c:pt>
                <c:pt idx="14">
                  <c:v>2939.6892500559361</c:v>
                </c:pt>
                <c:pt idx="15">
                  <c:v>2939.5953821361991</c:v>
                </c:pt>
                <c:pt idx="16">
                  <c:v>2939.4875656110753</c:v>
                </c:pt>
                <c:pt idx="17">
                  <c:v>2939.3637214432415</c:v>
                </c:pt>
                <c:pt idx="18">
                  <c:v>2939.2214815084999</c:v>
                </c:pt>
                <c:pt idx="19">
                  <c:v>2939.0581133402529</c:v>
                </c:pt>
                <c:pt idx="20">
                  <c:v>2938.8704964922381</c:v>
                </c:pt>
                <c:pt idx="21">
                  <c:v>2938.6550507048196</c:v>
                </c:pt>
                <c:pt idx="22">
                  <c:v>2938.407649342781</c:v>
                </c:pt>
                <c:pt idx="23">
                  <c:v>2938.1235864455139</c:v>
                </c:pt>
                <c:pt idx="24">
                  <c:v>2937.79746811207</c:v>
                </c:pt>
                <c:pt idx="25">
                  <c:v>2937.4231016426802</c:v>
                </c:pt>
                <c:pt idx="26">
                  <c:v>2936.9934211976097</c:v>
                </c:pt>
                <c:pt idx="27">
                  <c:v>2936.5002994550105</c:v>
                </c:pt>
                <c:pt idx="28">
                  <c:v>2935.9344903092006</c:v>
                </c:pt>
                <c:pt idx="29">
                  <c:v>2935.2854062895021</c:v>
                </c:pt>
                <c:pt idx="30">
                  <c:v>2934.5409475362903</c:v>
                </c:pt>
                <c:pt idx="31">
                  <c:v>2933.6873310862488</c:v>
                </c:pt>
                <c:pt idx="32">
                  <c:v>2932.7088302581969</c:v>
                </c:pt>
                <c:pt idx="33">
                  <c:v>2931.5875794938029</c:v>
                </c:pt>
                <c:pt idx="34">
                  <c:v>2930.3032483721281</c:v>
                </c:pt>
                <c:pt idx="35">
                  <c:v>2928.8327677611142</c:v>
                </c:pt>
                <c:pt idx="36">
                  <c:v>2927.1500026767762</c:v>
                </c:pt>
                <c:pt idx="37">
                  <c:v>2925.2254712594322</c:v>
                </c:pt>
                <c:pt idx="38">
                  <c:v>2923.0258799573071</c:v>
                </c:pt>
                <c:pt idx="39">
                  <c:v>2920.5138372434908</c:v>
                </c:pt>
                <c:pt idx="40">
                  <c:v>2917.6474139675688</c:v>
                </c:pt>
                <c:pt idx="41">
                  <c:v>2914.3798953040196</c:v>
                </c:pt>
                <c:pt idx="42">
                  <c:v>2910.6593019199054</c:v>
                </c:pt>
                <c:pt idx="43">
                  <c:v>2906.4282050231332</c:v>
                </c:pt>
                <c:pt idx="44">
                  <c:v>2901.6234948698147</c:v>
                </c:pt>
                <c:pt idx="45">
                  <c:v>2896.1762976326127</c:v>
                </c:pt>
                <c:pt idx="46">
                  <c:v>2890.0120611826464</c:v>
                </c:pt>
                <c:pt idx="47">
                  <c:v>2883.0507816027521</c:v>
                </c:pt>
                <c:pt idx="48">
                  <c:v>2875.2076142450983</c:v>
                </c:pt>
                <c:pt idx="49">
                  <c:v>2866.3937487090284</c:v>
                </c:pt>
                <c:pt idx="50">
                  <c:v>2856.5175774447926</c:v>
                </c:pt>
                <c:pt idx="51">
                  <c:v>2845.4864220499248</c:v>
                </c:pt>
                <c:pt idx="52">
                  <c:v>2833.2084829874029</c:v>
                </c:pt>
                <c:pt idx="53">
                  <c:v>2819.5956251535345</c:v>
                </c:pt>
                <c:pt idx="54">
                  <c:v>2804.5660278101323</c:v>
                </c:pt>
                <c:pt idx="55">
                  <c:v>2788.0475168778967</c:v>
                </c:pt>
                <c:pt idx="56">
                  <c:v>2769.9806509222503</c:v>
                </c:pt>
                <c:pt idx="57">
                  <c:v>2750.3221682521216</c:v>
                </c:pt>
                <c:pt idx="58">
                  <c:v>2729.0471694784646</c:v>
                </c:pt>
                <c:pt idx="59">
                  <c:v>2706.1513949725022</c:v>
                </c:pt>
                <c:pt idx="60">
                  <c:v>2681.6515621670815</c:v>
                </c:pt>
                <c:pt idx="61">
                  <c:v>2655.5846111510887</c:v>
                </c:pt>
                <c:pt idx="62">
                  <c:v>2628.0050093344785</c:v>
                </c:pt>
                <c:pt idx="63">
                  <c:v>2598.9802093096037</c:v>
                </c:pt>
                <c:pt idx="64">
                  <c:v>2568.5846978357404</c:v>
                </c:pt>
                <c:pt idx="65">
                  <c:v>2536.8920365103559</c:v>
                </c:pt>
                <c:pt idx="66">
                  <c:v>2503.9666702797081</c:v>
                </c:pt>
                <c:pt idx="67">
                  <c:v>2469.8552398336324</c:v>
                </c:pt>
                <c:pt idx="68">
                  <c:v>2434.578156888635</c:v>
                </c:pt>
                <c:pt idx="69">
                  <c:v>2398.1231012991116</c:v>
                </c:pt>
                <c:pt idx="70">
                  <c:v>2360.4397451872537</c:v>
                </c:pt>
                <c:pt idx="71">
                  <c:v>2321.4376562394641</c:v>
                </c:pt>
                <c:pt idx="72">
                  <c:v>2280.9862191780721</c:v>
                </c:pt>
                <c:pt idx="73">
                  <c:v>2238.9179719301069</c:v>
                </c:pt>
                <c:pt idx="74">
                  <c:v>2195.0346329839763</c:v>
                </c:pt>
                <c:pt idx="75">
                  <c:v>2149.1160101880851</c:v>
                </c:pt>
                <c:pt idx="76">
                  <c:v>2100.9311207231772</c:v>
                </c:pt>
                <c:pt idx="77">
                  <c:v>2050.2516822624398</c:v>
                </c:pt>
                <c:pt idx="78">
                  <c:v>1996.8673604714738</c:v>
                </c:pt>
                <c:pt idx="79">
                  <c:v>1940.6017893946282</c:v>
                </c:pt>
                <c:pt idx="80">
                  <c:v>1881.3294720117863</c:v>
                </c:pt>
                <c:pt idx="81">
                  <c:v>1818.9917519909129</c:v>
                </c:pt>
                <c:pt idx="82">
                  <c:v>1753.6114413613154</c:v>
                </c:pt>
                <c:pt idx="83">
                  <c:v>1685.3048272551343</c:v>
                </c:pt>
                <c:pt idx="84">
                  <c:v>1614.2894333058282</c:v>
                </c:pt>
                <c:pt idx="85">
                  <c:v>1540.8868342461885</c:v>
                </c:pt>
                <c:pt idx="86">
                  <c:v>1465.5193922307033</c:v>
                </c:pt>
                <c:pt idx="87">
                  <c:v>1388.7005920358656</c:v>
                </c:pt>
                <c:pt idx="88">
                  <c:v>1311.0191381411278</c:v>
                </c:pt>
                <c:pt idx="89">
                  <c:v>1233.1175664348448</c:v>
                </c:pt>
                <c:pt idx="90">
                  <c:v>1155.6668805480724</c:v>
                </c:pt>
                <c:pt idx="91">
                  <c:v>1079.3391978587033</c:v>
                </c:pt>
                <c:pt idx="92">
                  <c:v>1004.7806022190022</c:v>
                </c:pt>
                <c:pt idx="93">
                  <c:v>932.58628906594959</c:v>
                </c:pt>
                <c:pt idx="94">
                  <c:v>863.27985873238822</c:v>
                </c:pt>
                <c:pt idx="95">
                  <c:v>797.29822483968292</c:v>
                </c:pt>
                <c:pt idx="96">
                  <c:v>734.98245870346022</c:v>
                </c:pt>
                <c:pt idx="97">
                  <c:v>676.57483102151105</c:v>
                </c:pt>
                <c:pt idx="98">
                  <c:v>622.22116922899795</c:v>
                </c:pt>
                <c:pt idx="99">
                  <c:v>571.9778203158387</c:v>
                </c:pt>
                <c:pt idx="100">
                  <c:v>525.82170987574193</c:v>
                </c:pt>
                <c:pt idx="101">
                  <c:v>483.66250937684009</c:v>
                </c:pt>
                <c:pt idx="102">
                  <c:v>445.35556957838781</c:v>
                </c:pt>
                <c:pt idx="103">
                  <c:v>410.71475163737489</c:v>
                </c:pt>
                <c:pt idx="104">
                  <c:v>379.52446374557832</c:v>
                </c:pt>
                <c:pt idx="105">
                  <c:v>351.55040077438019</c:v>
                </c:pt>
                <c:pt idx="106">
                  <c:v>326.54871000641646</c:v>
                </c:pt>
                <c:pt idx="107">
                  <c:v>304.27353941055549</c:v>
                </c:pt>
                <c:pt idx="108">
                  <c:v>284.48299444885839</c:v>
                </c:pt>
                <c:pt idx="109">
                  <c:v>266.9436209085024</c:v>
                </c:pt>
                <c:pt idx="110">
                  <c:v>251.4336059829028</c:v>
                </c:pt>
                <c:pt idx="111">
                  <c:v>237.74489880885997</c:v>
                </c:pt>
                <c:pt idx="112">
                  <c:v>225.68443841520298</c:v>
                </c:pt>
                <c:pt idx="113">
                  <c:v>215.07468445624764</c:v>
                </c:pt>
                <c:pt idx="114">
                  <c:v>205.7536133163658</c:v>
                </c:pt>
                <c:pt idx="115">
                  <c:v>197.57431962220022</c:v>
                </c:pt>
                <c:pt idx="116">
                  <c:v>190.40434457899343</c:v>
                </c:pt>
                <c:pt idx="117">
                  <c:v>184.12482315997994</c:v>
                </c:pt>
                <c:pt idx="118">
                  <c:v>178.62952583943945</c:v>
                </c:pt>
                <c:pt idx="119">
                  <c:v>173.82384930528016</c:v>
                </c:pt>
                <c:pt idx="120">
                  <c:v>169.62380047104824</c:v>
                </c:pt>
                <c:pt idx="121">
                  <c:v>165.95500288382374</c:v>
                </c:pt>
                <c:pt idx="122">
                  <c:v>162.75174486144448</c:v>
                </c:pt>
                <c:pt idx="123">
                  <c:v>159.95608502456625</c:v>
                </c:pt>
                <c:pt idx="124">
                  <c:v>157.51702011983039</c:v>
                </c:pt>
                <c:pt idx="125">
                  <c:v>155.38972118844225</c:v>
                </c:pt>
                <c:pt idx="126">
                  <c:v>153.53483632796545</c:v>
                </c:pt>
                <c:pt idx="127">
                  <c:v>151.91786032308499</c:v>
                </c:pt>
                <c:pt idx="128">
                  <c:v>150.50856679612221</c:v>
                </c:pt>
                <c:pt idx="129">
                  <c:v>149.28050006443689</c:v>
                </c:pt>
                <c:pt idx="130">
                  <c:v>148.21052150862624</c:v>
                </c:pt>
                <c:pt idx="131">
                  <c:v>147.27840662109858</c:v>
                </c:pt>
                <c:pt idx="132">
                  <c:v>146.46648774174704</c:v>
                </c:pt>
                <c:pt idx="133">
                  <c:v>145.75933818642054</c:v>
                </c:pt>
                <c:pt idx="134">
                  <c:v>145.14349367427866</c:v>
                </c:pt>
                <c:pt idx="135">
                  <c:v>144.60720692401148</c:v>
                </c:pt>
                <c:pt idx="136">
                  <c:v>144.14023193529474</c:v>
                </c:pt>
                <c:pt idx="137">
                  <c:v>143.73363460017299</c:v>
                </c:pt>
                <c:pt idx="138">
                  <c:v>143.37962656396832</c:v>
                </c:pt>
                <c:pt idx="139">
                  <c:v>143.07141972809612</c:v>
                </c:pt>
                <c:pt idx="140">
                  <c:v>142.80309882880067</c:v>
                </c:pt>
                <c:pt idx="141">
                  <c:v>142.56951003901889</c:v>
                </c:pt>
                <c:pt idx="142">
                  <c:v>142.3661635557726</c:v>
                </c:pt>
                <c:pt idx="143">
                  <c:v>142.18914851255468</c:v>
                </c:pt>
                <c:pt idx="144">
                  <c:v>142.03505868871363</c:v>
                </c:pt>
                <c:pt idx="145">
                  <c:v>141.90092765025378</c:v>
                </c:pt>
                <c:pt idx="146">
                  <c:v>141.78417217722901</c:v>
                </c:pt>
                <c:pt idx="147">
                  <c:v>141.68254290902325</c:v>
                </c:pt>
                <c:pt idx="148">
                  <c:v>141.59408131316863</c:v>
                </c:pt>
                <c:pt idx="149">
                  <c:v>141.51708217194732</c:v>
                </c:pt>
                <c:pt idx="150">
                  <c:v>141.4500608845311</c:v>
                </c:pt>
                <c:pt idx="151">
                  <c:v>141.39172497529049</c:v>
                </c:pt>
                <c:pt idx="152">
                  <c:v>141.34094926894826</c:v>
                </c:pt>
                <c:pt idx="153">
                  <c:v>141.29675426406769</c:v>
                </c:pt>
                <c:pt idx="154">
                  <c:v>141.25828729456467</c:v>
                </c:pt>
                <c:pt idx="155">
                  <c:v>141.22480612279176</c:v>
                </c:pt>
                <c:pt idx="156">
                  <c:v>141.19566465080888</c:v>
                </c:pt>
                <c:pt idx="157">
                  <c:v>141.17030047692757</c:v>
                </c:pt>
                <c:pt idx="158">
                  <c:v>141.14822406113919</c:v>
                </c:pt>
                <c:pt idx="159">
                  <c:v>141.12900929085697</c:v>
                </c:pt>
                <c:pt idx="160">
                  <c:v>141.11228526723346</c:v>
                </c:pt>
                <c:pt idx="161">
                  <c:v>141.09772915381026</c:v>
                </c:pt>
                <c:pt idx="162">
                  <c:v>141.08505995098403</c:v>
                </c:pt>
                <c:pt idx="163">
                  <c:v>141.07403307595771</c:v>
                </c:pt>
                <c:pt idx="164">
                  <c:v>141.0644356446987</c:v>
                </c:pt>
                <c:pt idx="165">
                  <c:v>141.05608236467205</c:v>
                </c:pt>
                <c:pt idx="166">
                  <c:v>141.04881195952905</c:v>
                </c:pt>
                <c:pt idx="167">
                  <c:v>141.04248405693983</c:v>
                </c:pt>
                <c:pt idx="168">
                  <c:v>141.03697647952254</c:v>
                </c:pt>
                <c:pt idx="169">
                  <c:v>141.03218288679042</c:v>
                </c:pt>
                <c:pt idx="170">
                  <c:v>141.02801072258512</c:v>
                </c:pt>
                <c:pt idx="171">
                  <c:v>141.02437942848954</c:v>
                </c:pt>
                <c:pt idx="172">
                  <c:v>141.02121888875578</c:v>
                </c:pt>
                <c:pt idx="173">
                  <c:v>141.01846807674255</c:v>
                </c:pt>
                <c:pt idx="174">
                  <c:v>141.01607387678547</c:v>
                </c:pt>
                <c:pt idx="175">
                  <c:v>141.01399005874404</c:v>
                </c:pt>
                <c:pt idx="176">
                  <c:v>141.01217638546609</c:v>
                </c:pt>
                <c:pt idx="177">
                  <c:v>141.0105978359276</c:v>
                </c:pt>
                <c:pt idx="178">
                  <c:v>141.00922392907407</c:v>
                </c:pt>
                <c:pt idx="179">
                  <c:v>141.0080281352981</c:v>
                </c:pt>
                <c:pt idx="180">
                  <c:v>141.00698736420335</c:v>
                </c:pt>
                <c:pt idx="181">
                  <c:v>141.00608151877213</c:v>
                </c:pt>
                <c:pt idx="182">
                  <c:v>141.00529310731861</c:v>
                </c:pt>
                <c:pt idx="183">
                  <c:v>141.00460690574815</c:v>
                </c:pt>
                <c:pt idx="184">
                  <c:v>141.00400966359419</c:v>
                </c:pt>
                <c:pt idx="185">
                  <c:v>141.00348984816534</c:v>
                </c:pt>
                <c:pt idx="186">
                  <c:v>141.00303742185818</c:v>
                </c:pt>
                <c:pt idx="187">
                  <c:v>141.002643648337</c:v>
                </c:pt>
                <c:pt idx="188">
                  <c:v>141.00230092384069</c:v>
                </c:pt>
                <c:pt idx="189">
                  <c:v>141.00200263035745</c:v>
                </c:pt>
                <c:pt idx="190">
                  <c:v>141.00174300783334</c:v>
                </c:pt>
                <c:pt idx="191">
                  <c:v>141.00151704294768</c:v>
                </c:pt>
                <c:pt idx="192">
                  <c:v>141.0013203723073</c:v>
                </c:pt>
                <c:pt idx="193">
                  <c:v>141.00114919819006</c:v>
                </c:pt>
                <c:pt idx="194">
                  <c:v>141.0010002152116</c:v>
                </c:pt>
                <c:pt idx="195">
                  <c:v>141.00087054649873</c:v>
                </c:pt>
                <c:pt idx="196">
                  <c:v>141.00075768813741</c:v>
                </c:pt>
                <c:pt idx="197">
                  <c:v>141.00065946082216</c:v>
                </c:pt>
                <c:pt idx="198">
                  <c:v>141.00057396777379</c:v>
                </c:pt>
                <c:pt idx="199">
                  <c:v>141.00049955811264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D-454D-9A52-4B9CF35E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0976"/>
        <c:axId val="100353152"/>
      </c:scatterChart>
      <c:valAx>
        <c:axId val="10035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53152"/>
        <c:crosses val="autoZero"/>
        <c:crossBetween val="midCat"/>
      </c:valAx>
      <c:valAx>
        <c:axId val="100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'0.2'!$C$2:$C$1602</c:f>
              <c:numCache>
                <c:formatCode>General</c:formatCode>
                <c:ptCount val="1601"/>
                <c:pt idx="0">
                  <c:v>-21.577590000000001</c:v>
                </c:pt>
                <c:pt idx="1">
                  <c:v>-23.187100000000001</c:v>
                </c:pt>
                <c:pt idx="2">
                  <c:v>-24.583590000000001</c:v>
                </c:pt>
                <c:pt idx="3">
                  <c:v>-25.63336</c:v>
                </c:pt>
                <c:pt idx="4">
                  <c:v>-27.635649999999998</c:v>
                </c:pt>
                <c:pt idx="5">
                  <c:v>-28.697749999999999</c:v>
                </c:pt>
                <c:pt idx="6">
                  <c:v>-30.867920000000002</c:v>
                </c:pt>
                <c:pt idx="7">
                  <c:v>-33.747070000000001</c:v>
                </c:pt>
                <c:pt idx="8">
                  <c:v>-34.91028</c:v>
                </c:pt>
                <c:pt idx="9">
                  <c:v>-36.900509999999997</c:v>
                </c:pt>
                <c:pt idx="10">
                  <c:v>-38.915100000000002</c:v>
                </c:pt>
                <c:pt idx="11">
                  <c:v>-41.95776</c:v>
                </c:pt>
                <c:pt idx="12">
                  <c:v>-44.756349999999998</c:v>
                </c:pt>
                <c:pt idx="13">
                  <c:v>-48.259030000000003</c:v>
                </c:pt>
                <c:pt idx="14">
                  <c:v>-50.411990000000003</c:v>
                </c:pt>
                <c:pt idx="15">
                  <c:v>-53.885249999999999</c:v>
                </c:pt>
                <c:pt idx="16">
                  <c:v>-57.594360000000002</c:v>
                </c:pt>
                <c:pt idx="17">
                  <c:v>-59.709319999999998</c:v>
                </c:pt>
                <c:pt idx="18">
                  <c:v>-62.85239</c:v>
                </c:pt>
                <c:pt idx="19">
                  <c:v>-67.640090000000001</c:v>
                </c:pt>
                <c:pt idx="20">
                  <c:v>-72.223500000000001</c:v>
                </c:pt>
                <c:pt idx="21">
                  <c:v>-77.045529999999999</c:v>
                </c:pt>
                <c:pt idx="22">
                  <c:v>-80.43544</c:v>
                </c:pt>
                <c:pt idx="23">
                  <c:v>-85.884929999999997</c:v>
                </c:pt>
                <c:pt idx="24">
                  <c:v>-90.883610000000004</c:v>
                </c:pt>
                <c:pt idx="25">
                  <c:v>-95.403720000000007</c:v>
                </c:pt>
                <c:pt idx="26">
                  <c:v>-101.3215</c:v>
                </c:pt>
                <c:pt idx="27">
                  <c:v>-106.5478</c:v>
                </c:pt>
                <c:pt idx="28">
                  <c:v>-112.2002</c:v>
                </c:pt>
                <c:pt idx="29">
                  <c:v>-120.1448</c:v>
                </c:pt>
                <c:pt idx="30">
                  <c:v>-125.88209999999999</c:v>
                </c:pt>
                <c:pt idx="31">
                  <c:v>-133.15</c:v>
                </c:pt>
                <c:pt idx="32">
                  <c:v>-140.5703</c:v>
                </c:pt>
                <c:pt idx="33">
                  <c:v>-147.00290000000001</c:v>
                </c:pt>
                <c:pt idx="34">
                  <c:v>-155.21090000000001</c:v>
                </c:pt>
                <c:pt idx="35">
                  <c:v>-162.06559999999999</c:v>
                </c:pt>
                <c:pt idx="36">
                  <c:v>-170.5727</c:v>
                </c:pt>
                <c:pt idx="37">
                  <c:v>-179.5378</c:v>
                </c:pt>
                <c:pt idx="38">
                  <c:v>-188.3466</c:v>
                </c:pt>
                <c:pt idx="39">
                  <c:v>-200.02760000000001</c:v>
                </c:pt>
                <c:pt idx="40">
                  <c:v>-210.53620000000001</c:v>
                </c:pt>
                <c:pt idx="41">
                  <c:v>-219.6524</c:v>
                </c:pt>
                <c:pt idx="42">
                  <c:v>-233.50899999999999</c:v>
                </c:pt>
                <c:pt idx="43">
                  <c:v>-243.92420000000001</c:v>
                </c:pt>
                <c:pt idx="44">
                  <c:v>-255.1524</c:v>
                </c:pt>
                <c:pt idx="45">
                  <c:v>-269.36950000000002</c:v>
                </c:pt>
                <c:pt idx="46">
                  <c:v>-285.3175</c:v>
                </c:pt>
                <c:pt idx="47">
                  <c:v>-300.04500000000002</c:v>
                </c:pt>
                <c:pt idx="48">
                  <c:v>-315.8356</c:v>
                </c:pt>
                <c:pt idx="49">
                  <c:v>-331.0265</c:v>
                </c:pt>
                <c:pt idx="50">
                  <c:v>-349.5093</c:v>
                </c:pt>
                <c:pt idx="51">
                  <c:v>-364.04500000000002</c:v>
                </c:pt>
                <c:pt idx="52">
                  <c:v>-384.59390000000002</c:v>
                </c:pt>
                <c:pt idx="53">
                  <c:v>-402.45010000000002</c:v>
                </c:pt>
                <c:pt idx="54">
                  <c:v>-422.30720000000002</c:v>
                </c:pt>
                <c:pt idx="55">
                  <c:v>-444.07749999999999</c:v>
                </c:pt>
                <c:pt idx="56">
                  <c:v>-464.62900000000002</c:v>
                </c:pt>
                <c:pt idx="57">
                  <c:v>-486.32420000000002</c:v>
                </c:pt>
                <c:pt idx="58">
                  <c:v>-509.1293</c:v>
                </c:pt>
                <c:pt idx="59">
                  <c:v>-534.21169999999995</c:v>
                </c:pt>
                <c:pt idx="60">
                  <c:v>-559.42110000000002</c:v>
                </c:pt>
                <c:pt idx="61">
                  <c:v>-584.21029999999996</c:v>
                </c:pt>
                <c:pt idx="62">
                  <c:v>-610.54610000000002</c:v>
                </c:pt>
                <c:pt idx="63">
                  <c:v>-639.07849999999996</c:v>
                </c:pt>
                <c:pt idx="64">
                  <c:v>-666.52930000000003</c:v>
                </c:pt>
                <c:pt idx="65">
                  <c:v>-694.9556</c:v>
                </c:pt>
                <c:pt idx="66">
                  <c:v>-724.6549</c:v>
                </c:pt>
                <c:pt idx="67">
                  <c:v>-755.35519999999997</c:v>
                </c:pt>
                <c:pt idx="68">
                  <c:v>-785.69849999999997</c:v>
                </c:pt>
                <c:pt idx="69">
                  <c:v>-816.73900000000003</c:v>
                </c:pt>
                <c:pt idx="70">
                  <c:v>-849.38130000000001</c:v>
                </c:pt>
                <c:pt idx="71">
                  <c:v>-880.25429999999994</c:v>
                </c:pt>
                <c:pt idx="72">
                  <c:v>-911.93679999999995</c:v>
                </c:pt>
                <c:pt idx="73">
                  <c:v>-941.50229999999999</c:v>
                </c:pt>
                <c:pt idx="74">
                  <c:v>-972.03779999999995</c:v>
                </c:pt>
                <c:pt idx="75">
                  <c:v>-1001.689</c:v>
                </c:pt>
                <c:pt idx="76">
                  <c:v>-1029.088</c:v>
                </c:pt>
                <c:pt idx="77">
                  <c:v>-1057.03</c:v>
                </c:pt>
                <c:pt idx="78">
                  <c:v>-1081.857</c:v>
                </c:pt>
                <c:pt idx="79">
                  <c:v>-1105.325</c:v>
                </c:pt>
                <c:pt idx="80">
                  <c:v>-1126.096</c:v>
                </c:pt>
                <c:pt idx="81">
                  <c:v>-1144.462</c:v>
                </c:pt>
                <c:pt idx="82">
                  <c:v>-1160.3889999999999</c:v>
                </c:pt>
                <c:pt idx="83">
                  <c:v>-1172.511</c:v>
                </c:pt>
                <c:pt idx="84">
                  <c:v>-1181.1890000000001</c:v>
                </c:pt>
                <c:pt idx="85">
                  <c:v>-1185.921</c:v>
                </c:pt>
                <c:pt idx="86">
                  <c:v>-1187.4010000000001</c:v>
                </c:pt>
                <c:pt idx="87">
                  <c:v>-1184.5740000000001</c:v>
                </c:pt>
                <c:pt idx="88">
                  <c:v>-1178.6189999999999</c:v>
                </c:pt>
                <c:pt idx="89">
                  <c:v>-1167.722</c:v>
                </c:pt>
                <c:pt idx="90">
                  <c:v>-1153.739</c:v>
                </c:pt>
                <c:pt idx="91">
                  <c:v>-1135.9590000000001</c:v>
                </c:pt>
                <c:pt idx="92">
                  <c:v>-1115.1759999999999</c:v>
                </c:pt>
                <c:pt idx="93">
                  <c:v>-1090.6500000000001</c:v>
                </c:pt>
                <c:pt idx="94">
                  <c:v>-1063.7180000000001</c:v>
                </c:pt>
                <c:pt idx="95">
                  <c:v>-1034.83</c:v>
                </c:pt>
                <c:pt idx="96">
                  <c:v>-1002.905</c:v>
                </c:pt>
                <c:pt idx="97">
                  <c:v>-969.77369999999996</c:v>
                </c:pt>
                <c:pt idx="98">
                  <c:v>-935.34640000000002</c:v>
                </c:pt>
                <c:pt idx="99">
                  <c:v>-899.63319999999999</c:v>
                </c:pt>
                <c:pt idx="100">
                  <c:v>-863.76289999999995</c:v>
                </c:pt>
                <c:pt idx="101">
                  <c:v>-827.05150000000003</c:v>
                </c:pt>
                <c:pt idx="102">
                  <c:v>-790.56960000000004</c:v>
                </c:pt>
                <c:pt idx="103">
                  <c:v>-754.04750000000001</c:v>
                </c:pt>
                <c:pt idx="104">
                  <c:v>-718.15539999999999</c:v>
                </c:pt>
                <c:pt idx="105">
                  <c:v>-683.01099999999997</c:v>
                </c:pt>
                <c:pt idx="106">
                  <c:v>-648.53499999999997</c:v>
                </c:pt>
                <c:pt idx="107">
                  <c:v>-614.96609999999998</c:v>
                </c:pt>
                <c:pt idx="108">
                  <c:v>-582.65200000000004</c:v>
                </c:pt>
                <c:pt idx="109">
                  <c:v>-551.16189999999995</c:v>
                </c:pt>
                <c:pt idx="110">
                  <c:v>-521.20899999999995</c:v>
                </c:pt>
                <c:pt idx="111">
                  <c:v>-492.14580000000001</c:v>
                </c:pt>
                <c:pt idx="112">
                  <c:v>-464.29410000000001</c:v>
                </c:pt>
                <c:pt idx="113">
                  <c:v>-437.74169999999998</c:v>
                </c:pt>
                <c:pt idx="114">
                  <c:v>-412.31400000000002</c:v>
                </c:pt>
                <c:pt idx="115">
                  <c:v>-388.4597</c:v>
                </c:pt>
                <c:pt idx="116">
                  <c:v>-365.81659999999999</c:v>
                </c:pt>
                <c:pt idx="117">
                  <c:v>-344.14819999999997</c:v>
                </c:pt>
                <c:pt idx="118">
                  <c:v>-323.67239999999998</c:v>
                </c:pt>
                <c:pt idx="119">
                  <c:v>-304.38920000000002</c:v>
                </c:pt>
                <c:pt idx="120">
                  <c:v>-286.1438</c:v>
                </c:pt>
                <c:pt idx="121">
                  <c:v>-268.87099999999998</c:v>
                </c:pt>
                <c:pt idx="122">
                  <c:v>-252.57980000000001</c:v>
                </c:pt>
                <c:pt idx="123">
                  <c:v>-237.2664</c:v>
                </c:pt>
                <c:pt idx="124">
                  <c:v>-222.88990000000001</c:v>
                </c:pt>
                <c:pt idx="125">
                  <c:v>-209.3081</c:v>
                </c:pt>
                <c:pt idx="126">
                  <c:v>-196.48070000000001</c:v>
                </c:pt>
                <c:pt idx="127">
                  <c:v>-184.62479999999999</c:v>
                </c:pt>
                <c:pt idx="128">
                  <c:v>-173.23650000000001</c:v>
                </c:pt>
                <c:pt idx="129">
                  <c:v>-162.64879999999999</c:v>
                </c:pt>
                <c:pt idx="130">
                  <c:v>-152.69319999999999</c:v>
                </c:pt>
                <c:pt idx="131">
                  <c:v>-143.31440000000001</c:v>
                </c:pt>
                <c:pt idx="132">
                  <c:v>-134.42429999999999</c:v>
                </c:pt>
                <c:pt idx="133">
                  <c:v>-126.07080000000001</c:v>
                </c:pt>
                <c:pt idx="134">
                  <c:v>-118.3901</c:v>
                </c:pt>
                <c:pt idx="135">
                  <c:v>-111.1902</c:v>
                </c:pt>
                <c:pt idx="136">
                  <c:v>-104.3443</c:v>
                </c:pt>
                <c:pt idx="137">
                  <c:v>-97.805369999999996</c:v>
                </c:pt>
                <c:pt idx="138">
                  <c:v>-91.488129999999998</c:v>
                </c:pt>
                <c:pt idx="139">
                  <c:v>-85.62715</c:v>
                </c:pt>
                <c:pt idx="140">
                  <c:v>-79.794970000000006</c:v>
                </c:pt>
                <c:pt idx="141">
                  <c:v>-74.526439999999994</c:v>
                </c:pt>
                <c:pt idx="142">
                  <c:v>-70.172120000000007</c:v>
                </c:pt>
                <c:pt idx="143">
                  <c:v>-66.223659999999995</c:v>
                </c:pt>
                <c:pt idx="144">
                  <c:v>-62.26041</c:v>
                </c:pt>
                <c:pt idx="145">
                  <c:v>-58.086590000000001</c:v>
                </c:pt>
                <c:pt idx="146">
                  <c:v>-53.963439999999999</c:v>
                </c:pt>
                <c:pt idx="147">
                  <c:v>-50.221640000000001</c:v>
                </c:pt>
                <c:pt idx="148">
                  <c:v>-46.936669999999999</c:v>
                </c:pt>
                <c:pt idx="149">
                  <c:v>-44.011690000000002</c:v>
                </c:pt>
                <c:pt idx="150">
                  <c:v>-41.153669999999998</c:v>
                </c:pt>
                <c:pt idx="151">
                  <c:v>-37.505229999999997</c:v>
                </c:pt>
                <c:pt idx="152">
                  <c:v>-35.551380000000002</c:v>
                </c:pt>
                <c:pt idx="153">
                  <c:v>-33.914340000000003</c:v>
                </c:pt>
                <c:pt idx="154">
                  <c:v>-31.532399999999999</c:v>
                </c:pt>
                <c:pt idx="155">
                  <c:v>-28.995950000000001</c:v>
                </c:pt>
                <c:pt idx="156">
                  <c:v>-27.230129999999999</c:v>
                </c:pt>
                <c:pt idx="157">
                  <c:v>-25.422419999999999</c:v>
                </c:pt>
                <c:pt idx="158">
                  <c:v>-23.77571</c:v>
                </c:pt>
                <c:pt idx="159">
                  <c:v>-22.41283</c:v>
                </c:pt>
                <c:pt idx="160">
                  <c:v>-21.05273</c:v>
                </c:pt>
                <c:pt idx="161">
                  <c:v>-19.825340000000001</c:v>
                </c:pt>
                <c:pt idx="162">
                  <c:v>-18.652329999999999</c:v>
                </c:pt>
                <c:pt idx="163">
                  <c:v>-16.89771</c:v>
                </c:pt>
                <c:pt idx="164">
                  <c:v>-14.59876</c:v>
                </c:pt>
                <c:pt idx="165">
                  <c:v>-12.196260000000001</c:v>
                </c:pt>
                <c:pt idx="166">
                  <c:v>-10.7234</c:v>
                </c:pt>
                <c:pt idx="167">
                  <c:v>-9.6769180000000006</c:v>
                </c:pt>
                <c:pt idx="168">
                  <c:v>-9.1852649999999993</c:v>
                </c:pt>
                <c:pt idx="169">
                  <c:v>-8.8968810000000005</c:v>
                </c:pt>
                <c:pt idx="170">
                  <c:v>-8.3661729999999999</c:v>
                </c:pt>
                <c:pt idx="171">
                  <c:v>-7.7137070000000003</c:v>
                </c:pt>
                <c:pt idx="172">
                  <c:v>-7.166328</c:v>
                </c:pt>
                <c:pt idx="173">
                  <c:v>-6.6170119999999999</c:v>
                </c:pt>
                <c:pt idx="174">
                  <c:v>-6.199738</c:v>
                </c:pt>
                <c:pt idx="175">
                  <c:v>-6.0772709999999996</c:v>
                </c:pt>
                <c:pt idx="176">
                  <c:v>-6.6594620000000004</c:v>
                </c:pt>
                <c:pt idx="177">
                  <c:v>-7.9662249999999997</c:v>
                </c:pt>
                <c:pt idx="178">
                  <c:v>-7.5598299999999998</c:v>
                </c:pt>
                <c:pt idx="179">
                  <c:v>-9.4685520000000007</c:v>
                </c:pt>
                <c:pt idx="180">
                  <c:v>-12.79604</c:v>
                </c:pt>
                <c:pt idx="181">
                  <c:v>-0.63014219999999999</c:v>
                </c:pt>
                <c:pt idx="182">
                  <c:v>10.57227</c:v>
                </c:pt>
                <c:pt idx="183">
                  <c:v>18.534269999999999</c:v>
                </c:pt>
                <c:pt idx="184">
                  <c:v>3.1490480000000001</c:v>
                </c:pt>
                <c:pt idx="185">
                  <c:v>5.8802490000000001</c:v>
                </c:pt>
                <c:pt idx="186">
                  <c:v>6.8809430000000003</c:v>
                </c:pt>
                <c:pt idx="187">
                  <c:v>7.8469540000000002</c:v>
                </c:pt>
                <c:pt idx="188">
                  <c:v>9.1982730000000004</c:v>
                </c:pt>
                <c:pt idx="189">
                  <c:v>9.511215</c:v>
                </c:pt>
                <c:pt idx="190">
                  <c:v>10.06165</c:v>
                </c:pt>
                <c:pt idx="191">
                  <c:v>12.129440000000001</c:v>
                </c:pt>
                <c:pt idx="192">
                  <c:v>13.447419999999999</c:v>
                </c:pt>
                <c:pt idx="193">
                  <c:v>16.021909999999998</c:v>
                </c:pt>
                <c:pt idx="194">
                  <c:v>5.8152619999999997</c:v>
                </c:pt>
                <c:pt idx="195">
                  <c:v>-20.76962</c:v>
                </c:pt>
                <c:pt idx="196">
                  <c:v>2.9892120000000002</c:v>
                </c:pt>
                <c:pt idx="197">
                  <c:v>-13.557460000000001</c:v>
                </c:pt>
                <c:pt idx="198">
                  <c:v>34.348950000000002</c:v>
                </c:pt>
                <c:pt idx="199">
                  <c:v>29.375699999999998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B-4512-B6AA-6A0C0AE5DFA2}"/>
            </c:ext>
          </c:extLst>
        </c:ser>
        <c:ser>
          <c:idx val="1"/>
          <c:order val="1"/>
          <c:tx>
            <c:strRef>
              <c:f>'0.2'!$J$1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'0.2'!$J$2:$J$1602</c:f>
              <c:numCache>
                <c:formatCode>General</c:formatCode>
                <c:ptCount val="1601"/>
                <c:pt idx="0">
                  <c:v>-11.70668978441142</c:v>
                </c:pt>
                <c:pt idx="1">
                  <c:v>-12.548135251344691</c:v>
                </c:pt>
                <c:pt idx="2">
                  <c:v>-13.450059258062669</c:v>
                </c:pt>
                <c:pt idx="3">
                  <c:v>-14.416782088965697</c:v>
                </c:pt>
                <c:pt idx="4">
                  <c:v>-15.452972573872245</c:v>
                </c:pt>
                <c:pt idx="5">
                  <c:v>-16.563530450066509</c:v>
                </c:pt>
                <c:pt idx="6">
                  <c:v>-17.753936685158781</c:v>
                </c:pt>
                <c:pt idx="7">
                  <c:v>-19.029784463248042</c:v>
                </c:pt>
                <c:pt idx="8">
                  <c:v>-20.397129135948198</c:v>
                </c:pt>
                <c:pt idx="9">
                  <c:v>-21.862720772069611</c:v>
                </c:pt>
                <c:pt idx="10">
                  <c:v>-23.433534435035213</c:v>
                </c:pt>
                <c:pt idx="11">
                  <c:v>-25.117002104723646</c:v>
                </c:pt>
                <c:pt idx="12">
                  <c:v>-26.921243977173628</c:v>
                </c:pt>
                <c:pt idx="13">
                  <c:v>-28.854831326606323</c:v>
                </c:pt>
                <c:pt idx="14">
                  <c:v>-30.92701644239402</c:v>
                </c:pt>
                <c:pt idx="15">
                  <c:v>-33.147727710720652</c:v>
                </c:pt>
                <c:pt idx="16">
                  <c:v>-35.527329971668557</c:v>
                </c:pt>
                <c:pt idx="17">
                  <c:v>-38.077318273743053</c:v>
                </c:pt>
                <c:pt idx="18">
                  <c:v>-40.809607795950171</c:v>
                </c:pt>
                <c:pt idx="19">
                  <c:v>-43.737223579684752</c:v>
                </c:pt>
                <c:pt idx="20">
                  <c:v>-46.873819818161337</c:v>
                </c:pt>
                <c:pt idx="21">
                  <c:v>-50.234013475416219</c:v>
                </c:pt>
                <c:pt idx="22">
                  <c:v>-53.833713243885867</c:v>
                </c:pt>
                <c:pt idx="23">
                  <c:v>-57.689511333543308</c:v>
                </c:pt>
                <c:pt idx="24">
                  <c:v>-61.819119115531279</c:v>
                </c:pt>
                <c:pt idx="25">
                  <c:v>-66.241561690644502</c:v>
                </c:pt>
                <c:pt idx="26">
                  <c:v>-70.976782601523581</c:v>
                </c:pt>
                <c:pt idx="27">
                  <c:v>-76.046400152483699</c:v>
                </c:pt>
                <c:pt idx="28">
                  <c:v>-81.472825158731993</c:v>
                </c:pt>
                <c:pt idx="29">
                  <c:v>-87.279988740770278</c:v>
                </c:pt>
                <c:pt idx="30">
                  <c:v>-93.493237696194228</c:v>
                </c:pt>
                <c:pt idx="31">
                  <c:v>-100.1390930450539</c:v>
                </c:pt>
                <c:pt idx="32">
                  <c:v>-107.24555834375406</c:v>
                </c:pt>
                <c:pt idx="33">
                  <c:v>-114.84170384025307</c:v>
                </c:pt>
                <c:pt idx="34">
                  <c:v>-122.95801615764059</c:v>
                </c:pt>
                <c:pt idx="35">
                  <c:v>-131.62612512538317</c:v>
                </c:pt>
                <c:pt idx="36">
                  <c:v>-140.87870429667879</c:v>
                </c:pt>
                <c:pt idx="37">
                  <c:v>-150.74896688700903</c:v>
                </c:pt>
                <c:pt idx="38">
                  <c:v>-161.27098968893836</c:v>
                </c:pt>
                <c:pt idx="39">
                  <c:v>-172.47892800314682</c:v>
                </c:pt>
                <c:pt idx="40">
                  <c:v>-184.40691625395274</c:v>
                </c:pt>
                <c:pt idx="41">
                  <c:v>-197.08807290462556</c:v>
                </c:pt>
                <c:pt idx="42">
                  <c:v>-210.55448267601952</c:v>
                </c:pt>
                <c:pt idx="43">
                  <c:v>-224.83603881201668</c:v>
                </c:pt>
                <c:pt idx="44">
                  <c:v>-239.95968596074493</c:v>
                </c:pt>
                <c:pt idx="45">
                  <c:v>-255.94839378672791</c:v>
                </c:pt>
                <c:pt idx="46">
                  <c:v>-272.8199763866026</c:v>
                </c:pt>
                <c:pt idx="47">
                  <c:v>-290.58597397353833</c:v>
                </c:pt>
                <c:pt idx="48">
                  <c:v>-309.25010693925526</c:v>
                </c:pt>
                <c:pt idx="49">
                  <c:v>-328.80687346174966</c:v>
                </c:pt>
                <c:pt idx="50">
                  <c:v>-349.24033446161815</c:v>
                </c:pt>
                <c:pt idx="51">
                  <c:v>-370.52269180270355</c:v>
                </c:pt>
                <c:pt idx="52">
                  <c:v>-392.61354080626234</c:v>
                </c:pt>
                <c:pt idx="53">
                  <c:v>-415.45874535930062</c:v>
                </c:pt>
                <c:pt idx="54">
                  <c:v>-438.99082182347456</c:v>
                </c:pt>
                <c:pt idx="55">
                  <c:v>-463.12928261646618</c:v>
                </c:pt>
                <c:pt idx="56">
                  <c:v>-487.78239726671688</c:v>
                </c:pt>
                <c:pt idx="57">
                  <c:v>-512.84920212363249</c:v>
                </c:pt>
                <c:pt idx="58">
                  <c:v>-538.2236317934545</c:v>
                </c:pt>
                <c:pt idx="59">
                  <c:v>-563.79840634534946</c:v>
                </c:pt>
                <c:pt idx="60">
                  <c:v>-589.47067286169158</c:v>
                </c:pt>
                <c:pt idx="61">
                  <c:v>-615.14757593649949</c:v>
                </c:pt>
                <c:pt idx="62">
                  <c:v>-640.75205351474995</c:v>
                </c:pt>
                <c:pt idx="63">
                  <c:v>-666.22806654025339</c:v>
                </c:pt>
                <c:pt idx="64">
                  <c:v>-691.54439461528091</c:v>
                </c:pt>
                <c:pt idx="65">
                  <c:v>-716.69722537670623</c:v>
                </c:pt>
                <c:pt idx="66">
                  <c:v>-741.70997522803987</c:v>
                </c:pt>
                <c:pt idx="67">
                  <c:v>-766.63088564770578</c:v>
                </c:pt>
                <c:pt idx="68">
                  <c:v>-791.52825387638313</c:v>
                </c:pt>
                <c:pt idx="69">
                  <c:v>-816.48281969642358</c:v>
                </c:pt>
                <c:pt idx="70">
                  <c:v>-841.57868061187571</c:v>
                </c:pt>
                <c:pt idx="71">
                  <c:v>-866.89226637807542</c:v>
                </c:pt>
                <c:pt idx="72">
                  <c:v>-892.48104724851055</c:v>
                </c:pt>
                <c:pt idx="73">
                  <c:v>-918.37181816319935</c:v>
                </c:pt>
                <c:pt idx="74">
                  <c:v>-944.54971712106976</c:v>
                </c:pt>
                <c:pt idx="75">
                  <c:v>-970.94840434434764</c:v>
                </c:pt>
                <c:pt idx="76">
                  <c:v>-997.44224908818558</c:v>
                </c:pt>
                <c:pt idx="77">
                  <c:v>-1023.8407771001247</c:v>
                </c:pt>
                <c:pt idx="78">
                  <c:v>-1049.8860278709449</c:v>
                </c:pt>
                <c:pt idx="79">
                  <c:v>-1075.2535124882625</c:v>
                </c:pt>
                <c:pt idx="80">
                  <c:v>-1099.5567803921513</c:v>
                </c:pt>
                <c:pt idx="81">
                  <c:v>-1122.3563501711078</c:v>
                </c:pt>
                <c:pt idx="82">
                  <c:v>-1143.172786635834</c:v>
                </c:pt>
                <c:pt idx="83">
                  <c:v>-1161.5038229973156</c:v>
                </c:pt>
                <c:pt idx="84">
                  <c:v>-1176.8450899722802</c:v>
                </c:pt>
                <c:pt idx="85">
                  <c:v>-1188.7133077574786</c:v>
                </c:pt>
                <c:pt idx="86">
                  <c:v>-1196.6706123382062</c:v>
                </c:pt>
                <c:pt idx="87">
                  <c:v>-1200.3482280481162</c:v>
                </c:pt>
                <c:pt idx="88">
                  <c:v>-1199.4675652103519</c:v>
                </c:pt>
                <c:pt idx="89">
                  <c:v>-1193.8568711901864</c:v>
                </c:pt>
                <c:pt idx="90">
                  <c:v>-1183.46186367572</c:v>
                </c:pt>
                <c:pt idx="91">
                  <c:v>-1168.3493489690052</c:v>
                </c:pt>
                <c:pt idx="92">
                  <c:v>-1148.7035507174439</c:v>
                </c:pt>
                <c:pt idx="93">
                  <c:v>-1124.8156112106144</c:v>
                </c:pt>
                <c:pt idx="94">
                  <c:v>-1097.0674119471728</c:v>
                </c:pt>
                <c:pt idx="95">
                  <c:v>-1065.9114446074309</c:v>
                </c:pt>
                <c:pt idx="96">
                  <c:v>-1031.8485284705007</c:v>
                </c:pt>
                <c:pt idx="97">
                  <c:v>-995.40536965942192</c:v>
                </c:pt>
                <c:pt idx="98">
                  <c:v>-957.11346559971844</c:v>
                </c:pt>
                <c:pt idx="99">
                  <c:v>-917.49076106178882</c:v>
                </c:pt>
                <c:pt idx="100">
                  <c:v>-877.02665652672374</c:v>
                </c:pt>
                <c:pt idx="101">
                  <c:v>-836.17088069944589</c:v>
                </c:pt>
                <c:pt idx="102">
                  <c:v>-795.32603530500296</c:v>
                </c:pt>
                <c:pt idx="103">
                  <c:v>-754.84352788347985</c:v>
                </c:pt>
                <c:pt idx="104">
                  <c:v>-715.02241033436292</c:v>
                </c:pt>
                <c:pt idx="105">
                  <c:v>-676.11050651297944</c:v>
                </c:pt>
                <c:pt idx="106">
                  <c:v>-638.3071999134886</c:v>
                </c:pt>
                <c:pt idx="107">
                  <c:v>-601.76738212074895</c:v>
                </c:pt>
                <c:pt idx="108">
                  <c:v>-566.60607381945408</c:v>
                </c:pt>
                <c:pt idx="109">
                  <c:v>-532.9033166329242</c:v>
                </c:pt>
                <c:pt idx="110">
                  <c:v>-500.70906652082476</c:v>
                </c:pt>
                <c:pt idx="111">
                  <c:v>-470.04789165825383</c:v>
                </c:pt>
                <c:pt idx="112">
                  <c:v>-440.92331856907799</c:v>
                </c:pt>
                <c:pt idx="113">
                  <c:v>-413.3217664311868</c:v>
                </c:pt>
                <c:pt idx="114">
                  <c:v>-387.21603007046849</c:v>
                </c:pt>
                <c:pt idx="115">
                  <c:v>-362.56830305167728</c:v>
                </c:pt>
                <c:pt idx="116">
                  <c:v>-339.33276914750064</c:v>
                </c:pt>
                <c:pt idx="117">
                  <c:v>-317.45778720768936</c:v>
                </c:pt>
                <c:pt idx="118">
                  <c:v>-296.88771296859136</c:v>
                </c:pt>
                <c:pt idx="119">
                  <c:v>-277.56439217948025</c:v>
                </c:pt>
                <c:pt idx="120">
                  <c:v>-259.42837492925162</c:v>
                </c:pt>
                <c:pt idx="121">
                  <c:v>-242.4198887530795</c:v>
                </c:pt>
                <c:pt idx="122">
                  <c:v>-226.47960145917165</c:v>
                </c:pt>
                <c:pt idx="123">
                  <c:v>-211.54921770188614</c:v>
                </c:pt>
                <c:pt idx="124">
                  <c:v>-197.57192575908414</c:v>
                </c:pt>
                <c:pt idx="125">
                  <c:v>-184.49273244415852</c:v>
                </c:pt>
                <c:pt idx="126">
                  <c:v>-172.25869593272643</c:v>
                </c:pt>
                <c:pt idx="127">
                  <c:v>-160.8190852292972</c:v>
                </c:pt>
                <c:pt idx="128">
                  <c:v>-150.12547359326723</c:v>
                </c:pt>
                <c:pt idx="129">
                  <c:v>-140.13178551836694</c:v>
                </c:pt>
                <c:pt idx="130">
                  <c:v>-130.79430193650541</c:v>
                </c:pt>
                <c:pt idx="131">
                  <c:v>-122.07163767620148</c:v>
                </c:pt>
                <c:pt idx="132">
                  <c:v>-113.92469507658406</c:v>
                </c:pt>
                <c:pt idx="133">
                  <c:v>-106.31660039304222</c:v>
                </c:pt>
                <c:pt idx="134">
                  <c:v>-99.212628926597375</c:v>
                </c:pt>
                <c:pt idx="135">
                  <c:v>-92.58012066626803</c:v>
                </c:pt>
                <c:pt idx="136">
                  <c:v>-86.388390923917214</c:v>
                </c:pt>
                <c:pt idx="137">
                  <c:v>-80.608638142455263</c:v>
                </c:pt>
                <c:pt idx="138">
                  <c:v>-75.213849837037088</c:v>
                </c:pt>
                <c:pt idx="139">
                  <c:v>-70.17870963337846</c:v>
                </c:pt>
                <c:pt idx="140">
                  <c:v>-65.47950467116172</c:v>
                </c:pt>
                <c:pt idx="141">
                  <c:v>-61.094036076921945</c:v>
                </c:pt>
                <c:pt idx="142">
                  <c:v>-57.001531527672036</c:v>
                </c:pt>
                <c:pt idx="143">
                  <c:v>-53.182561223437709</c:v>
                </c:pt>
                <c:pt idx="144">
                  <c:v>-49.618957487885197</c:v>
                </c:pt>
                <c:pt idx="145">
                  <c:v>-46.293737615615193</c:v>
                </c:pt>
                <c:pt idx="146">
                  <c:v>-43.191030832879036</c:v>
                </c:pt>
                <c:pt idx="147">
                  <c:v>-40.296008722412985</c:v>
                </c:pt>
                <c:pt idx="148">
                  <c:v>-37.594819477402694</c:v>
                </c:pt>
                <c:pt idx="149">
                  <c:v>-35.074525786356133</c:v>
                </c:pt>
                <c:pt idx="150">
                  <c:v>-32.723046191279025</c:v>
                </c:pt>
                <c:pt idx="151">
                  <c:v>-30.529099925191751</c:v>
                </c:pt>
                <c:pt idx="152">
                  <c:v>-28.482155018491461</c:v>
                </c:pt>
                <c:pt idx="153">
                  <c:v>-26.572379547216073</c:v>
                </c:pt>
                <c:pt idx="154">
                  <c:v>-24.790595851336388</c:v>
                </c:pt>
                <c:pt idx="155">
                  <c:v>-23.128237632858891</c:v>
                </c:pt>
                <c:pt idx="156">
                  <c:v>-21.577309747117479</c:v>
                </c:pt>
                <c:pt idx="157">
                  <c:v>-20.130350514113655</c:v>
                </c:pt>
                <c:pt idx="158">
                  <c:v>-18.780396473739547</c:v>
                </c:pt>
                <c:pt idx="159">
                  <c:v>-17.520949379074448</c:v>
                </c:pt>
                <c:pt idx="160">
                  <c:v>-16.345945346638274</c:v>
                </c:pt>
                <c:pt idx="161">
                  <c:v>-15.249725989802071</c:v>
                </c:pt>
                <c:pt idx="162">
                  <c:v>-14.227011461057348</c:v>
                </c:pt>
                <c:pt idx="163">
                  <c:v>-13.272875233409041</c:v>
                </c:pt>
                <c:pt idx="164">
                  <c:v>-12.382720561488714</c:v>
                </c:pt>
                <c:pt idx="165">
                  <c:v>-11.552258480578905</c:v>
                </c:pt>
                <c:pt idx="166">
                  <c:v>-10.777487260116141</c:v>
                </c:pt>
                <c:pt idx="167">
                  <c:v>-10.054673221774493</c:v>
                </c:pt>
                <c:pt idx="168">
                  <c:v>-9.3803328231244247</c:v>
                </c:pt>
                <c:pt idx="169">
                  <c:v>-8.7512159360414472</c:v>
                </c:pt>
                <c:pt idx="170">
                  <c:v>-8.1642902325612479</c:v>
                </c:pt>
                <c:pt idx="171">
                  <c:v>-7.6167266120311163</c:v>
                </c:pt>
                <c:pt idx="172">
                  <c:v>-7.1058855997883601</c:v>
                </c:pt>
                <c:pt idx="173">
                  <c:v>-6.629304650574082</c:v>
                </c:pt>
                <c:pt idx="174">
                  <c:v>-6.1846863016161331</c:v>
                </c:pt>
                <c:pt idx="175">
                  <c:v>-5.769887114575142</c:v>
                </c:pt>
                <c:pt idx="176">
                  <c:v>-5.3829073582244531</c:v>
                </c:pt>
                <c:pt idx="177">
                  <c:v>-5.0218813792184029</c:v>
                </c:pt>
                <c:pt idx="178">
                  <c:v>-4.6850686185821857</c:v>
                </c:pt>
                <c:pt idx="179">
                  <c:v>-4.3708452276483234</c:v>
                </c:pt>
                <c:pt idx="180">
                  <c:v>-4.0776962452087737</c:v>
                </c:pt>
                <c:pt idx="181">
                  <c:v>-3.8042082996974105</c:v>
                </c:pt>
                <c:pt idx="182">
                  <c:v>-3.5490627984720327</c:v>
                </c:pt>
                <c:pt idx="183">
                  <c:v>-3.3110295744520082</c:v>
                </c:pt>
                <c:pt idx="184">
                  <c:v>-3.0889609569946357</c:v>
                </c:pt>
                <c:pt idx="185">
                  <c:v>-2.881786241300778</c:v>
                </c:pt>
                <c:pt idx="186">
                  <c:v>-2.6885065277953766</c:v>
                </c:pt>
                <c:pt idx="187">
                  <c:v>-2.5081899073034783</c:v>
                </c:pt>
                <c:pt idx="188">
                  <c:v>-2.3399669691050788</c:v>
                </c:pt>
                <c:pt idx="189">
                  <c:v>-2.1830266100422864</c:v>
                </c:pt>
                <c:pt idx="190">
                  <c:v>-2.0366121244111621</c:v>
                </c:pt>
                <c:pt idx="191">
                  <c:v>-1.9000175560866899</c:v>
                </c:pt>
                <c:pt idx="192">
                  <c:v>-1.7725842953260875</c:v>
                </c:pt>
                <c:pt idx="193">
                  <c:v>-1.6536979035486343</c:v>
                </c:pt>
                <c:pt idx="194">
                  <c:v>-1.5427851510209882</c:v>
                </c:pt>
                <c:pt idx="195">
                  <c:v>-1.4393112533307142</c:v>
                </c:pt>
                <c:pt idx="196">
                  <c:v>-1.3427772930376896</c:v>
                </c:pt>
                <c:pt idx="197">
                  <c:v>-1.2527178141911015</c:v>
                </c:pt>
                <c:pt idx="198">
                  <c:v>-1.1686985782604904</c:v>
                </c:pt>
                <c:pt idx="199">
                  <c:v>-1.0903144704806498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B-4512-B6AA-6A0C0AE5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0976"/>
        <c:axId val="100353152"/>
      </c:scatterChart>
      <c:valAx>
        <c:axId val="10035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53152"/>
        <c:crosses val="autoZero"/>
        <c:crossBetween val="midCat"/>
      </c:valAx>
      <c:valAx>
        <c:axId val="100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'0.3'!$B$1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'0.3'!$B$2:$B$1602</c:f>
              <c:numCache>
                <c:formatCode>General</c:formatCode>
                <c:ptCount val="1601"/>
                <c:pt idx="0">
                  <c:v>2292.991</c:v>
                </c:pt>
                <c:pt idx="1">
                  <c:v>2290.9209999999998</c:v>
                </c:pt>
                <c:pt idx="2">
                  <c:v>2291.0039999999999</c:v>
                </c:pt>
                <c:pt idx="3">
                  <c:v>2290.7379999999998</c:v>
                </c:pt>
                <c:pt idx="4">
                  <c:v>2290.4580000000001</c:v>
                </c:pt>
                <c:pt idx="5">
                  <c:v>2291.116</c:v>
                </c:pt>
                <c:pt idx="6">
                  <c:v>2290.7370000000001</c:v>
                </c:pt>
                <c:pt idx="7">
                  <c:v>2290.527</c:v>
                </c:pt>
                <c:pt idx="8">
                  <c:v>2290.7890000000002</c:v>
                </c:pt>
                <c:pt idx="9">
                  <c:v>2289.154</c:v>
                </c:pt>
                <c:pt idx="10">
                  <c:v>2288.556</c:v>
                </c:pt>
                <c:pt idx="11">
                  <c:v>2288.085</c:v>
                </c:pt>
                <c:pt idx="12">
                  <c:v>2286.6010000000001</c:v>
                </c:pt>
                <c:pt idx="13">
                  <c:v>2285.3739999999998</c:v>
                </c:pt>
                <c:pt idx="14">
                  <c:v>2284.864</c:v>
                </c:pt>
                <c:pt idx="15">
                  <c:v>2284.1819999999998</c:v>
                </c:pt>
                <c:pt idx="16">
                  <c:v>2283.9409999999998</c:v>
                </c:pt>
                <c:pt idx="17">
                  <c:v>2285.5439999999999</c:v>
                </c:pt>
                <c:pt idx="18">
                  <c:v>2284.5279999999998</c:v>
                </c:pt>
                <c:pt idx="19">
                  <c:v>2282.7939999999999</c:v>
                </c:pt>
                <c:pt idx="20">
                  <c:v>2281.8870000000002</c:v>
                </c:pt>
                <c:pt idx="21">
                  <c:v>2280.9630000000002</c:v>
                </c:pt>
                <c:pt idx="22">
                  <c:v>2279.4609999999998</c:v>
                </c:pt>
                <c:pt idx="23">
                  <c:v>2279.4160000000002</c:v>
                </c:pt>
                <c:pt idx="24">
                  <c:v>2278.69</c:v>
                </c:pt>
                <c:pt idx="25">
                  <c:v>2276.6579999999999</c:v>
                </c:pt>
                <c:pt idx="26">
                  <c:v>2276.5439999999999</c:v>
                </c:pt>
                <c:pt idx="27">
                  <c:v>2276.8040000000001</c:v>
                </c:pt>
                <c:pt idx="28">
                  <c:v>2274.8229999999999</c:v>
                </c:pt>
                <c:pt idx="29">
                  <c:v>2272.9789999999998</c:v>
                </c:pt>
                <c:pt idx="30">
                  <c:v>2271.9499999999998</c:v>
                </c:pt>
                <c:pt idx="31">
                  <c:v>2270.308</c:v>
                </c:pt>
                <c:pt idx="32">
                  <c:v>2269.1790000000001</c:v>
                </c:pt>
                <c:pt idx="33">
                  <c:v>2267.1</c:v>
                </c:pt>
                <c:pt idx="34">
                  <c:v>2264.5079999999998</c:v>
                </c:pt>
                <c:pt idx="35">
                  <c:v>2262.9659999999999</c:v>
                </c:pt>
                <c:pt idx="36">
                  <c:v>2260.078</c:v>
                </c:pt>
                <c:pt idx="37">
                  <c:v>2257.9630000000002</c:v>
                </c:pt>
                <c:pt idx="38">
                  <c:v>2256.1480000000001</c:v>
                </c:pt>
                <c:pt idx="39">
                  <c:v>2253.2049999999999</c:v>
                </c:pt>
                <c:pt idx="40">
                  <c:v>2250.2379999999998</c:v>
                </c:pt>
                <c:pt idx="41">
                  <c:v>2247.4879999999998</c:v>
                </c:pt>
                <c:pt idx="42">
                  <c:v>2244.62</c:v>
                </c:pt>
                <c:pt idx="43">
                  <c:v>2240.8069999999998</c:v>
                </c:pt>
                <c:pt idx="44">
                  <c:v>2237.768</c:v>
                </c:pt>
                <c:pt idx="45">
                  <c:v>2232.6729999999998</c:v>
                </c:pt>
                <c:pt idx="46">
                  <c:v>2229.0590000000002</c:v>
                </c:pt>
                <c:pt idx="47">
                  <c:v>2225.134</c:v>
                </c:pt>
                <c:pt idx="48">
                  <c:v>2220.136</c:v>
                </c:pt>
                <c:pt idx="49">
                  <c:v>2214.4780000000001</c:v>
                </c:pt>
                <c:pt idx="50">
                  <c:v>2209.971</c:v>
                </c:pt>
                <c:pt idx="51">
                  <c:v>2204.4349999999999</c:v>
                </c:pt>
                <c:pt idx="52">
                  <c:v>2199.3969999999999</c:v>
                </c:pt>
                <c:pt idx="53">
                  <c:v>2192.029</c:v>
                </c:pt>
                <c:pt idx="54">
                  <c:v>2185.86</c:v>
                </c:pt>
                <c:pt idx="55">
                  <c:v>2179.3470000000002</c:v>
                </c:pt>
                <c:pt idx="56">
                  <c:v>2171.3429999999998</c:v>
                </c:pt>
                <c:pt idx="57">
                  <c:v>2161.9670000000001</c:v>
                </c:pt>
                <c:pt idx="58">
                  <c:v>2154.348</c:v>
                </c:pt>
                <c:pt idx="59">
                  <c:v>2145.6190000000001</c:v>
                </c:pt>
                <c:pt idx="60">
                  <c:v>2135.2020000000002</c:v>
                </c:pt>
                <c:pt idx="61">
                  <c:v>2123.2199999999998</c:v>
                </c:pt>
                <c:pt idx="62">
                  <c:v>2111.261</c:v>
                </c:pt>
                <c:pt idx="63">
                  <c:v>2099.3850000000002</c:v>
                </c:pt>
                <c:pt idx="64">
                  <c:v>2086.4859999999999</c:v>
                </c:pt>
                <c:pt idx="65">
                  <c:v>2072.7930000000001</c:v>
                </c:pt>
                <c:pt idx="66">
                  <c:v>2056.4639999999999</c:v>
                </c:pt>
                <c:pt idx="67">
                  <c:v>2040.171</c:v>
                </c:pt>
                <c:pt idx="68">
                  <c:v>2021.5519999999999</c:v>
                </c:pt>
                <c:pt idx="69">
                  <c:v>2001.7360000000001</c:v>
                </c:pt>
                <c:pt idx="70">
                  <c:v>1981.4760000000001</c:v>
                </c:pt>
                <c:pt idx="71">
                  <c:v>1958.9469999999999</c:v>
                </c:pt>
                <c:pt idx="72">
                  <c:v>1933.6389999999999</c:v>
                </c:pt>
                <c:pt idx="73">
                  <c:v>1907.41</c:v>
                </c:pt>
                <c:pt idx="74">
                  <c:v>1879.481</c:v>
                </c:pt>
                <c:pt idx="75">
                  <c:v>1849.2909999999999</c:v>
                </c:pt>
                <c:pt idx="76">
                  <c:v>1817.338</c:v>
                </c:pt>
                <c:pt idx="77">
                  <c:v>1783.2809999999999</c:v>
                </c:pt>
                <c:pt idx="78">
                  <c:v>1746.5940000000001</c:v>
                </c:pt>
                <c:pt idx="79">
                  <c:v>1707.75</c:v>
                </c:pt>
                <c:pt idx="80">
                  <c:v>1666.9780000000001</c:v>
                </c:pt>
                <c:pt idx="81">
                  <c:v>1622.921</c:v>
                </c:pt>
                <c:pt idx="82">
                  <c:v>1576.7619999999999</c:v>
                </c:pt>
                <c:pt idx="83">
                  <c:v>1528.461</c:v>
                </c:pt>
                <c:pt idx="84">
                  <c:v>1478.1179999999999</c:v>
                </c:pt>
                <c:pt idx="85">
                  <c:v>1426.87</c:v>
                </c:pt>
                <c:pt idx="86">
                  <c:v>1372.7439999999999</c:v>
                </c:pt>
                <c:pt idx="87">
                  <c:v>1317.17</c:v>
                </c:pt>
                <c:pt idx="88">
                  <c:v>1260.5050000000001</c:v>
                </c:pt>
                <c:pt idx="89">
                  <c:v>1203.309</c:v>
                </c:pt>
                <c:pt idx="90">
                  <c:v>1144.9690000000001</c:v>
                </c:pt>
                <c:pt idx="91">
                  <c:v>1086.355</c:v>
                </c:pt>
                <c:pt idx="92">
                  <c:v>1027.7670000000001</c:v>
                </c:pt>
                <c:pt idx="93">
                  <c:v>970.47400000000005</c:v>
                </c:pt>
                <c:pt idx="94">
                  <c:v>912.62350000000004</c:v>
                </c:pt>
                <c:pt idx="95">
                  <c:v>857.12120000000004</c:v>
                </c:pt>
                <c:pt idx="96">
                  <c:v>802.13239999999996</c:v>
                </c:pt>
                <c:pt idx="97">
                  <c:v>750.18539999999996</c:v>
                </c:pt>
                <c:pt idx="98">
                  <c:v>698.85670000000005</c:v>
                </c:pt>
                <c:pt idx="99">
                  <c:v>651.41809999999998</c:v>
                </c:pt>
                <c:pt idx="100">
                  <c:v>605.35299999999995</c:v>
                </c:pt>
                <c:pt idx="101">
                  <c:v>562.21780000000001</c:v>
                </c:pt>
                <c:pt idx="102">
                  <c:v>521.89790000000005</c:v>
                </c:pt>
                <c:pt idx="103">
                  <c:v>484.42270000000002</c:v>
                </c:pt>
                <c:pt idx="104">
                  <c:v>449.31779999999998</c:v>
                </c:pt>
                <c:pt idx="105">
                  <c:v>416.8322</c:v>
                </c:pt>
                <c:pt idx="106">
                  <c:v>387.40089999999998</c:v>
                </c:pt>
                <c:pt idx="107">
                  <c:v>360.40600000000001</c:v>
                </c:pt>
                <c:pt idx="108">
                  <c:v>335.7122</c:v>
                </c:pt>
                <c:pt idx="109">
                  <c:v>312.91539999999998</c:v>
                </c:pt>
                <c:pt idx="110">
                  <c:v>292.48849999999999</c:v>
                </c:pt>
                <c:pt idx="111">
                  <c:v>273.69479999999999</c:v>
                </c:pt>
                <c:pt idx="112">
                  <c:v>256.41129999999998</c:v>
                </c:pt>
                <c:pt idx="113">
                  <c:v>241.48750000000001</c:v>
                </c:pt>
                <c:pt idx="114">
                  <c:v>227.36959999999999</c:v>
                </c:pt>
                <c:pt idx="115">
                  <c:v>214.92599999999999</c:v>
                </c:pt>
                <c:pt idx="116">
                  <c:v>203.6857</c:v>
                </c:pt>
                <c:pt idx="117">
                  <c:v>193.6729</c:v>
                </c:pt>
                <c:pt idx="118">
                  <c:v>184.7166</c:v>
                </c:pt>
                <c:pt idx="119">
                  <c:v>176.3828</c:v>
                </c:pt>
                <c:pt idx="120">
                  <c:v>169.4074</c:v>
                </c:pt>
                <c:pt idx="121">
                  <c:v>162.63999999999999</c:v>
                </c:pt>
                <c:pt idx="122">
                  <c:v>156.89349999999999</c:v>
                </c:pt>
                <c:pt idx="123">
                  <c:v>151.3432</c:v>
                </c:pt>
                <c:pt idx="124">
                  <c:v>146.48939999999999</c:v>
                </c:pt>
                <c:pt idx="125">
                  <c:v>142.18049999999999</c:v>
                </c:pt>
                <c:pt idx="126">
                  <c:v>138.26089999999999</c:v>
                </c:pt>
                <c:pt idx="127">
                  <c:v>134.84</c:v>
                </c:pt>
                <c:pt idx="128">
                  <c:v>131.9674</c:v>
                </c:pt>
                <c:pt idx="129">
                  <c:v>129.05350000000001</c:v>
                </c:pt>
                <c:pt idx="130">
                  <c:v>126.444</c:v>
                </c:pt>
                <c:pt idx="131">
                  <c:v>124.12430000000001</c:v>
                </c:pt>
                <c:pt idx="132">
                  <c:v>121.9759</c:v>
                </c:pt>
                <c:pt idx="133">
                  <c:v>119.7589</c:v>
                </c:pt>
                <c:pt idx="134">
                  <c:v>118.1249</c:v>
                </c:pt>
                <c:pt idx="135">
                  <c:v>116.3867</c:v>
                </c:pt>
                <c:pt idx="136">
                  <c:v>115.07380000000001</c:v>
                </c:pt>
                <c:pt idx="137">
                  <c:v>113.57680000000001</c:v>
                </c:pt>
                <c:pt idx="138">
                  <c:v>110.2394</c:v>
                </c:pt>
                <c:pt idx="139">
                  <c:v>108.93519999999999</c:v>
                </c:pt>
                <c:pt idx="140">
                  <c:v>107.928</c:v>
                </c:pt>
                <c:pt idx="141">
                  <c:v>106.79470000000001</c:v>
                </c:pt>
                <c:pt idx="142">
                  <c:v>105.9563</c:v>
                </c:pt>
                <c:pt idx="143">
                  <c:v>105.4239</c:v>
                </c:pt>
                <c:pt idx="144">
                  <c:v>104.8899</c:v>
                </c:pt>
                <c:pt idx="145">
                  <c:v>104.2422</c:v>
                </c:pt>
                <c:pt idx="146">
                  <c:v>103.5639</c:v>
                </c:pt>
                <c:pt idx="147">
                  <c:v>103.21559999999999</c:v>
                </c:pt>
                <c:pt idx="148">
                  <c:v>102.68089999999999</c:v>
                </c:pt>
                <c:pt idx="149">
                  <c:v>102.52979999999999</c:v>
                </c:pt>
                <c:pt idx="150">
                  <c:v>102.1661</c:v>
                </c:pt>
                <c:pt idx="151">
                  <c:v>102.19540000000001</c:v>
                </c:pt>
                <c:pt idx="152">
                  <c:v>101.73739999999999</c:v>
                </c:pt>
                <c:pt idx="153">
                  <c:v>101.4195</c:v>
                </c:pt>
                <c:pt idx="154">
                  <c:v>101.2811</c:v>
                </c:pt>
                <c:pt idx="155">
                  <c:v>100.9722</c:v>
                </c:pt>
                <c:pt idx="156">
                  <c:v>100.7377</c:v>
                </c:pt>
                <c:pt idx="157">
                  <c:v>100.4997</c:v>
                </c:pt>
                <c:pt idx="158">
                  <c:v>100.51390000000001</c:v>
                </c:pt>
                <c:pt idx="159">
                  <c:v>100.44629999999999</c:v>
                </c:pt>
                <c:pt idx="160">
                  <c:v>100.49469999999999</c:v>
                </c:pt>
                <c:pt idx="161">
                  <c:v>99.834010000000006</c:v>
                </c:pt>
                <c:pt idx="162">
                  <c:v>98.96414</c:v>
                </c:pt>
                <c:pt idx="163">
                  <c:v>98.788060000000002</c:v>
                </c:pt>
                <c:pt idx="164">
                  <c:v>98.632739999999998</c:v>
                </c:pt>
                <c:pt idx="165">
                  <c:v>98.892319999999998</c:v>
                </c:pt>
                <c:pt idx="166">
                  <c:v>99.982089999999999</c:v>
                </c:pt>
                <c:pt idx="167">
                  <c:v>100.2291</c:v>
                </c:pt>
                <c:pt idx="168">
                  <c:v>100.3259</c:v>
                </c:pt>
                <c:pt idx="169">
                  <c:v>100.2102</c:v>
                </c:pt>
                <c:pt idx="170">
                  <c:v>100.3412</c:v>
                </c:pt>
                <c:pt idx="171">
                  <c:v>100.5562</c:v>
                </c:pt>
                <c:pt idx="172">
                  <c:v>100.56019999999999</c:v>
                </c:pt>
                <c:pt idx="173">
                  <c:v>100.8085</c:v>
                </c:pt>
                <c:pt idx="174">
                  <c:v>101.033</c:v>
                </c:pt>
                <c:pt idx="175">
                  <c:v>101.40049999999999</c:v>
                </c:pt>
                <c:pt idx="176">
                  <c:v>101.0103</c:v>
                </c:pt>
                <c:pt idx="177">
                  <c:v>99.688779999999994</c:v>
                </c:pt>
                <c:pt idx="178">
                  <c:v>100.9628</c:v>
                </c:pt>
                <c:pt idx="179">
                  <c:v>99.510310000000004</c:v>
                </c:pt>
                <c:pt idx="180">
                  <c:v>84.642759999999996</c:v>
                </c:pt>
                <c:pt idx="181">
                  <c:v>83.134510000000006</c:v>
                </c:pt>
                <c:pt idx="182">
                  <c:v>87.497439999999997</c:v>
                </c:pt>
                <c:pt idx="183">
                  <c:v>100.0029</c:v>
                </c:pt>
                <c:pt idx="184">
                  <c:v>103.0989</c:v>
                </c:pt>
                <c:pt idx="185">
                  <c:v>101.2452</c:v>
                </c:pt>
                <c:pt idx="186">
                  <c:v>101.67440000000001</c:v>
                </c:pt>
                <c:pt idx="187">
                  <c:v>102.4961</c:v>
                </c:pt>
                <c:pt idx="188">
                  <c:v>103.8505</c:v>
                </c:pt>
                <c:pt idx="189">
                  <c:v>105.44280000000001</c:v>
                </c:pt>
                <c:pt idx="190">
                  <c:v>106.1592</c:v>
                </c:pt>
                <c:pt idx="191">
                  <c:v>108.52379999999999</c:v>
                </c:pt>
                <c:pt idx="192">
                  <c:v>111.7624</c:v>
                </c:pt>
                <c:pt idx="193">
                  <c:v>119.6204</c:v>
                </c:pt>
                <c:pt idx="194">
                  <c:v>137.70930000000001</c:v>
                </c:pt>
                <c:pt idx="195">
                  <c:v>116.47199999999999</c:v>
                </c:pt>
                <c:pt idx="196">
                  <c:v>88.445430000000002</c:v>
                </c:pt>
                <c:pt idx="197">
                  <c:v>124.8165</c:v>
                </c:pt>
                <c:pt idx="198">
                  <c:v>103.1413</c:v>
                </c:pt>
                <c:pt idx="199">
                  <c:v>118.3263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D-4404-9C8F-191C269BDC72}"/>
            </c:ext>
          </c:extLst>
        </c:ser>
        <c:ser>
          <c:idx val="1"/>
          <c:order val="1"/>
          <c:tx>
            <c:strRef>
              <c:f>'0.3'!$I$1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'0.3'!$I$2:$I$1602</c:f>
              <c:numCache>
                <c:formatCode>General</c:formatCode>
                <c:ptCount val="1601"/>
                <c:pt idx="0">
                  <c:v>2286.9642086784011</c:v>
                </c:pt>
                <c:pt idx="1">
                  <c:v>2286.9588780159065</c:v>
                </c:pt>
                <c:pt idx="2" formatCode="0.00E+00">
                  <c:v>2286.952753335298</c:v>
                </c:pt>
                <c:pt idx="3">
                  <c:v>2286.9457165346334</c:v>
                </c:pt>
                <c:pt idx="4">
                  <c:v>2286.9376316418006</c:v>
                </c:pt>
                <c:pt idx="5">
                  <c:v>2286.9283432999687</c:v>
                </c:pt>
                <c:pt idx="6">
                  <c:v>2286.9176710350866</c:v>
                </c:pt>
                <c:pt idx="7">
                  <c:v>2286.9054099977984</c:v>
                </c:pt>
                <c:pt idx="8">
                  <c:v>2286.8913244438054</c:v>
                </c:pt>
                <c:pt idx="9">
                  <c:v>2286.8751406972342</c:v>
                </c:pt>
                <c:pt idx="10">
                  <c:v>2286.856547018976</c:v>
                </c:pt>
                <c:pt idx="11">
                  <c:v>2286.8351859323611</c:v>
                </c:pt>
                <c:pt idx="12">
                  <c:v>2286.8106447777973</c:v>
                </c:pt>
                <c:pt idx="13">
                  <c:v>2286.78245119434</c:v>
                </c:pt>
                <c:pt idx="14">
                  <c:v>2286.7500615313475</c:v>
                </c:pt>
                <c:pt idx="15">
                  <c:v>2286.7128508219921</c:v>
                </c:pt>
                <c:pt idx="16">
                  <c:v>2286.6701058771469</c:v>
                </c:pt>
                <c:pt idx="17">
                  <c:v>2286.6210002910821</c:v>
                </c:pt>
                <c:pt idx="18">
                  <c:v>2286.5645922393192</c:v>
                </c:pt>
                <c:pt idx="19">
                  <c:v>2286.4997943663266</c:v>
                </c:pt>
                <c:pt idx="20">
                  <c:v>2286.4253640522038</c:v>
                </c:pt>
                <c:pt idx="21">
                  <c:v>2286.3398744499182</c:v>
                </c:pt>
                <c:pt idx="22">
                  <c:v>2286.2416795171598</c:v>
                </c:pt>
                <c:pt idx="23">
                  <c:v>2286.1289001215496</c:v>
                </c:pt>
                <c:pt idx="24">
                  <c:v>2285.999379857702</c:v>
                </c:pt>
                <c:pt idx="25">
                  <c:v>2285.850639611217</c:v>
                </c:pt>
                <c:pt idx="26">
                  <c:v>2285.6798461736266</c:v>
                </c:pt>
                <c:pt idx="27">
                  <c:v>2285.4837349563463</c:v>
                </c:pt>
                <c:pt idx="28">
                  <c:v>2285.2585840047495</c:v>
                </c:pt>
                <c:pt idx="29">
                  <c:v>2285.0001212839038</c:v>
                </c:pt>
                <c:pt idx="30">
                  <c:v>2284.7034510939461</c:v>
                </c:pt>
                <c:pt idx="31">
                  <c:v>2284.3629788884177</c:v>
                </c:pt>
                <c:pt idx="32">
                  <c:v>2283.9722980012548</c:v>
                </c:pt>
                <c:pt idx="33">
                  <c:v>2283.5240995436734</c:v>
                </c:pt>
                <c:pt idx="34">
                  <c:v>2283.010026284675</c:v>
                </c:pt>
                <c:pt idx="35">
                  <c:v>2282.4205424085467</c:v>
                </c:pt>
                <c:pt idx="36">
                  <c:v>2281.7447756722022</c:v>
                </c:pt>
                <c:pt idx="37">
                  <c:v>2280.970370100642</c:v>
                </c:pt>
                <c:pt idx="38">
                  <c:v>2280.083254621888</c:v>
                </c:pt>
                <c:pt idx="39">
                  <c:v>2279.0674704935573</c:v>
                </c:pt>
                <c:pt idx="40">
                  <c:v>2277.9049207558173</c:v>
                </c:pt>
                <c:pt idx="41">
                  <c:v>2276.5751770701031</c:v>
                </c:pt>
                <c:pt idx="42">
                  <c:v>2275.0551681630409</c:v>
                </c:pt>
                <c:pt idx="43">
                  <c:v>2273.3189572675046</c:v>
                </c:pt>
                <c:pt idx="44">
                  <c:v>2271.3374647034179</c:v>
                </c:pt>
                <c:pt idx="45">
                  <c:v>2269.0782085265396</c:v>
                </c:pt>
                <c:pt idx="46">
                  <c:v>2266.505065879353</c:v>
                </c:pt>
                <c:pt idx="47">
                  <c:v>2263.5780377263632</c:v>
                </c:pt>
                <c:pt idx="48">
                  <c:v>2260.2531153918912</c:v>
                </c:pt>
                <c:pt idx="49">
                  <c:v>2256.4821998082598</c:v>
                </c:pt>
                <c:pt idx="50">
                  <c:v>2252.2130907465757</c:v>
                </c:pt>
                <c:pt idx="51">
                  <c:v>2247.3896735127523</c:v>
                </c:pt>
                <c:pt idx="52">
                  <c:v>2241.9521850596743</c:v>
                </c:pt>
                <c:pt idx="53">
                  <c:v>2235.8378690026138</c:v>
                </c:pt>
                <c:pt idx="54">
                  <c:v>2228.9816515820789</c:v>
                </c:pt>
                <c:pt idx="55">
                  <c:v>2221.3172768525292</c:v>
                </c:pt>
                <c:pt idx="56">
                  <c:v>2212.7785806698957</c:v>
                </c:pt>
                <c:pt idx="57">
                  <c:v>2203.3012947614307</c:v>
                </c:pt>
                <c:pt idx="58">
                  <c:v>2192.8247284658451</c:v>
                </c:pt>
                <c:pt idx="59">
                  <c:v>2181.2940710035869</c:v>
                </c:pt>
                <c:pt idx="60">
                  <c:v>2168.6623974755989</c:v>
                </c:pt>
                <c:pt idx="61">
                  <c:v>2154.8927804856503</c:v>
                </c:pt>
                <c:pt idx="62">
                  <c:v>2139.9599955923845</c:v>
                </c:pt>
                <c:pt idx="63">
                  <c:v>2123.8516611952941</c:v>
                </c:pt>
                <c:pt idx="64">
                  <c:v>2106.5687495418711</c:v>
                </c:pt>
                <c:pt idx="65">
                  <c:v>2088.1247305216671</c:v>
                </c:pt>
                <c:pt idx="66">
                  <c:v>2068.543885195726</c:v>
                </c:pt>
                <c:pt idx="67">
                  <c:v>2047.8582145626297</c:v>
                </c:pt>
                <c:pt idx="68">
                  <c:v>2026.1029971285388</c:v>
                </c:pt>
                <c:pt idx="69">
                  <c:v>2003.3117768806183</c:v>
                </c:pt>
                <c:pt idx="70">
                  <c:v>1979.5103218604897</c:v>
                </c:pt>
                <c:pt idx="71">
                  <c:v>1954.7109105653603</c:v>
                </c:pt>
                <c:pt idx="72">
                  <c:v>1928.9065424718174</c:v>
                </c:pt>
                <c:pt idx="73">
                  <c:v>1902.0663826165703</c:v>
                </c:pt>
                <c:pt idx="74">
                  <c:v>1874.1324649241351</c:v>
                </c:pt>
                <c:pt idx="75">
                  <c:v>1845.0182388376029</c:v>
                </c:pt>
                <c:pt idx="76">
                  <c:v>1814.608945838062</c:v>
                </c:pt>
                <c:pt idx="77">
                  <c:v>1782.7642771060127</c:v>
                </c:pt>
                <c:pt idx="78">
                  <c:v>1749.3232174323382</c:v>
                </c:pt>
                <c:pt idx="79">
                  <c:v>1714.1107337543483</c:v>
                </c:pt>
                <c:pt idx="80">
                  <c:v>1676.9466610459713</c:v>
                </c:pt>
                <c:pt idx="81">
                  <c:v>1637.6559643247567</c:v>
                </c:pt>
                <c:pt idx="82">
                  <c:v>1596.080446367929</c:v>
                </c:pt>
                <c:pt idx="83">
                  <c:v>1552.0914081924632</c:v>
                </c:pt>
                <c:pt idx="84">
                  <c:v>1505.6024433015023</c:v>
                </c:pt>
                <c:pt idx="85">
                  <c:v>1456.5819251285091</c:v>
                </c:pt>
                <c:pt idx="86">
                  <c:v>1405.0641662768041</c:v>
                </c:pt>
                <c:pt idx="87">
                  <c:v>1351.1583568864999</c:v>
                </c:pt>
                <c:pt idx="88">
                  <c:v>1295.0542988208465</c:v>
                </c:pt>
                <c:pt idx="89">
                  <c:v>1237.0239851664228</c:v>
                </c:pt>
                <c:pt idx="90">
                  <c:v>1177.418384430656</c:v>
                </c:pt>
                <c:pt idx="91">
                  <c:v>1116.6591539305516</c:v>
                </c:pt>
                <c:pt idx="92">
                  <c:v>1055.2254641458005</c:v>
                </c:pt>
                <c:pt idx="93">
                  <c:v>993.63658667092648</c:v>
                </c:pt>
                <c:pt idx="94">
                  <c:v>932.43146327255317</c:v>
                </c:pt>
                <c:pt idx="95">
                  <c:v>872.14699497365325</c:v>
                </c:pt>
                <c:pt idx="96">
                  <c:v>813.29654428218521</c:v>
                </c:pt>
                <c:pt idx="97">
                  <c:v>756.35060839869425</c:v>
                </c:pt>
                <c:pt idx="98">
                  <c:v>701.72082337736117</c:v>
                </c:pt>
                <c:pt idx="99">
                  <c:v>649.74854485643289</c:v>
                </c:pt>
                <c:pt idx="100">
                  <c:v>600.69815646100176</c:v>
                </c:pt>
                <c:pt idx="101">
                  <c:v>554.75528087132545</c:v>
                </c:pt>
                <c:pt idx="102">
                  <c:v>512.02917138152748</c:v>
                </c:pt>
                <c:pt idx="103">
                  <c:v>472.55853842518621</c:v>
                </c:pt>
                <c:pt idx="104">
                  <c:v>436.31986004297585</c:v>
                </c:pt>
                <c:pt idx="105">
                  <c:v>403.23715598269661</c:v>
                </c:pt>
                <c:pt idx="106">
                  <c:v>373.19230729344986</c:v>
                </c:pt>
                <c:pt idx="107">
                  <c:v>346.03523529405493</c:v>
                </c:pt>
                <c:pt idx="108">
                  <c:v>321.59337675488922</c:v>
                </c:pt>
                <c:pt idx="109">
                  <c:v>299.68008569452206</c:v>
                </c:pt>
                <c:pt idx="110">
                  <c:v>280.10179046168969</c:v>
                </c:pt>
                <c:pt idx="111">
                  <c:v>262.66385549985819</c:v>
                </c:pt>
                <c:pt idx="112">
                  <c:v>247.17517784214999</c:v>
                </c:pt>
                <c:pt idx="113">
                  <c:v>233.45163830324572</c:v>
                </c:pt>
                <c:pt idx="114">
                  <c:v>221.31854817964765</c:v>
                </c:pt>
                <c:pt idx="115">
                  <c:v>210.61224799209006</c:v>
                </c:pt>
                <c:pt idx="116">
                  <c:v>201.1810209692959</c:v>
                </c:pt>
                <c:pt idx="117">
                  <c:v>192.88546437659622</c:v>
                </c:pt>
                <c:pt idx="118">
                  <c:v>185.59845036158384</c:v>
                </c:pt>
                <c:pt idx="119">
                  <c:v>179.20478406406312</c:v>
                </c:pt>
                <c:pt idx="120">
                  <c:v>173.60065349775925</c:v>
                </c:pt>
                <c:pt idx="121">
                  <c:v>168.69294334610308</c:v>
                </c:pt>
                <c:pt idx="122">
                  <c:v>164.39846833902067</c:v>
                </c:pt>
                <c:pt idx="123">
                  <c:v>160.64317305972662</c:v>
                </c:pt>
                <c:pt idx="124">
                  <c:v>157.3613266765179</c:v>
                </c:pt>
                <c:pt idx="125">
                  <c:v>154.4947389399122</c:v>
                </c:pt>
                <c:pt idx="126">
                  <c:v>151.99201001101235</c:v>
                </c:pt>
                <c:pt idx="127">
                  <c:v>149.80782655589118</c:v>
                </c:pt>
                <c:pt idx="128">
                  <c:v>147.90230791157828</c:v>
                </c:pt>
                <c:pt idx="129">
                  <c:v>146.24040620562383</c:v>
                </c:pt>
                <c:pt idx="130">
                  <c:v>144.79135946952886</c:v>
                </c:pt>
                <c:pt idx="131">
                  <c:v>143.52819731972642</c:v>
                </c:pt>
                <c:pt idx="132">
                  <c:v>142.42729616057895</c:v>
                </c:pt>
                <c:pt idx="133">
                  <c:v>141.46798097844402</c:v>
                </c:pt>
                <c:pt idx="134">
                  <c:v>140.63217041446259</c:v>
                </c:pt>
                <c:pt idx="135">
                  <c:v>139.90406124252726</c:v>
                </c:pt>
                <c:pt idx="136">
                  <c:v>139.26984885643668</c:v>
                </c:pt>
                <c:pt idx="137">
                  <c:v>138.71748023487746</c:v>
                </c:pt>
                <c:pt idx="138">
                  <c:v>138.23643598616385</c:v>
                </c:pt>
                <c:pt idx="139">
                  <c:v>137.8175385318541</c:v>
                </c:pt>
                <c:pt idx="140">
                  <c:v>137.45278340260126</c:v>
                </c:pt>
                <c:pt idx="141">
                  <c:v>137.1351912075925</c:v>
                </c:pt>
                <c:pt idx="142">
                  <c:v>136.85867777584639</c:v>
                </c:pt>
                <c:pt idx="143">
                  <c:v>136.61794041602749</c:v>
                </c:pt>
                <c:pt idx="144">
                  <c:v>136.40835837267875</c:v>
                </c:pt>
                <c:pt idx="145">
                  <c:v>136.22590574017903</c:v>
                </c:pt>
                <c:pt idx="146">
                  <c:v>136.06707536743571</c:v>
                </c:pt>
                <c:pt idx="147">
                  <c:v>135.92881236811365</c:v>
                </c:pt>
                <c:pt idx="148">
                  <c:v>135.80845607181209</c:v>
                </c:pt>
                <c:pt idx="149">
                  <c:v>135.70368935953354</c:v>
                </c:pt>
                <c:pt idx="150">
                  <c:v>135.6124944580296</c:v>
                </c:pt>
                <c:pt idx="151">
                  <c:v>135.53311438669334</c:v>
                </c:pt>
                <c:pt idx="152">
                  <c:v>135.46401934044238</c:v>
                </c:pt>
                <c:pt idx="153">
                  <c:v>135.40387738419275</c:v>
                </c:pt>
                <c:pt idx="154">
                  <c:v>135.35152891053124</c:v>
                </c:pt>
                <c:pt idx="155">
                  <c:v>135.30596438306173</c:v>
                </c:pt>
                <c:pt idx="156">
                  <c:v>135.26630494467551</c:v>
                </c:pt>
                <c:pt idx="157">
                  <c:v>135.23178552367702</c:v>
                </c:pt>
                <c:pt idx="158">
                  <c:v>135.20174011934566</c:v>
                </c:pt>
                <c:pt idx="159">
                  <c:v>135.17558898557462</c:v>
                </c:pt>
                <c:pt idx="160">
                  <c:v>135.15282746985713</c:v>
                </c:pt>
                <c:pt idx="161">
                  <c:v>135.13301629368613</c:v>
                </c:pt>
                <c:pt idx="162">
                  <c:v>135.115773089653</c:v>
                </c:pt>
                <c:pt idx="163">
                  <c:v>135.10076503229607</c:v>
                </c:pt>
                <c:pt idx="164">
                  <c:v>135.08770242248406</c:v>
                </c:pt>
                <c:pt idx="165">
                  <c:v>135.0763331016372</c:v>
                </c:pt>
                <c:pt idx="166">
                  <c:v>135.06643758886599</c:v>
                </c:pt>
                <c:pt idx="167">
                  <c:v>135.057824847642</c:v>
                </c:pt>
                <c:pt idx="168">
                  <c:v>135.05032860047839</c:v>
                </c:pt>
                <c:pt idx="169">
                  <c:v>135.0438041208923</c:v>
                </c:pt>
                <c:pt idx="170">
                  <c:v>135.03812544079537</c:v>
                </c:pt>
                <c:pt idx="171">
                  <c:v>135.03318291962935</c:v>
                </c:pt>
                <c:pt idx="172">
                  <c:v>135.02888112840611</c:v>
                </c:pt>
                <c:pt idx="173">
                  <c:v>135.02513700786184</c:v>
                </c:pt>
                <c:pt idx="174">
                  <c:v>135.02187826527305</c:v>
                </c:pt>
                <c:pt idx="175">
                  <c:v>135.01904197898949</c:v>
                </c:pt>
                <c:pt idx="176">
                  <c:v>135.01657338381187</c:v>
                </c:pt>
                <c:pt idx="177">
                  <c:v>135.0144248137639</c:v>
                </c:pt>
                <c:pt idx="178">
                  <c:v>135.01255478189</c:v>
                </c:pt>
                <c:pt idx="179">
                  <c:v>135.01092717930493</c:v>
                </c:pt>
                <c:pt idx="180">
                  <c:v>135.00951057805509</c:v>
                </c:pt>
                <c:pt idx="181">
                  <c:v>135.00827762434434</c:v>
                </c:pt>
                <c:pt idx="182">
                  <c:v>135.0072045104003</c:v>
                </c:pt>
                <c:pt idx="183">
                  <c:v>135.00627051480211</c:v>
                </c:pt>
                <c:pt idx="184">
                  <c:v>135.00545760238688</c:v>
                </c:pt>
                <c:pt idx="185">
                  <c:v>135.0047500760233</c:v>
                </c:pt>
                <c:pt idx="186">
                  <c:v>135.00413427352211</c:v>
                </c:pt>
                <c:pt idx="187">
                  <c:v>135.00359830383559</c:v>
                </c:pt>
                <c:pt idx="188">
                  <c:v>135.0031318174544</c:v>
                </c:pt>
                <c:pt idx="189">
                  <c:v>135.0027258065679</c:v>
                </c:pt>
                <c:pt idx="190">
                  <c:v>135.00237243112986</c:v>
                </c:pt>
                <c:pt idx="191">
                  <c:v>135.0020648674724</c:v>
                </c:pt>
                <c:pt idx="192">
                  <c:v>135.00179717654501</c:v>
                </c:pt>
                <c:pt idx="193">
                  <c:v>135.00156418923393</c:v>
                </c:pt>
                <c:pt idx="194">
                  <c:v>135.00136140654848</c:v>
                </c:pt>
                <c:pt idx="195">
                  <c:v>135.00118491274722</c:v>
                </c:pt>
                <c:pt idx="196">
                  <c:v>135.00103129972581</c:v>
                </c:pt>
                <c:pt idx="197">
                  <c:v>135.00089760120719</c:v>
                </c:pt>
                <c:pt idx="198">
                  <c:v>135.00078123546334</c:v>
                </c:pt>
                <c:pt idx="199">
                  <c:v>135.00067995546243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D-4404-9C8F-191C269B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272"/>
        <c:axId val="100264192"/>
      </c:scatterChart>
      <c:valAx>
        <c:axId val="100262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64192"/>
        <c:crosses val="autoZero"/>
        <c:crossBetween val="midCat"/>
      </c:valAx>
      <c:valAx>
        <c:axId val="100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'0.3'!$C$1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'0.3'!$C$2:$C$1602</c:f>
              <c:numCache>
                <c:formatCode>General</c:formatCode>
                <c:ptCount val="1601"/>
                <c:pt idx="0">
                  <c:v>-12.11562</c:v>
                </c:pt>
                <c:pt idx="1">
                  <c:v>-13.386290000000001</c:v>
                </c:pt>
                <c:pt idx="2">
                  <c:v>-13.599489999999999</c:v>
                </c:pt>
                <c:pt idx="3">
                  <c:v>-14.498469999999999</c:v>
                </c:pt>
                <c:pt idx="4">
                  <c:v>-15.521879999999999</c:v>
                </c:pt>
                <c:pt idx="5">
                  <c:v>-16.493289999999998</c:v>
                </c:pt>
                <c:pt idx="6">
                  <c:v>-17.691770000000002</c:v>
                </c:pt>
                <c:pt idx="7">
                  <c:v>-18.306149999999999</c:v>
                </c:pt>
                <c:pt idx="8">
                  <c:v>-19.54486</c:v>
                </c:pt>
                <c:pt idx="9">
                  <c:v>-21.365600000000001</c:v>
                </c:pt>
                <c:pt idx="10">
                  <c:v>-22.516660000000002</c:v>
                </c:pt>
                <c:pt idx="11">
                  <c:v>-23.615600000000001</c:v>
                </c:pt>
                <c:pt idx="12">
                  <c:v>-25.52075</c:v>
                </c:pt>
                <c:pt idx="13">
                  <c:v>-27.075679999999998</c:v>
                </c:pt>
                <c:pt idx="14">
                  <c:v>-29.36853</c:v>
                </c:pt>
                <c:pt idx="15">
                  <c:v>-31.231750000000002</c:v>
                </c:pt>
                <c:pt idx="16">
                  <c:v>-33.357480000000002</c:v>
                </c:pt>
                <c:pt idx="17">
                  <c:v>-34.611879999999999</c:v>
                </c:pt>
                <c:pt idx="18">
                  <c:v>-35.726869999999998</c:v>
                </c:pt>
                <c:pt idx="19">
                  <c:v>-38.690219999999997</c:v>
                </c:pt>
                <c:pt idx="20">
                  <c:v>-42.249220000000001</c:v>
                </c:pt>
                <c:pt idx="21">
                  <c:v>-44.46246</c:v>
                </c:pt>
                <c:pt idx="22">
                  <c:v>-46.774479999999997</c:v>
                </c:pt>
                <c:pt idx="23">
                  <c:v>-49.643770000000004</c:v>
                </c:pt>
                <c:pt idx="24">
                  <c:v>-52.589840000000002</c:v>
                </c:pt>
                <c:pt idx="25">
                  <c:v>-55.315350000000002</c:v>
                </c:pt>
                <c:pt idx="26">
                  <c:v>-58.903019999999998</c:v>
                </c:pt>
                <c:pt idx="27">
                  <c:v>-62.232399999999998</c:v>
                </c:pt>
                <c:pt idx="28">
                  <c:v>-64.522049999999993</c:v>
                </c:pt>
                <c:pt idx="29">
                  <c:v>-69.566069999999996</c:v>
                </c:pt>
                <c:pt idx="30">
                  <c:v>-73.26437</c:v>
                </c:pt>
                <c:pt idx="31">
                  <c:v>-77.686710000000005</c:v>
                </c:pt>
                <c:pt idx="32">
                  <c:v>-81.099729999999994</c:v>
                </c:pt>
                <c:pt idx="33">
                  <c:v>-84.545869999999994</c:v>
                </c:pt>
                <c:pt idx="34">
                  <c:v>-89.793149999999997</c:v>
                </c:pt>
                <c:pt idx="35">
                  <c:v>-95.36551</c:v>
                </c:pt>
                <c:pt idx="36">
                  <c:v>-99.379329999999996</c:v>
                </c:pt>
                <c:pt idx="37">
                  <c:v>-105.51309999999999</c:v>
                </c:pt>
                <c:pt idx="38">
                  <c:v>-111.1279</c:v>
                </c:pt>
                <c:pt idx="39">
                  <c:v>-117.50620000000001</c:v>
                </c:pt>
                <c:pt idx="40">
                  <c:v>-123.7698</c:v>
                </c:pt>
                <c:pt idx="41">
                  <c:v>-129.69990000000001</c:v>
                </c:pt>
                <c:pt idx="42">
                  <c:v>-136.96629999999999</c:v>
                </c:pt>
                <c:pt idx="43">
                  <c:v>-143.47309999999999</c:v>
                </c:pt>
                <c:pt idx="44">
                  <c:v>-151.7364</c:v>
                </c:pt>
                <c:pt idx="45">
                  <c:v>-160.52549999999999</c:v>
                </c:pt>
                <c:pt idx="46">
                  <c:v>-167.9854</c:v>
                </c:pt>
                <c:pt idx="47">
                  <c:v>-177.63919999999999</c:v>
                </c:pt>
                <c:pt idx="48">
                  <c:v>-187.4136</c:v>
                </c:pt>
                <c:pt idx="49">
                  <c:v>-197.22309999999999</c:v>
                </c:pt>
                <c:pt idx="50">
                  <c:v>-208.87889999999999</c:v>
                </c:pt>
                <c:pt idx="51">
                  <c:v>-219.01509999999999</c:v>
                </c:pt>
                <c:pt idx="52">
                  <c:v>-229.90629999999999</c:v>
                </c:pt>
                <c:pt idx="53">
                  <c:v>-243.51089999999999</c:v>
                </c:pt>
                <c:pt idx="54">
                  <c:v>-254.7809</c:v>
                </c:pt>
                <c:pt idx="55">
                  <c:v>-266.3075</c:v>
                </c:pt>
                <c:pt idx="56">
                  <c:v>-281.4239</c:v>
                </c:pt>
                <c:pt idx="57">
                  <c:v>-293.25619999999998</c:v>
                </c:pt>
                <c:pt idx="58">
                  <c:v>-310.17790000000002</c:v>
                </c:pt>
                <c:pt idx="59">
                  <c:v>-323.74520000000001</c:v>
                </c:pt>
                <c:pt idx="60">
                  <c:v>-341.25869999999998</c:v>
                </c:pt>
                <c:pt idx="61">
                  <c:v>-357.71359999999999</c:v>
                </c:pt>
                <c:pt idx="62">
                  <c:v>-376.41460000000001</c:v>
                </c:pt>
                <c:pt idx="63">
                  <c:v>-393.94170000000003</c:v>
                </c:pt>
                <c:pt idx="64">
                  <c:v>-414.31659999999999</c:v>
                </c:pt>
                <c:pt idx="65">
                  <c:v>-432.69569999999999</c:v>
                </c:pt>
                <c:pt idx="66">
                  <c:v>-454.51499999999999</c:v>
                </c:pt>
                <c:pt idx="67">
                  <c:v>-475.15699999999998</c:v>
                </c:pt>
                <c:pt idx="68">
                  <c:v>-497.70839999999998</c:v>
                </c:pt>
                <c:pt idx="69">
                  <c:v>-521.37329999999997</c:v>
                </c:pt>
                <c:pt idx="70">
                  <c:v>-544.28279999999995</c:v>
                </c:pt>
                <c:pt idx="71">
                  <c:v>-567.33939999999996</c:v>
                </c:pt>
                <c:pt idx="72">
                  <c:v>-592.77800000000002</c:v>
                </c:pt>
                <c:pt idx="73">
                  <c:v>-617.68700000000001</c:v>
                </c:pt>
                <c:pt idx="74">
                  <c:v>-643.60670000000005</c:v>
                </c:pt>
                <c:pt idx="75">
                  <c:v>-668.74059999999997</c:v>
                </c:pt>
                <c:pt idx="76">
                  <c:v>-693.80269999999996</c:v>
                </c:pt>
                <c:pt idx="77">
                  <c:v>-718.73500000000001</c:v>
                </c:pt>
                <c:pt idx="78">
                  <c:v>-744.60530000000006</c:v>
                </c:pt>
                <c:pt idx="79">
                  <c:v>-769.42129999999997</c:v>
                </c:pt>
                <c:pt idx="80">
                  <c:v>-792.53099999999995</c:v>
                </c:pt>
                <c:pt idx="81">
                  <c:v>-815.05960000000005</c:v>
                </c:pt>
                <c:pt idx="82">
                  <c:v>-836.12929999999994</c:v>
                </c:pt>
                <c:pt idx="83">
                  <c:v>-855.73329999999999</c:v>
                </c:pt>
                <c:pt idx="84">
                  <c:v>-873.94119999999998</c:v>
                </c:pt>
                <c:pt idx="85">
                  <c:v>-890.39919999999995</c:v>
                </c:pt>
                <c:pt idx="86">
                  <c:v>-903.47339999999997</c:v>
                </c:pt>
                <c:pt idx="87">
                  <c:v>-914.55319999999995</c:v>
                </c:pt>
                <c:pt idx="88">
                  <c:v>-923.10839999999996</c:v>
                </c:pt>
                <c:pt idx="89">
                  <c:v>-927.505</c:v>
                </c:pt>
                <c:pt idx="90">
                  <c:v>-929.64949999999999</c:v>
                </c:pt>
                <c:pt idx="91">
                  <c:v>-928.63440000000003</c:v>
                </c:pt>
                <c:pt idx="92">
                  <c:v>-924.60730000000001</c:v>
                </c:pt>
                <c:pt idx="93">
                  <c:v>-917.24069999999995</c:v>
                </c:pt>
                <c:pt idx="94">
                  <c:v>-906.90549999999996</c:v>
                </c:pt>
                <c:pt idx="95">
                  <c:v>-893.51110000000006</c:v>
                </c:pt>
                <c:pt idx="96">
                  <c:v>-876.84270000000004</c:v>
                </c:pt>
                <c:pt idx="97">
                  <c:v>-858.08789999999999</c:v>
                </c:pt>
                <c:pt idx="98">
                  <c:v>-837.40319999999997</c:v>
                </c:pt>
                <c:pt idx="99">
                  <c:v>-814.48990000000003</c:v>
                </c:pt>
                <c:pt idx="100">
                  <c:v>-789.43899999999996</c:v>
                </c:pt>
                <c:pt idx="101">
                  <c:v>-763.31470000000002</c:v>
                </c:pt>
                <c:pt idx="102">
                  <c:v>-735.95240000000001</c:v>
                </c:pt>
                <c:pt idx="103">
                  <c:v>-707.32500000000005</c:v>
                </c:pt>
                <c:pt idx="104">
                  <c:v>-678.74350000000004</c:v>
                </c:pt>
                <c:pt idx="105">
                  <c:v>-649.78809999999999</c:v>
                </c:pt>
                <c:pt idx="106">
                  <c:v>-620.45320000000004</c:v>
                </c:pt>
                <c:pt idx="107">
                  <c:v>-591.61019999999996</c:v>
                </c:pt>
                <c:pt idx="108">
                  <c:v>-563.25170000000003</c:v>
                </c:pt>
                <c:pt idx="109">
                  <c:v>-535.08109999999999</c:v>
                </c:pt>
                <c:pt idx="110">
                  <c:v>-507.78440000000001</c:v>
                </c:pt>
                <c:pt idx="111">
                  <c:v>-481.26429999999999</c:v>
                </c:pt>
                <c:pt idx="112">
                  <c:v>-455.40609999999998</c:v>
                </c:pt>
                <c:pt idx="113">
                  <c:v>-430.41480000000001</c:v>
                </c:pt>
                <c:pt idx="114">
                  <c:v>-406.42270000000002</c:v>
                </c:pt>
                <c:pt idx="115">
                  <c:v>-383.74759999999998</c:v>
                </c:pt>
                <c:pt idx="116">
                  <c:v>-361.9348</c:v>
                </c:pt>
                <c:pt idx="117">
                  <c:v>-341.06290000000001</c:v>
                </c:pt>
                <c:pt idx="118">
                  <c:v>-321.35660000000001</c:v>
                </c:pt>
                <c:pt idx="119">
                  <c:v>-302.39010000000002</c:v>
                </c:pt>
                <c:pt idx="120">
                  <c:v>-284.55340000000001</c:v>
                </c:pt>
                <c:pt idx="121">
                  <c:v>-267.63810000000001</c:v>
                </c:pt>
                <c:pt idx="122">
                  <c:v>-251.66149999999999</c:v>
                </c:pt>
                <c:pt idx="123">
                  <c:v>-236.50700000000001</c:v>
                </c:pt>
                <c:pt idx="124">
                  <c:v>-222.2448</c:v>
                </c:pt>
                <c:pt idx="125">
                  <c:v>-208.76570000000001</c:v>
                </c:pt>
                <c:pt idx="126">
                  <c:v>-196.1678</c:v>
                </c:pt>
                <c:pt idx="127">
                  <c:v>-184.3075</c:v>
                </c:pt>
                <c:pt idx="128">
                  <c:v>-173.08840000000001</c:v>
                </c:pt>
                <c:pt idx="129">
                  <c:v>-162.49090000000001</c:v>
                </c:pt>
                <c:pt idx="130">
                  <c:v>-152.6113</c:v>
                </c:pt>
                <c:pt idx="131">
                  <c:v>-143.2388</c:v>
                </c:pt>
                <c:pt idx="132">
                  <c:v>-134.3289</c:v>
                </c:pt>
                <c:pt idx="133">
                  <c:v>-126.02679999999999</c:v>
                </c:pt>
                <c:pt idx="134">
                  <c:v>-118.372</c:v>
                </c:pt>
                <c:pt idx="135">
                  <c:v>-111.17449999999999</c:v>
                </c:pt>
                <c:pt idx="136">
                  <c:v>-104.3176</c:v>
                </c:pt>
                <c:pt idx="137">
                  <c:v>-97.808229999999995</c:v>
                </c:pt>
                <c:pt idx="138">
                  <c:v>-91.51585</c:v>
                </c:pt>
                <c:pt idx="139">
                  <c:v>-85.606809999999996</c:v>
                </c:pt>
                <c:pt idx="140">
                  <c:v>-79.796629999999993</c:v>
                </c:pt>
                <c:pt idx="141">
                  <c:v>-74.502579999999995</c:v>
                </c:pt>
                <c:pt idx="142">
                  <c:v>-70.181209999999993</c:v>
                </c:pt>
                <c:pt idx="143">
                  <c:v>-66.203950000000006</c:v>
                </c:pt>
                <c:pt idx="144">
                  <c:v>-62.276730000000001</c:v>
                </c:pt>
                <c:pt idx="145">
                  <c:v>-58.088070000000002</c:v>
                </c:pt>
                <c:pt idx="146">
                  <c:v>-53.945799999999998</c:v>
                </c:pt>
                <c:pt idx="147">
                  <c:v>-50.284910000000004</c:v>
                </c:pt>
                <c:pt idx="148">
                  <c:v>-46.955089999999998</c:v>
                </c:pt>
                <c:pt idx="149">
                  <c:v>-44.045720000000003</c:v>
                </c:pt>
                <c:pt idx="150">
                  <c:v>-41.15578</c:v>
                </c:pt>
                <c:pt idx="151">
                  <c:v>-37.496380000000002</c:v>
                </c:pt>
                <c:pt idx="152">
                  <c:v>-35.514000000000003</c:v>
                </c:pt>
                <c:pt idx="153">
                  <c:v>-33.921709999999997</c:v>
                </c:pt>
                <c:pt idx="154">
                  <c:v>-31.517939999999999</c:v>
                </c:pt>
                <c:pt idx="155">
                  <c:v>-29.010290000000001</c:v>
                </c:pt>
                <c:pt idx="156">
                  <c:v>-27.2178</c:v>
                </c:pt>
                <c:pt idx="157">
                  <c:v>-25.452279999999998</c:v>
                </c:pt>
                <c:pt idx="158">
                  <c:v>-23.797139999999999</c:v>
                </c:pt>
                <c:pt idx="159">
                  <c:v>-22.418369999999999</c:v>
                </c:pt>
                <c:pt idx="160">
                  <c:v>-21.06324</c:v>
                </c:pt>
                <c:pt idx="161">
                  <c:v>-19.862390000000001</c:v>
                </c:pt>
                <c:pt idx="162">
                  <c:v>-18.647839999999999</c:v>
                </c:pt>
                <c:pt idx="163">
                  <c:v>-16.906009999999998</c:v>
                </c:pt>
                <c:pt idx="164">
                  <c:v>-14.58554</c:v>
                </c:pt>
                <c:pt idx="165">
                  <c:v>-12.185230000000001</c:v>
                </c:pt>
                <c:pt idx="166">
                  <c:v>-10.6892</c:v>
                </c:pt>
                <c:pt idx="167">
                  <c:v>-9.6473689999999994</c:v>
                </c:pt>
                <c:pt idx="168">
                  <c:v>-9.1443630000000002</c:v>
                </c:pt>
                <c:pt idx="169">
                  <c:v>-8.850403</c:v>
                </c:pt>
                <c:pt idx="170">
                  <c:v>-8.3440700000000003</c:v>
                </c:pt>
                <c:pt idx="171">
                  <c:v>-7.6684799999999997</c:v>
                </c:pt>
                <c:pt idx="172">
                  <c:v>-7.151802</c:v>
                </c:pt>
                <c:pt idx="173">
                  <c:v>-6.6110920000000002</c:v>
                </c:pt>
                <c:pt idx="174">
                  <c:v>-6.1699830000000002</c:v>
                </c:pt>
                <c:pt idx="175">
                  <c:v>-6.0422900000000004</c:v>
                </c:pt>
                <c:pt idx="176">
                  <c:v>-6.6703720000000004</c:v>
                </c:pt>
                <c:pt idx="177">
                  <c:v>-7.9761050000000004</c:v>
                </c:pt>
                <c:pt idx="178">
                  <c:v>-7.5541840000000002</c:v>
                </c:pt>
                <c:pt idx="179">
                  <c:v>-9.5677640000000004</c:v>
                </c:pt>
                <c:pt idx="180">
                  <c:v>-12.916869999999999</c:v>
                </c:pt>
                <c:pt idx="181">
                  <c:v>-0.55123900000000003</c:v>
                </c:pt>
                <c:pt idx="182">
                  <c:v>10.88978</c:v>
                </c:pt>
                <c:pt idx="183">
                  <c:v>18.511220000000002</c:v>
                </c:pt>
                <c:pt idx="184">
                  <c:v>3.2994080000000001</c:v>
                </c:pt>
                <c:pt idx="185">
                  <c:v>5.9744339999999996</c:v>
                </c:pt>
                <c:pt idx="186">
                  <c:v>7.0080179999999999</c:v>
                </c:pt>
                <c:pt idx="187">
                  <c:v>7.9840090000000004</c:v>
                </c:pt>
                <c:pt idx="188">
                  <c:v>9.3541559999999997</c:v>
                </c:pt>
                <c:pt idx="189">
                  <c:v>9.6976700000000005</c:v>
                </c:pt>
                <c:pt idx="190">
                  <c:v>10.18909</c:v>
                </c:pt>
                <c:pt idx="191">
                  <c:v>12.36027</c:v>
                </c:pt>
                <c:pt idx="192">
                  <c:v>13.79848</c:v>
                </c:pt>
                <c:pt idx="193">
                  <c:v>16.429200000000002</c:v>
                </c:pt>
                <c:pt idx="194">
                  <c:v>6.0163570000000002</c:v>
                </c:pt>
                <c:pt idx="195">
                  <c:v>-21.715979999999998</c:v>
                </c:pt>
                <c:pt idx="196">
                  <c:v>2.9491040000000002</c:v>
                </c:pt>
                <c:pt idx="197">
                  <c:v>-13.96327</c:v>
                </c:pt>
                <c:pt idx="198">
                  <c:v>34.214359999999999</c:v>
                </c:pt>
                <c:pt idx="199">
                  <c:v>29.678509999999999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A5C-B2CD-EA86D257ACA8}"/>
            </c:ext>
          </c:extLst>
        </c:ser>
        <c:ser>
          <c:idx val="1"/>
          <c:order val="1"/>
          <c:tx>
            <c:strRef>
              <c:f>'0.3'!$J$1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'0.3'!$J$2:$J$1602</c:f>
              <c:numCache>
                <c:formatCode>General</c:formatCode>
                <c:ptCount val="1601"/>
                <c:pt idx="0">
                  <c:v>-6.4394671404258306</c:v>
                </c:pt>
                <c:pt idx="1">
                  <c:v>-6.9023567337869611</c:v>
                </c:pt>
                <c:pt idx="2">
                  <c:v>-7.3985251120313187</c:v>
                </c:pt>
                <c:pt idx="3">
                  <c:v>-7.9303515833438532</c:v>
                </c:pt>
                <c:pt idx="4">
                  <c:v>-8.5004078580040741</c:v>
                </c:pt>
                <c:pt idx="5">
                  <c:v>-9.111393485467211</c:v>
                </c:pt>
                <c:pt idx="6">
                  <c:v>-9.7663287797578242</c:v>
                </c:pt>
                <c:pt idx="7">
                  <c:v>-10.468297020803348</c:v>
                </c:pt>
                <c:pt idx="8">
                  <c:v>-11.220637270138866</c:v>
                </c:pt>
                <c:pt idx="9">
                  <c:v>-12.027072693284463</c:v>
                </c:pt>
                <c:pt idx="10">
                  <c:v>-12.891452551835119</c:v>
                </c:pt>
                <c:pt idx="11">
                  <c:v>-13.817880340348346</c:v>
                </c:pt>
                <c:pt idx="12">
                  <c:v>-14.810841739506543</c:v>
                </c:pt>
                <c:pt idx="13">
                  <c:v>-15.87507493973899</c:v>
                </c:pt>
                <c:pt idx="14">
                  <c:v>-17.015698191264466</c:v>
                </c:pt>
                <c:pt idx="15">
                  <c:v>-18.238208350764172</c:v>
                </c:pt>
                <c:pt idx="16">
                  <c:v>-19.548350462577108</c:v>
                </c:pt>
                <c:pt idx="17">
                  <c:v>-20.952501570014427</c:v>
                </c:pt>
                <c:pt idx="18">
                  <c:v>-22.457282072038169</c:v>
                </c:pt>
                <c:pt idx="19">
                  <c:v>-24.069938339021284</c:v>
                </c:pt>
                <c:pt idx="20">
                  <c:v>-25.798081439747666</c:v>
                </c:pt>
                <c:pt idx="21">
                  <c:v>-27.649875104733784</c:v>
                </c:pt>
                <c:pt idx="22">
                  <c:v>-29.634222298030373</c:v>
                </c:pt>
                <c:pt idx="23">
                  <c:v>-31.760436420500245</c:v>
                </c:pt>
                <c:pt idx="24">
                  <c:v>-34.038489156926516</c:v>
                </c:pt>
                <c:pt idx="25">
                  <c:v>-36.47912743723063</c:v>
                </c:pt>
                <c:pt idx="26">
                  <c:v>-39.093667021881259</c:v>
                </c:pt>
                <c:pt idx="27">
                  <c:v>-41.894424311424864</c:v>
                </c:pt>
                <c:pt idx="28">
                  <c:v>-44.894246602358933</c:v>
                </c:pt>
                <c:pt idx="29">
                  <c:v>-48.106935145111237</c:v>
                </c:pt>
                <c:pt idx="30">
                  <c:v>-51.547213339148385</c:v>
                </c:pt>
                <c:pt idx="31">
                  <c:v>-55.230624314897867</c:v>
                </c:pt>
                <c:pt idx="32">
                  <c:v>-59.173739436716239</c:v>
                </c:pt>
                <c:pt idx="33">
                  <c:v>-63.393973256663486</c:v>
                </c:pt>
                <c:pt idx="34">
                  <c:v>-67.909832213680659</c:v>
                </c:pt>
                <c:pt idx="35">
                  <c:v>-72.740828785321625</c:v>
                </c:pt>
                <c:pt idx="36">
                  <c:v>-77.907504476956788</c:v>
                </c:pt>
                <c:pt idx="37">
                  <c:v>-83.431240994018168</c:v>
                </c:pt>
                <c:pt idx="38">
                  <c:v>-89.334550405005444</c:v>
                </c:pt>
                <c:pt idx="39">
                  <c:v>-95.640763950121865</c:v>
                </c:pt>
                <c:pt idx="40">
                  <c:v>-102.37412440282985</c:v>
                </c:pt>
                <c:pt idx="41">
                  <c:v>-109.55939500491509</c:v>
                </c:pt>
                <c:pt idx="42">
                  <c:v>-117.22204090760101</c:v>
                </c:pt>
                <c:pt idx="43">
                  <c:v>-125.38778701223447</c:v>
                </c:pt>
                <c:pt idx="44">
                  <c:v>-134.08241795361079</c:v>
                </c:pt>
                <c:pt idx="45">
                  <c:v>-143.3314356153642</c:v>
                </c:pt>
                <c:pt idx="46">
                  <c:v>-153.15962788375808</c:v>
                </c:pt>
                <c:pt idx="47">
                  <c:v>-163.5906593348798</c:v>
                </c:pt>
                <c:pt idx="48">
                  <c:v>-174.6463760247764</c:v>
                </c:pt>
                <c:pt idx="49">
                  <c:v>-186.34612437979831</c:v>
                </c:pt>
                <c:pt idx="50">
                  <c:v>-198.70607740208226</c:v>
                </c:pt>
                <c:pt idx="51">
                  <c:v>-211.73828510883232</c:v>
                </c:pt>
                <c:pt idx="52">
                  <c:v>-225.44992602994046</c:v>
                </c:pt>
                <c:pt idx="53">
                  <c:v>-239.84205720975081</c:v>
                </c:pt>
                <c:pt idx="54">
                  <c:v>-254.90896900073921</c:v>
                </c:pt>
                <c:pt idx="55">
                  <c:v>-270.63714673354053</c:v>
                </c:pt>
                <c:pt idx="56">
                  <c:v>-287.00473512403494</c:v>
                </c:pt>
                <c:pt idx="57">
                  <c:v>-303.98077080192746</c:v>
                </c:pt>
                <c:pt idx="58">
                  <c:v>-321.52549940495669</c:v>
                </c:pt>
                <c:pt idx="59">
                  <c:v>-339.5903510909759</c:v>
                </c:pt>
                <c:pt idx="60">
                  <c:v>-358.11914619024151</c:v>
                </c:pt>
                <c:pt idx="61">
                  <c:v>-377.04959319806665</c:v>
                </c:pt>
                <c:pt idx="62">
                  <c:v>-396.31562806256943</c:v>
                </c:pt>
                <c:pt idx="63">
                  <c:v>-415.85040192137581</c:v>
                </c:pt>
                <c:pt idx="64">
                  <c:v>-435.58958543494794</c:v>
                </c:pt>
                <c:pt idx="65">
                  <c:v>-455.47538776862234</c:v>
                </c:pt>
                <c:pt idx="66">
                  <c:v>-475.46013622242356</c:v>
                </c:pt>
                <c:pt idx="67">
                  <c:v>-495.50966840375611</c:v>
                </c:pt>
                <c:pt idx="68">
                  <c:v>-515.60607054633419</c:v>
                </c:pt>
                <c:pt idx="69">
                  <c:v>-535.74882929832563</c:v>
                </c:pt>
                <c:pt idx="70">
                  <c:v>-555.9548564931207</c:v>
                </c:pt>
                <c:pt idx="71">
                  <c:v>-576.25635576318314</c:v>
                </c:pt>
                <c:pt idx="72">
                  <c:v>-596.69730080943259</c:v>
                </c:pt>
                <c:pt idx="73">
                  <c:v>-617.32795381993276</c:v>
                </c:pt>
                <c:pt idx="74">
                  <c:v>-638.19807444429284</c:v>
                </c:pt>
                <c:pt idx="75">
                  <c:v>-659.34902927850931</c:v>
                </c:pt>
                <c:pt idx="76">
                  <c:v>-680.80546055689388</c:v>
                </c:pt>
                <c:pt idx="77">
                  <c:v>-702.56676732639062</c:v>
                </c:pt>
                <c:pt idx="78">
                  <c:v>-724.59899311178947</c:v>
                </c:pt>
                <c:pt idx="79">
                  <c:v>-746.82777594825484</c:v>
                </c:pt>
                <c:pt idx="80">
                  <c:v>-769.13248068012899</c:v>
                </c:pt>
                <c:pt idx="81">
                  <c:v>-791.34234361659333</c:v>
                </c:pt>
                <c:pt idx="82">
                  <c:v>-813.23479081105575</c:v>
                </c:pt>
                <c:pt idx="83">
                  <c:v>-834.53638835619995</c:v>
                </c:pt>
                <c:pt idx="84">
                  <c:v>-854.92690406080976</c:v>
                </c:pt>
                <c:pt idx="85">
                  <c:v>-874.04657471850123</c:v>
                </c:pt>
                <c:pt idx="86">
                  <c:v>-891.50674681044052</c:v>
                </c:pt>
                <c:pt idx="87">
                  <c:v>-906.90369397738971</c:v>
                </c:pt>
                <c:pt idx="88">
                  <c:v>-919.83514665841653</c:v>
                </c:pt>
                <c:pt idx="89">
                  <c:v>-929.91873297266773</c:v>
                </c:pt>
                <c:pt idx="90">
                  <c:v>-936.81116259020666</c:v>
                </c:pt>
                <c:pt idx="91">
                  <c:v>-940.22673582381481</c:v>
                </c:pt>
                <c:pt idx="92">
                  <c:v>-939.95364811565707</c:v>
                </c:pt>
                <c:pt idx="93">
                  <c:v>-935.86662125685825</c:v>
                </c:pt>
                <c:pt idx="94">
                  <c:v>-927.93464789309769</c:v>
                </c:pt>
                <c:pt idx="95">
                  <c:v>-916.22313141683435</c:v>
                </c:pt>
                <c:pt idx="96">
                  <c:v>-900.89024130842392</c:v>
                </c:pt>
                <c:pt idx="97">
                  <c:v>-882.17796007323841</c:v>
                </c:pt>
                <c:pt idx="98">
                  <c:v>-860.39874528176824</c:v>
                </c:pt>
                <c:pt idx="99">
                  <c:v>-835.91923188255623</c:v>
                </c:pt>
                <c:pt idx="100">
                  <c:v>-809.14240060743089</c:v>
                </c:pt>
                <c:pt idx="101">
                  <c:v>-780.48979290761258</c:v>
                </c:pt>
                <c:pt idx="102">
                  <c:v>-750.38495949131971</c:v>
                </c:pt>
                <c:pt idx="103">
                  <c:v>-719.2391124284336</c:v>
                </c:pt>
                <c:pt idx="104">
                  <c:v>-687.43958258945645</c:v>
                </c:pt>
                <c:pt idx="105">
                  <c:v>-655.34129278017065</c:v>
                </c:pt>
                <c:pt idx="106">
                  <c:v>-623.26114922989439</c:v>
                </c:pt>
                <c:pt idx="107">
                  <c:v>-591.47510567989957</c:v>
                </c:pt>
                <c:pt idx="108">
                  <c:v>-560.21747120880832</c:v>
                </c:pt>
                <c:pt idx="109">
                  <c:v>-529.68196783452424</c:v>
                </c:pt>
                <c:pt idx="110">
                  <c:v>-500.0240807175569</c:v>
                </c:pt>
                <c:pt idx="111">
                  <c:v>-471.36427757565446</c:v>
                </c:pt>
                <c:pt idx="112">
                  <c:v>-443.79171027040184</c:v>
                </c:pt>
                <c:pt idx="113">
                  <c:v>-417.3681205053893</c:v>
                </c:pt>
                <c:pt idx="114">
                  <c:v>-392.13172360032968</c:v>
                </c:pt>
                <c:pt idx="115">
                  <c:v>-368.10090872273969</c:v>
                </c:pt>
                <c:pt idx="116">
                  <c:v>-345.27766413766045</c:v>
                </c:pt>
                <c:pt idx="117">
                  <c:v>-323.65066413603171</c:v>
                </c:pt>
                <c:pt idx="118">
                  <c:v>-303.19799832759753</c:v>
                </c:pt>
                <c:pt idx="119">
                  <c:v>-283.88953589608167</c:v>
                </c:pt>
                <c:pt idx="120">
                  <c:v>-265.68894881479633</c:v>
                </c:pt>
                <c:pt idx="121">
                  <c:v>-248.55541783849262</c:v>
                </c:pt>
                <c:pt idx="122">
                  <c:v>-232.4450467541343</c:v>
                </c:pt>
                <c:pt idx="123">
                  <c:v>-217.3120293022117</c:v>
                </c:pt>
                <c:pt idx="124">
                  <c:v>-203.10958911208667</c:v>
                </c:pt>
                <c:pt idx="125">
                  <c:v>-189.79073681373876</c:v>
                </c:pt>
                <c:pt idx="126">
                  <c:v>-177.30886110227428</c:v>
                </c:pt>
                <c:pt idx="127">
                  <c:v>-165.61819009687224</c:v>
                </c:pt>
                <c:pt idx="128">
                  <c:v>-154.67413746953036</c:v>
                </c:pt>
                <c:pt idx="129">
                  <c:v>-144.43355990891811</c:v>
                </c:pt>
                <c:pt idx="130">
                  <c:v>-134.8549366886418</c:v>
                </c:pt>
                <c:pt idx="131">
                  <c:v>-125.89849103941921</c:v>
                </c:pt>
                <c:pt idx="132">
                  <c:v>-117.52626201538514</c:v>
                </c:pt>
                <c:pt idx="133">
                  <c:v>-109.70213771544168</c:v>
                </c:pt>
                <c:pt idx="134">
                  <c:v>-102.39185943096399</c:v>
                </c:pt>
                <c:pt idx="135">
                  <c:v>-95.563001513855525</c:v>
                </c:pt>
                <c:pt idx="136">
                  <c:v>-89.184934064551257</c:v>
                </c:pt>
                <c:pt idx="137">
                  <c:v>-83.228772778880753</c:v>
                </c:pt>
                <c:pt idx="138">
                  <c:v>-77.667318689242464</c:v>
                </c:pt>
                <c:pt idx="139">
                  <c:v>-72.474992307898916</c:v>
                </c:pt>
                <c:pt idx="140">
                  <c:v>-67.627762623502761</c:v>
                </c:pt>
                <c:pt idx="141">
                  <c:v>-63.103074735228965</c:v>
                </c:pt>
                <c:pt idx="142">
                  <c:v>-58.879775937263183</c:v>
                </c:pt>
                <c:pt idx="143">
                  <c:v>-54.938042289103755</c:v>
                </c:pt>
                <c:pt idx="144">
                  <c:v>-51.259306453556114</c:v>
                </c:pt>
                <c:pt idx="145">
                  <c:v>-47.826186864130214</c:v>
                </c:pt>
                <c:pt idx="146">
                  <c:v>-44.622419489508793</c:v>
                </c:pt>
                <c:pt idx="147">
                  <c:v>-41.632791830054799</c:v>
                </c:pt>
                <c:pt idx="148">
                  <c:v>-38.84307977254678</c:v>
                </c:pt>
                <c:pt idx="149">
                  <c:v>-36.239987302172594</c:v>
                </c:pt>
                <c:pt idx="150">
                  <c:v>-33.811089075174444</c:v>
                </c:pt>
                <c:pt idx="151">
                  <c:v>-31.544775993886081</c:v>
                </c:pt>
                <c:pt idx="152">
                  <c:v>-29.430203677194587</c:v>
                </c:pt>
                <c:pt idx="153">
                  <c:v>-27.457243785254644</c:v>
                </c:pt>
                <c:pt idx="154">
                  <c:v>-25.61643809415305</c:v>
                </c:pt>
                <c:pt idx="155">
                  <c:v>-23.898955286945444</c:v>
                </c:pt>
                <c:pt idx="156">
                  <c:v>-22.296550316783851</c:v>
                </c:pt>
                <c:pt idx="157">
                  <c:v>-20.801526202716115</c:v>
                </c:pt>
                <c:pt idx="158">
                  <c:v>-19.406698211559547</c:v>
                </c:pt>
                <c:pt idx="159">
                  <c:v>-18.105360239304716</c:v>
                </c:pt>
                <c:pt idx="160">
                  <c:v>-16.891253329451175</c:v>
                </c:pt>
                <c:pt idx="161">
                  <c:v>-15.758536165941834</c:v>
                </c:pt>
                <c:pt idx="162">
                  <c:v>-14.701757477940735</c:v>
                </c:pt>
                <c:pt idx="163">
                  <c:v>-13.715830192458583</c:v>
                </c:pt>
                <c:pt idx="164">
                  <c:v>-12.796007282698065</c:v>
                </c:pt>
                <c:pt idx="165">
                  <c:v>-11.937859173105114</c:v>
                </c:pt>
                <c:pt idx="166">
                  <c:v>-11.137252621021156</c:v>
                </c:pt>
                <c:pt idx="167">
                  <c:v>-10.390330987003672</c:v>
                </c:pt>
                <c:pt idx="168">
                  <c:v>-9.6934957955397731</c:v>
                </c:pt>
                <c:pt idx="169">
                  <c:v>-9.0433895162390829</c:v>
                </c:pt>
                <c:pt idx="170">
                  <c:v>-8.4368794779499439</c:v>
                </c:pt>
                <c:pt idx="171">
                  <c:v>-7.871042849601678</c:v>
                </c:pt>
                <c:pt idx="172">
                  <c:v>-7.3431526174299764</c:v>
                </c:pt>
                <c:pt idx="173">
                  <c:v>-6.8506644909893923</c:v>
                </c:pt>
                <c:pt idx="174">
                  <c:v>-6.3912046822061814</c:v>
                </c:pt>
                <c:pt idx="175">
                  <c:v>-5.9625584955753617</c:v>
                </c:pt>
                <c:pt idx="176">
                  <c:v>-5.5626596805293707</c:v>
                </c:pt>
                <c:pt idx="177">
                  <c:v>-5.1895804921950113</c:v>
                </c:pt>
                <c:pt idx="178">
                  <c:v>-4.8415224172607623</c:v>
                </c:pt>
                <c:pt idx="179">
                  <c:v>-4.5168075175431897</c:v>
                </c:pt>
                <c:pt idx="180">
                  <c:v>-4.213870352076861</c:v>
                </c:pt>
                <c:pt idx="181">
                  <c:v>-3.9312504406038249</c:v>
                </c:pt>
                <c:pt idx="182">
                  <c:v>-3.6675852294840992</c:v>
                </c:pt>
                <c:pt idx="183">
                  <c:v>-3.4216035294677796</c:v>
                </c:pt>
                <c:pt idx="184">
                  <c:v>-3.1921193912503316</c:v>
                </c:pt>
                <c:pt idx="185">
                  <c:v>-2.9780263923602477</c:v>
                </c:pt>
                <c:pt idx="186">
                  <c:v>-2.7782923059663149</c:v>
                </c:pt>
                <c:pt idx="187">
                  <c:v>-2.5919541266949606</c:v>
                </c:pt>
                <c:pt idx="188">
                  <c:v>-2.4181134298383711</c:v>
                </c:pt>
                <c:pt idx="189">
                  <c:v>-2.2559320414490145</c:v>
                </c:pt>
                <c:pt idx="190">
                  <c:v>-2.1046279984173806</c:v>
                </c:pt>
                <c:pt idx="191">
                  <c:v>-1.9634717793954901</c:v>
                </c:pt>
                <c:pt idx="192">
                  <c:v>-1.8317827884523865</c:v>
                </c:pt>
                <c:pt idx="193">
                  <c:v>-1.7089260742241672</c:v>
                </c:pt>
                <c:pt idx="194">
                  <c:v>-1.5943092690022003</c:v>
                </c:pt>
                <c:pt idx="195">
                  <c:v>-1.4873797331853715</c:v>
                </c:pt>
                <c:pt idx="196">
                  <c:v>-1.3876218910433871</c:v>
                </c:pt>
                <c:pt idx="197">
                  <c:v>-1.2945547450772423</c:v>
                </c:pt>
                <c:pt idx="198">
                  <c:v>-1.2077295571507212</c:v>
                </c:pt>
                <c:pt idx="199">
                  <c:v>-1.1267276850317038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E-4A5C-B2CD-EA86D257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272"/>
        <c:axId val="100264192"/>
      </c:scatterChart>
      <c:valAx>
        <c:axId val="100262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64192"/>
        <c:crosses val="autoZero"/>
        <c:crossBetween val="midCat"/>
      </c:valAx>
      <c:valAx>
        <c:axId val="100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'0.4'!$B$1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'0.4'!$B$2:$B$1602</c:f>
              <c:numCache>
                <c:formatCode>General</c:formatCode>
                <c:ptCount val="1601"/>
                <c:pt idx="0">
                  <c:v>1927.29</c:v>
                </c:pt>
                <c:pt idx="1">
                  <c:v>1927.355</c:v>
                </c:pt>
                <c:pt idx="2">
                  <c:v>1926.33</c:v>
                </c:pt>
                <c:pt idx="3">
                  <c:v>1926.2429999999999</c:v>
                </c:pt>
                <c:pt idx="4">
                  <c:v>1925.797</c:v>
                </c:pt>
                <c:pt idx="5">
                  <c:v>1925.6690000000001</c:v>
                </c:pt>
                <c:pt idx="6">
                  <c:v>1925.0309999999999</c:v>
                </c:pt>
                <c:pt idx="7">
                  <c:v>1924.9079999999999</c:v>
                </c:pt>
                <c:pt idx="8">
                  <c:v>1924.6849999999999</c:v>
                </c:pt>
                <c:pt idx="9">
                  <c:v>1923.7619999999999</c:v>
                </c:pt>
                <c:pt idx="10">
                  <c:v>1922.98</c:v>
                </c:pt>
                <c:pt idx="11">
                  <c:v>1922.796</c:v>
                </c:pt>
                <c:pt idx="12">
                  <c:v>1922.125</c:v>
                </c:pt>
                <c:pt idx="13">
                  <c:v>1921.865</c:v>
                </c:pt>
                <c:pt idx="14">
                  <c:v>1920.546</c:v>
                </c:pt>
                <c:pt idx="15">
                  <c:v>1920.691</c:v>
                </c:pt>
                <c:pt idx="16">
                  <c:v>1921.3</c:v>
                </c:pt>
                <c:pt idx="17">
                  <c:v>1920.9649999999999</c:v>
                </c:pt>
                <c:pt idx="18">
                  <c:v>1921.0409999999999</c:v>
                </c:pt>
                <c:pt idx="19">
                  <c:v>1920.6969999999999</c:v>
                </c:pt>
                <c:pt idx="20">
                  <c:v>1919.556</c:v>
                </c:pt>
                <c:pt idx="21">
                  <c:v>1919.0060000000001</c:v>
                </c:pt>
                <c:pt idx="22">
                  <c:v>1918.569</c:v>
                </c:pt>
                <c:pt idx="23">
                  <c:v>1918.212</c:v>
                </c:pt>
                <c:pt idx="24">
                  <c:v>1917.694</c:v>
                </c:pt>
                <c:pt idx="25">
                  <c:v>1916.6510000000001</c:v>
                </c:pt>
                <c:pt idx="26">
                  <c:v>1916.251</c:v>
                </c:pt>
                <c:pt idx="27">
                  <c:v>1914.934</c:v>
                </c:pt>
                <c:pt idx="28">
                  <c:v>1916.1669999999999</c:v>
                </c:pt>
                <c:pt idx="29">
                  <c:v>1915.019</c:v>
                </c:pt>
                <c:pt idx="30">
                  <c:v>1913.3879999999999</c:v>
                </c:pt>
                <c:pt idx="31">
                  <c:v>1911.807</c:v>
                </c:pt>
                <c:pt idx="32">
                  <c:v>1911.2349999999999</c:v>
                </c:pt>
                <c:pt idx="33">
                  <c:v>1909.8589999999999</c:v>
                </c:pt>
                <c:pt idx="34">
                  <c:v>1908.367</c:v>
                </c:pt>
                <c:pt idx="35">
                  <c:v>1906.307</c:v>
                </c:pt>
                <c:pt idx="36">
                  <c:v>1905.1469999999999</c:v>
                </c:pt>
                <c:pt idx="37">
                  <c:v>1903.402</c:v>
                </c:pt>
                <c:pt idx="38">
                  <c:v>1902.0540000000001</c:v>
                </c:pt>
                <c:pt idx="39">
                  <c:v>1900.4690000000001</c:v>
                </c:pt>
                <c:pt idx="40">
                  <c:v>1899.3810000000001</c:v>
                </c:pt>
                <c:pt idx="41">
                  <c:v>1896.346</c:v>
                </c:pt>
                <c:pt idx="42">
                  <c:v>1894.26</c:v>
                </c:pt>
                <c:pt idx="43">
                  <c:v>1891.7750000000001</c:v>
                </c:pt>
                <c:pt idx="44">
                  <c:v>1889.818</c:v>
                </c:pt>
                <c:pt idx="45">
                  <c:v>1888.0550000000001</c:v>
                </c:pt>
                <c:pt idx="46">
                  <c:v>1884.74</c:v>
                </c:pt>
                <c:pt idx="47">
                  <c:v>1881.0170000000001</c:v>
                </c:pt>
                <c:pt idx="48">
                  <c:v>1879.924</c:v>
                </c:pt>
                <c:pt idx="49">
                  <c:v>1875.77</c:v>
                </c:pt>
                <c:pt idx="50">
                  <c:v>1872.5719999999999</c:v>
                </c:pt>
                <c:pt idx="51">
                  <c:v>1868.7750000000001</c:v>
                </c:pt>
                <c:pt idx="52">
                  <c:v>1864.3789999999999</c:v>
                </c:pt>
                <c:pt idx="53">
                  <c:v>1861.473</c:v>
                </c:pt>
                <c:pt idx="54">
                  <c:v>1856.73</c:v>
                </c:pt>
                <c:pt idx="55">
                  <c:v>1852.7840000000001</c:v>
                </c:pt>
                <c:pt idx="56">
                  <c:v>1846.7929999999999</c:v>
                </c:pt>
                <c:pt idx="57">
                  <c:v>1842.6489999999999</c:v>
                </c:pt>
                <c:pt idx="58">
                  <c:v>1836.3610000000001</c:v>
                </c:pt>
                <c:pt idx="59">
                  <c:v>1831.019</c:v>
                </c:pt>
                <c:pt idx="60">
                  <c:v>1824.4159999999999</c:v>
                </c:pt>
                <c:pt idx="61">
                  <c:v>1818.258</c:v>
                </c:pt>
                <c:pt idx="62">
                  <c:v>1809.2249999999999</c:v>
                </c:pt>
                <c:pt idx="63">
                  <c:v>1802.6310000000001</c:v>
                </c:pt>
                <c:pt idx="64">
                  <c:v>1795.306</c:v>
                </c:pt>
                <c:pt idx="65">
                  <c:v>1785.1089999999999</c:v>
                </c:pt>
                <c:pt idx="66">
                  <c:v>1775.819</c:v>
                </c:pt>
                <c:pt idx="67">
                  <c:v>1763.989</c:v>
                </c:pt>
                <c:pt idx="68">
                  <c:v>1754.337</c:v>
                </c:pt>
                <c:pt idx="69">
                  <c:v>1741.3630000000001</c:v>
                </c:pt>
                <c:pt idx="70">
                  <c:v>1727.1890000000001</c:v>
                </c:pt>
                <c:pt idx="71">
                  <c:v>1714</c:v>
                </c:pt>
                <c:pt idx="72">
                  <c:v>1696.6780000000001</c:v>
                </c:pt>
                <c:pt idx="73">
                  <c:v>1680.2850000000001</c:v>
                </c:pt>
                <c:pt idx="74">
                  <c:v>1663.6590000000001</c:v>
                </c:pt>
                <c:pt idx="75">
                  <c:v>1642.2560000000001</c:v>
                </c:pt>
                <c:pt idx="76">
                  <c:v>1621.33</c:v>
                </c:pt>
                <c:pt idx="77">
                  <c:v>1597.4359999999999</c:v>
                </c:pt>
                <c:pt idx="78">
                  <c:v>1573.8420000000001</c:v>
                </c:pt>
                <c:pt idx="79">
                  <c:v>1546.5229999999999</c:v>
                </c:pt>
                <c:pt idx="80">
                  <c:v>1519.0730000000001</c:v>
                </c:pt>
                <c:pt idx="81">
                  <c:v>1488.2360000000001</c:v>
                </c:pt>
                <c:pt idx="82">
                  <c:v>1456.5820000000001</c:v>
                </c:pt>
                <c:pt idx="83">
                  <c:v>1421.249</c:v>
                </c:pt>
                <c:pt idx="84">
                  <c:v>1385.356</c:v>
                </c:pt>
                <c:pt idx="85">
                  <c:v>1345.6880000000001</c:v>
                </c:pt>
                <c:pt idx="86">
                  <c:v>1305.2260000000001</c:v>
                </c:pt>
                <c:pt idx="87">
                  <c:v>1262.691</c:v>
                </c:pt>
                <c:pt idx="88">
                  <c:v>1217.9839999999999</c:v>
                </c:pt>
                <c:pt idx="89">
                  <c:v>1172.5309999999999</c:v>
                </c:pt>
                <c:pt idx="90">
                  <c:v>1124.9559999999999</c:v>
                </c:pt>
                <c:pt idx="91">
                  <c:v>1076.5350000000001</c:v>
                </c:pt>
                <c:pt idx="92">
                  <c:v>1026.579</c:v>
                </c:pt>
                <c:pt idx="93">
                  <c:v>976.48969999999997</c:v>
                </c:pt>
                <c:pt idx="94">
                  <c:v>926.24519999999995</c:v>
                </c:pt>
                <c:pt idx="95">
                  <c:v>875.61620000000005</c:v>
                </c:pt>
                <c:pt idx="96">
                  <c:v>826.01369999999997</c:v>
                </c:pt>
                <c:pt idx="97">
                  <c:v>777.34280000000001</c:v>
                </c:pt>
                <c:pt idx="98">
                  <c:v>729.11609999999996</c:v>
                </c:pt>
                <c:pt idx="99">
                  <c:v>682.96780000000001</c:v>
                </c:pt>
                <c:pt idx="100">
                  <c:v>638.3492</c:v>
                </c:pt>
                <c:pt idx="101">
                  <c:v>594.99839999999995</c:v>
                </c:pt>
                <c:pt idx="102">
                  <c:v>554.47130000000004</c:v>
                </c:pt>
                <c:pt idx="103">
                  <c:v>516.17089999999996</c:v>
                </c:pt>
                <c:pt idx="104">
                  <c:v>479.75790000000001</c:v>
                </c:pt>
                <c:pt idx="105">
                  <c:v>445.70420000000001</c:v>
                </c:pt>
                <c:pt idx="106">
                  <c:v>413.99590000000001</c:v>
                </c:pt>
                <c:pt idx="107">
                  <c:v>385.43869999999998</c:v>
                </c:pt>
                <c:pt idx="108">
                  <c:v>358.34390000000002</c:v>
                </c:pt>
                <c:pt idx="109">
                  <c:v>334.30700000000002</c:v>
                </c:pt>
                <c:pt idx="110">
                  <c:v>311.59840000000003</c:v>
                </c:pt>
                <c:pt idx="111">
                  <c:v>291.30610000000001</c:v>
                </c:pt>
                <c:pt idx="112">
                  <c:v>272.57409999999999</c:v>
                </c:pt>
                <c:pt idx="113">
                  <c:v>255.4282</c:v>
                </c:pt>
                <c:pt idx="114">
                  <c:v>239.75120000000001</c:v>
                </c:pt>
                <c:pt idx="115">
                  <c:v>225.83420000000001</c:v>
                </c:pt>
                <c:pt idx="116">
                  <c:v>213.3631</c:v>
                </c:pt>
                <c:pt idx="117">
                  <c:v>202.36840000000001</c:v>
                </c:pt>
                <c:pt idx="118">
                  <c:v>192.16849999999999</c:v>
                </c:pt>
                <c:pt idx="119">
                  <c:v>183.0883</c:v>
                </c:pt>
                <c:pt idx="120">
                  <c:v>174.7363</c:v>
                </c:pt>
                <c:pt idx="121">
                  <c:v>167.5908</c:v>
                </c:pt>
                <c:pt idx="122">
                  <c:v>161.2509</c:v>
                </c:pt>
                <c:pt idx="123">
                  <c:v>155.369</c:v>
                </c:pt>
                <c:pt idx="124">
                  <c:v>150.1217</c:v>
                </c:pt>
                <c:pt idx="125">
                  <c:v>145.30160000000001</c:v>
                </c:pt>
                <c:pt idx="126">
                  <c:v>140.8963</c:v>
                </c:pt>
                <c:pt idx="127">
                  <c:v>137.136</c:v>
                </c:pt>
                <c:pt idx="128">
                  <c:v>133.7516</c:v>
                </c:pt>
                <c:pt idx="129">
                  <c:v>130.5831</c:v>
                </c:pt>
                <c:pt idx="130">
                  <c:v>127.5866</c:v>
                </c:pt>
                <c:pt idx="131">
                  <c:v>124.9044</c:v>
                </c:pt>
                <c:pt idx="132">
                  <c:v>122.6143</c:v>
                </c:pt>
                <c:pt idx="133">
                  <c:v>120.4599</c:v>
                </c:pt>
                <c:pt idx="134">
                  <c:v>118.40519999999999</c:v>
                </c:pt>
                <c:pt idx="135">
                  <c:v>116.68129999999999</c:v>
                </c:pt>
                <c:pt idx="136">
                  <c:v>114.9297</c:v>
                </c:pt>
                <c:pt idx="137">
                  <c:v>113.4461</c:v>
                </c:pt>
                <c:pt idx="138">
                  <c:v>110.532</c:v>
                </c:pt>
                <c:pt idx="139">
                  <c:v>109.11790000000001</c:v>
                </c:pt>
                <c:pt idx="140">
                  <c:v>107.95659999999999</c:v>
                </c:pt>
                <c:pt idx="141">
                  <c:v>106.8518</c:v>
                </c:pt>
                <c:pt idx="142">
                  <c:v>106.09699999999999</c:v>
                </c:pt>
                <c:pt idx="143">
                  <c:v>105.47110000000001</c:v>
                </c:pt>
                <c:pt idx="144">
                  <c:v>104.7816</c:v>
                </c:pt>
                <c:pt idx="145">
                  <c:v>104.37609999999999</c:v>
                </c:pt>
                <c:pt idx="146">
                  <c:v>103.5583</c:v>
                </c:pt>
                <c:pt idx="147">
                  <c:v>102.93819999999999</c:v>
                </c:pt>
                <c:pt idx="148">
                  <c:v>102.617</c:v>
                </c:pt>
                <c:pt idx="149">
                  <c:v>102.2336</c:v>
                </c:pt>
                <c:pt idx="150">
                  <c:v>101.9126</c:v>
                </c:pt>
                <c:pt idx="151">
                  <c:v>101.79349999999999</c:v>
                </c:pt>
                <c:pt idx="152">
                  <c:v>101.4241</c:v>
                </c:pt>
                <c:pt idx="153">
                  <c:v>101.0714</c:v>
                </c:pt>
                <c:pt idx="154">
                  <c:v>101.06619999999999</c:v>
                </c:pt>
                <c:pt idx="155">
                  <c:v>100.7461</c:v>
                </c:pt>
                <c:pt idx="156">
                  <c:v>100.34610000000001</c:v>
                </c:pt>
                <c:pt idx="157">
                  <c:v>100.3531</c:v>
                </c:pt>
                <c:pt idx="158">
                  <c:v>100.2079</c:v>
                </c:pt>
                <c:pt idx="159">
                  <c:v>100.12260000000001</c:v>
                </c:pt>
                <c:pt idx="160">
                  <c:v>99.981750000000005</c:v>
                </c:pt>
                <c:pt idx="161">
                  <c:v>99.369630000000001</c:v>
                </c:pt>
                <c:pt idx="162">
                  <c:v>98.473690000000005</c:v>
                </c:pt>
                <c:pt idx="163">
                  <c:v>98.127350000000007</c:v>
                </c:pt>
                <c:pt idx="164">
                  <c:v>98.100110000000001</c:v>
                </c:pt>
                <c:pt idx="165">
                  <c:v>98.354389999999995</c:v>
                </c:pt>
                <c:pt idx="166">
                  <c:v>99.349980000000002</c:v>
                </c:pt>
                <c:pt idx="167">
                  <c:v>99.756230000000002</c:v>
                </c:pt>
                <c:pt idx="168">
                  <c:v>99.904740000000004</c:v>
                </c:pt>
                <c:pt idx="169">
                  <c:v>100.14109999999999</c:v>
                </c:pt>
                <c:pt idx="170">
                  <c:v>100.0694</c:v>
                </c:pt>
                <c:pt idx="171">
                  <c:v>100.4362</c:v>
                </c:pt>
                <c:pt idx="172">
                  <c:v>100.5951</c:v>
                </c:pt>
                <c:pt idx="173">
                  <c:v>100.685</c:v>
                </c:pt>
                <c:pt idx="174">
                  <c:v>101.1998</c:v>
                </c:pt>
                <c:pt idx="175">
                  <c:v>101.3588</c:v>
                </c:pt>
                <c:pt idx="176">
                  <c:v>101.26560000000001</c:v>
                </c:pt>
                <c:pt idx="177">
                  <c:v>99.95129</c:v>
                </c:pt>
                <c:pt idx="178">
                  <c:v>101.2015</c:v>
                </c:pt>
                <c:pt idx="179">
                  <c:v>99.519620000000003</c:v>
                </c:pt>
                <c:pt idx="180">
                  <c:v>84.659610000000001</c:v>
                </c:pt>
                <c:pt idx="181">
                  <c:v>82.934280000000001</c:v>
                </c:pt>
                <c:pt idx="182">
                  <c:v>87.257159999999999</c:v>
                </c:pt>
                <c:pt idx="183">
                  <c:v>99.860960000000006</c:v>
                </c:pt>
                <c:pt idx="184">
                  <c:v>103.07210000000001</c:v>
                </c:pt>
                <c:pt idx="185">
                  <c:v>100.8112</c:v>
                </c:pt>
                <c:pt idx="186">
                  <c:v>101.4813</c:v>
                </c:pt>
                <c:pt idx="187">
                  <c:v>102.12179999999999</c:v>
                </c:pt>
                <c:pt idx="188">
                  <c:v>103.4785</c:v>
                </c:pt>
                <c:pt idx="189">
                  <c:v>105.0719</c:v>
                </c:pt>
                <c:pt idx="190">
                  <c:v>105.59139999999999</c:v>
                </c:pt>
                <c:pt idx="191">
                  <c:v>108.1142</c:v>
                </c:pt>
                <c:pt idx="192">
                  <c:v>111.27670000000001</c:v>
                </c:pt>
                <c:pt idx="193">
                  <c:v>119.3413</c:v>
                </c:pt>
                <c:pt idx="194">
                  <c:v>136.90049999999999</c:v>
                </c:pt>
                <c:pt idx="195">
                  <c:v>116.4755</c:v>
                </c:pt>
                <c:pt idx="196">
                  <c:v>87.554689999999994</c:v>
                </c:pt>
                <c:pt idx="197">
                  <c:v>124.0936</c:v>
                </c:pt>
                <c:pt idx="198">
                  <c:v>102.12390000000001</c:v>
                </c:pt>
                <c:pt idx="199">
                  <c:v>117.5111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1-4071-ADFE-95BD165411C4}"/>
            </c:ext>
          </c:extLst>
        </c:ser>
        <c:ser>
          <c:idx val="1"/>
          <c:order val="1"/>
          <c:tx>
            <c:strRef>
              <c:f>'0.4'!$I$1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'0.4'!$I$2:$I$1602</c:f>
              <c:numCache>
                <c:formatCode>General</c:formatCode>
                <c:ptCount val="1601"/>
                <c:pt idx="0">
                  <c:v>1900.931329179946</c:v>
                </c:pt>
                <c:pt idx="1">
                  <c:v>1900.928548335397</c:v>
                </c:pt>
                <c:pt idx="2" formatCode="0.00E+00">
                  <c:v>1900.9253532555167</c:v>
                </c:pt>
                <c:pt idx="3">
                  <c:v>1900.9216823206298</c:v>
                </c:pt>
                <c:pt idx="4">
                  <c:v>1900.9174645852493</c:v>
                </c:pt>
                <c:pt idx="5">
                  <c:v>1900.9126189868189</c:v>
                </c:pt>
                <c:pt idx="6">
                  <c:v>1900.9070513536276</c:v>
                </c:pt>
                <c:pt idx="7">
                  <c:v>1900.9006547898334</c:v>
                </c:pt>
                <c:pt idx="8">
                  <c:v>1900.8933062715862</c:v>
                </c:pt>
                <c:pt idx="9">
                  <c:v>1900.8848629724471</c:v>
                </c:pt>
                <c:pt idx="10">
                  <c:v>1900.8751621900315</c:v>
                </c:pt>
                <c:pt idx="11">
                  <c:v>1900.8640173361248</c:v>
                </c:pt>
                <c:pt idx="12">
                  <c:v>1900.8512130006716</c:v>
                </c:pt>
                <c:pt idx="13">
                  <c:v>1900.8365025836399</c:v>
                </c:pt>
                <c:pt idx="14">
                  <c:v>1900.8196022347097</c:v>
                </c:pt>
                <c:pt idx="15">
                  <c:v>1900.8001856031124</c:v>
                </c:pt>
                <c:pt idx="16">
                  <c:v>1900.777880209771</c:v>
                </c:pt>
                <c:pt idx="17">
                  <c:v>1900.7522543726789</c:v>
                </c:pt>
                <c:pt idx="18">
                  <c:v>1900.7228160150296</c:v>
                </c:pt>
                <c:pt idx="19">
                  <c:v>1900.6889968947532</c:v>
                </c:pt>
                <c:pt idx="20">
                  <c:v>1900.6501474505808</c:v>
                </c:pt>
                <c:pt idx="21">
                  <c:v>1900.6055215884885</c:v>
                </c:pt>
                <c:pt idx="22">
                  <c:v>1900.554258299866</c:v>
                </c:pt>
                <c:pt idx="23">
                  <c:v>1900.4953742383727</c:v>
                </c:pt>
                <c:pt idx="24">
                  <c:v>1900.4277404312088</c:v>
                </c:pt>
                <c:pt idx="25">
                  <c:v>1900.3500582604472</c:v>
                </c:pt>
                <c:pt idx="26">
                  <c:v>1900.2608426868305</c:v>
                </c:pt>
                <c:pt idx="27">
                  <c:v>1900.1583813734142</c:v>
                </c:pt>
                <c:pt idx="28">
                  <c:v>1900.0407204403489</c:v>
                </c:pt>
                <c:pt idx="29">
                  <c:v>1899.9056151450141</c:v>
                </c:pt>
                <c:pt idx="30">
                  <c:v>1899.7504902644675</c:v>
                </c:pt>
                <c:pt idx="31">
                  <c:v>1899.5723992751248</c:v>
                </c:pt>
                <c:pt idx="32">
                  <c:v>1899.3679631275127</c:v>
                </c:pt>
                <c:pt idx="33">
                  <c:v>1899.1333205041894</c:v>
                </c:pt>
                <c:pt idx="34">
                  <c:v>1898.8640479390929</c:v>
                </c:pt>
                <c:pt idx="35">
                  <c:v>1898.5550871553294</c:v>
                </c:pt>
                <c:pt idx="36">
                  <c:v>1898.2006565481424</c:v>
                </c:pt>
                <c:pt idx="37">
                  <c:v>1897.7941663948729</c:v>
                </c:pt>
                <c:pt idx="38">
                  <c:v>1897.3280876273132</c:v>
                </c:pt>
                <c:pt idx="39">
                  <c:v>1896.7938484244144</c:v>
                </c:pt>
                <c:pt idx="40">
                  <c:v>1896.1816859986486</c:v>
                </c:pt>
                <c:pt idx="41">
                  <c:v>1895.4805236620132</c:v>
                </c:pt>
                <c:pt idx="42">
                  <c:v>1894.6777793239648</c:v>
                </c:pt>
                <c:pt idx="43">
                  <c:v>1893.7592129865868</c:v>
                </c:pt>
                <c:pt idx="44">
                  <c:v>1892.7087355399776</c:v>
                </c:pt>
                <c:pt idx="45">
                  <c:v>1891.5082149386192</c:v>
                </c:pt>
                <c:pt idx="46">
                  <c:v>1890.1372785043091</c:v>
                </c:pt>
                <c:pt idx="47">
                  <c:v>1888.5730990102702</c:v>
                </c:pt>
                <c:pt idx="48">
                  <c:v>1886.7902136372841</c:v>
                </c:pt>
                <c:pt idx="49">
                  <c:v>1884.7603464510089</c:v>
                </c:pt>
                <c:pt idx="50">
                  <c:v>1882.4522401857148</c:v>
                </c:pt>
                <c:pt idx="51">
                  <c:v>1879.8315635117301</c:v>
                </c:pt>
                <c:pt idx="52">
                  <c:v>1876.8608290389227</c:v>
                </c:pt>
                <c:pt idx="53">
                  <c:v>1873.4994918609077</c:v>
                </c:pt>
                <c:pt idx="54">
                  <c:v>1869.7040336945697</c:v>
                </c:pt>
                <c:pt idx="55">
                  <c:v>1865.4282824667737</c:v>
                </c:pt>
                <c:pt idx="56">
                  <c:v>1860.6238092680483</c:v>
                </c:pt>
                <c:pt idx="57">
                  <c:v>1855.240647480133</c:v>
                </c:pt>
                <c:pt idx="58">
                  <c:v>1849.228004279714</c:v>
                </c:pt>
                <c:pt idx="59">
                  <c:v>1842.5354301621164</c:v>
                </c:pt>
                <c:pt idx="60">
                  <c:v>1835.1139816761938</c:v>
                </c:pt>
                <c:pt idx="61">
                  <c:v>1826.9176632001445</c:v>
                </c:pt>
                <c:pt idx="62">
                  <c:v>1817.9049075681239</c:v>
                </c:pt>
                <c:pt idx="63">
                  <c:v>1808.0400388835249</c:v>
                </c:pt>
                <c:pt idx="64">
                  <c:v>1797.2946964435582</c:v>
                </c:pt>
                <c:pt idx="65">
                  <c:v>1785.6487393171137</c:v>
                </c:pt>
                <c:pt idx="66">
                  <c:v>1773.0908784216035</c:v>
                </c:pt>
                <c:pt idx="67">
                  <c:v>1759.6185456268843</c:v>
                </c:pt>
                <c:pt idx="68">
                  <c:v>1745.2368301831887</c:v>
                </c:pt>
                <c:pt idx="69">
                  <c:v>1729.9567642410807</c:v>
                </c:pt>
                <c:pt idx="70">
                  <c:v>1713.7924240637976</c:v>
                </c:pt>
                <c:pt idx="71">
                  <c:v>1696.7575415695935</c:v>
                </c:pt>
                <c:pt idx="72">
                  <c:v>1678.8612165081897</c:v>
                </c:pt>
                <c:pt idx="73">
                  <c:v>1660.1035648195168</c:v>
                </c:pt>
                <c:pt idx="74">
                  <c:v>1640.4713749695688</c:v>
                </c:pt>
                <c:pt idx="75">
                  <c:v>1619.9343151638577</c:v>
                </c:pt>
                <c:pt idx="76">
                  <c:v>1598.4418858253846</c:v>
                </c:pt>
                <c:pt idx="77">
                  <c:v>1575.9216725508934</c:v>
                </c:pt>
                <c:pt idx="78">
                  <c:v>1552.2790735448107</c:v>
                </c:pt>
                <c:pt idx="79">
                  <c:v>1527.3984793137874</c:v>
                </c:pt>
                <c:pt idx="80">
                  <c:v>1501.146346657885</c:v>
                </c:pt>
                <c:pt idx="81">
                  <c:v>1473.3757580502024</c:v>
                </c:pt>
                <c:pt idx="82">
                  <c:v>1443.9326819912883</c:v>
                </c:pt>
                <c:pt idx="83">
                  <c:v>1412.6637647930147</c:v>
                </c:pt>
                <c:pt idx="84">
                  <c:v>1379.4252765700007</c:v>
                </c:pt>
                <c:pt idx="85">
                  <c:v>1344.0931202092816</c:v>
                </c:pt>
                <c:pt idx="86">
                  <c:v>1306.5733950822805</c:v>
                </c:pt>
                <c:pt idx="87">
                  <c:v>1266.8130471270824</c:v>
                </c:pt>
                <c:pt idx="88">
                  <c:v>1224.8099606529054</c:v>
                </c:pt>
                <c:pt idx="89">
                  <c:v>1180.6216885331946</c:v>
                </c:pt>
                <c:pt idx="90">
                  <c:v>1134.3720035772055</c:v>
                </c:pt>
                <c:pt idx="91">
                  <c:v>1086.2544588780779</c:v>
                </c:pt>
                <c:pt idx="92">
                  <c:v>1036.5322431093512</c:v>
                </c:pt>
                <c:pt idx="93">
                  <c:v>985.53380502967116</c:v>
                </c:pt>
                <c:pt idx="94">
                  <c:v>933.64412499479988</c:v>
                </c:pt>
                <c:pt idx="95">
                  <c:v>881.29207751573927</c:v>
                </c:pt>
                <c:pt idx="96">
                  <c:v>828.93443093123608</c:v>
                </c:pt>
                <c:pt idx="97">
                  <c:v>777.03786528213493</c:v>
                </c:pt>
                <c:pt idx="98">
                  <c:v>726.06021061572324</c:v>
                </c:pt>
                <c:pt idx="99">
                  <c:v>676.43265945616838</c:v>
                </c:pt>
                <c:pt idx="100">
                  <c:v>628.54407776285188</c:v>
                </c:pt>
                <c:pt idx="101">
                  <c:v>582.72874209974566</c:v>
                </c:pt>
                <c:pt idx="102">
                  <c:v>539.25798385871906</c:v>
                </c:pt>
                <c:pt idx="103">
                  <c:v>498.33602015468574</c:v>
                </c:pt>
                <c:pt idx="104">
                  <c:v>460.09977934971687</c:v>
                </c:pt>
                <c:pt idx="105">
                  <c:v>424.6221361031553</c:v>
                </c:pt>
                <c:pt idx="106">
                  <c:v>391.91776302896869</c:v>
                </c:pt>
                <c:pt idx="107">
                  <c:v>361.95079764807008</c:v>
                </c:pt>
                <c:pt idx="108">
                  <c:v>334.64347892695218</c:v>
                </c:pt>
                <c:pt idx="109">
                  <c:v>309.88501524837034</c:v>
                </c:pt>
                <c:pt idx="110">
                  <c:v>287.54013050911681</c:v>
                </c:pt>
                <c:pt idx="111">
                  <c:v>267.45688634822682</c:v>
                </c:pt>
                <c:pt idx="112">
                  <c:v>249.47351482430719</c:v>
                </c:pt>
                <c:pt idx="113">
                  <c:v>233.4241581580286</c:v>
                </c:pt>
                <c:pt idx="114">
                  <c:v>219.14349869692657</c:v>
                </c:pt>
                <c:pt idx="115">
                  <c:v>206.47033694194749</c:v>
                </c:pt>
                <c:pt idx="116">
                  <c:v>195.25023006010193</c:v>
                </c:pt>
                <c:pt idx="117">
                  <c:v>185.33731706021658</c:v>
                </c:pt>
                <c:pt idx="118">
                  <c:v>176.59546992255636</c:v>
                </c:pt>
                <c:pt idx="119">
                  <c:v>168.89889964335987</c:v>
                </c:pt>
                <c:pt idx="120">
                  <c:v>162.13234165551228</c:v>
                </c:pt>
                <c:pt idx="121">
                  <c:v>156.19092456208986</c:v>
                </c:pt>
                <c:pt idx="122">
                  <c:v>150.97980894697218</c:v>
                </c:pt>
                <c:pt idx="123">
                  <c:v>146.41367276419106</c:v>
                </c:pt>
                <c:pt idx="124">
                  <c:v>142.41609654076072</c:v>
                </c:pt>
                <c:pt idx="125">
                  <c:v>138.91889717792787</c:v>
                </c:pt>
                <c:pt idx="126">
                  <c:v>135.86144025567299</c:v>
                </c:pt>
                <c:pt idx="127">
                  <c:v>133.18995838746559</c:v>
                </c:pt>
                <c:pt idx="128">
                  <c:v>130.85689059288572</c:v>
                </c:pt>
                <c:pt idx="129">
                  <c:v>128.82025589177175</c:v>
                </c:pt>
                <c:pt idx="130">
                  <c:v>127.04306679990057</c:v>
                </c:pt>
                <c:pt idx="131">
                  <c:v>125.4927876983942</c:v>
                </c:pt>
                <c:pt idx="132">
                  <c:v>124.14083871449716</c:v>
                </c:pt>
                <c:pt idx="133">
                  <c:v>122.96214496813762</c:v>
                </c:pt>
                <c:pt idx="134">
                  <c:v>121.93472982736658</c:v>
                </c:pt>
                <c:pt idx="135">
                  <c:v>121.03934953096307</c:v>
                </c:pt>
                <c:pt idx="136">
                  <c:v>120.25916665059451</c:v>
                </c:pt>
                <c:pt idx="137">
                  <c:v>119.57945932674241</c:v>
                </c:pt>
                <c:pt idx="138">
                  <c:v>118.9873630845934</c:v>
                </c:pt>
                <c:pt idx="139">
                  <c:v>118.47164237113326</c:v>
                </c:pt>
                <c:pt idx="140">
                  <c:v>118.02248867253979</c:v>
                </c:pt>
                <c:pt idx="141">
                  <c:v>117.63134265791739</c:v>
                </c:pt>
                <c:pt idx="142">
                  <c:v>117.29073761232505</c:v>
                </c:pt>
                <c:pt idx="143">
                  <c:v>116.9941618928808</c:v>
                </c:pt>
                <c:pt idx="144">
                  <c:v>116.73593824104334</c:v>
                </c:pt>
                <c:pt idx="145">
                  <c:v>116.51111796222759</c:v>
                </c:pt>
                <c:pt idx="146">
                  <c:v>116.31538828202322</c:v>
                </c:pt>
                <c:pt idx="147">
                  <c:v>116.14499126108747</c:v>
                </c:pt>
                <c:pt idx="148">
                  <c:v>115.99665290124055</c:v>
                </c:pt>
                <c:pt idx="149">
                  <c:v>115.8675211920141</c:v>
                </c:pt>
                <c:pt idx="150">
                  <c:v>115.75511199622252</c:v>
                </c:pt>
                <c:pt idx="151">
                  <c:v>115.65726181044573</c:v>
                </c:pt>
                <c:pt idx="152">
                  <c:v>115.57208653976991</c:v>
                </c:pt>
                <c:pt idx="153">
                  <c:v>115.49794553425625</c:v>
                </c:pt>
                <c:pt idx="154">
                  <c:v>115.43341022414066</c:v>
                </c:pt>
                <c:pt idx="155">
                  <c:v>115.37723677497142</c:v>
                </c:pt>
                <c:pt idx="156">
                  <c:v>115.32834225147974</c:v>
                </c:pt>
                <c:pt idx="157">
                  <c:v>115.28578384333652</c:v>
                </c:pt>
                <c:pt idx="158">
                  <c:v>115.2487407645425</c:v>
                </c:pt>
                <c:pt idx="159">
                  <c:v>115.21649848283963</c:v>
                </c:pt>
                <c:pt idx="160">
                  <c:v>115.18843498236112</c:v>
                </c:pt>
                <c:pt idx="161">
                  <c:v>115.16400879763712</c:v>
                </c:pt>
                <c:pt idx="162">
                  <c:v>115.14274859263946</c:v>
                </c:pt>
                <c:pt idx="163">
                  <c:v>115.12424408503803</c:v>
                </c:pt>
                <c:pt idx="164">
                  <c:v>115.10813814360752</c:v>
                </c:pt>
                <c:pt idx="165">
                  <c:v>115.09411990689023</c:v>
                </c:pt>
                <c:pt idx="166">
                  <c:v>115.08191879175418</c:v>
                </c:pt>
                <c:pt idx="167">
                  <c:v>115.07129927706058</c:v>
                </c:pt>
                <c:pt idx="168">
                  <c:v>115.06205636219289</c:v>
                </c:pt>
                <c:pt idx="169">
                  <c:v>115.05401161344525</c:v>
                </c:pt>
                <c:pt idx="170">
                  <c:v>115.04700972215946</c:v>
                </c:pt>
                <c:pt idx="171">
                  <c:v>115.04091550853542</c:v>
                </c:pt>
                <c:pt idx="172">
                  <c:v>115.03561131344958</c:v>
                </c:pt>
                <c:pt idx="173">
                  <c:v>115.0309947280534</c:v>
                </c:pt>
                <c:pt idx="174">
                  <c:v>115.02697661748974</c:v>
                </c:pt>
                <c:pt idx="175">
                  <c:v>115.0234794006092</c:v>
                </c:pt>
                <c:pt idx="176">
                  <c:v>115.02043555258329</c:v>
                </c:pt>
                <c:pt idx="177">
                  <c:v>115.01778630152003</c:v>
                </c:pt>
                <c:pt idx="178">
                  <c:v>115.01548049398453</c:v>
                </c:pt>
                <c:pt idx="179">
                  <c:v>115.0134736075217</c:v>
                </c:pt>
                <c:pt idx="180">
                  <c:v>115.01172689115212</c:v>
                </c:pt>
                <c:pt idx="181">
                  <c:v>115.01020661726787</c:v>
                </c:pt>
                <c:pt idx="182">
                  <c:v>115.00888343047735</c:v>
                </c:pt>
                <c:pt idx="183">
                  <c:v>115.00773178085308</c:v>
                </c:pt>
                <c:pt idx="184">
                  <c:v>115.00672943063174</c:v>
                </c:pt>
                <c:pt idx="185">
                  <c:v>115.00585702486104</c:v>
                </c:pt>
                <c:pt idx="186">
                  <c:v>115.00509771769651</c:v>
                </c:pt>
                <c:pt idx="187">
                  <c:v>115.00443684713872</c:v>
                </c:pt>
                <c:pt idx="188">
                  <c:v>115.00386165193365</c:v>
                </c:pt>
                <c:pt idx="189">
                  <c:v>115.00336102517043</c:v>
                </c:pt>
                <c:pt idx="190">
                  <c:v>115.00292529981951</c:v>
                </c:pt>
                <c:pt idx="191">
                  <c:v>115.00254606207196</c:v>
                </c:pt>
                <c:pt idx="192">
                  <c:v>115.00221598887646</c:v>
                </c:pt>
                <c:pt idx="193">
                  <c:v>115.00192870653616</c:v>
                </c:pt>
                <c:pt idx="194">
                  <c:v>115.00167866763643</c:v>
                </c:pt>
                <c:pt idx="195">
                  <c:v>115.00146104392731</c:v>
                </c:pt>
                <c:pt idx="196">
                  <c:v>115.00127163309212</c:v>
                </c:pt>
                <c:pt idx="197">
                  <c:v>115.00110677760202</c:v>
                </c:pt>
                <c:pt idx="198">
                  <c:v>115.00096329409037</c:v>
                </c:pt>
                <c:pt idx="199">
                  <c:v>115.00083841188263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1-4071-ADFE-95BD1654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8048"/>
        <c:axId val="101059968"/>
      </c:scatterChart>
      <c:valAx>
        <c:axId val="101058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059968"/>
        <c:crosses val="autoZero"/>
        <c:crossBetween val="midCat"/>
      </c:valAx>
      <c:valAx>
        <c:axId val="1010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0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'0.4'!$C$1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'0.4'!$C$2:$C$1602</c:f>
              <c:numCache>
                <c:formatCode>General</c:formatCode>
                <c:ptCount val="1601"/>
                <c:pt idx="0">
                  <c:v>-7.8321379999999996</c:v>
                </c:pt>
                <c:pt idx="1">
                  <c:v>-8.4390719999999995</c:v>
                </c:pt>
                <c:pt idx="2">
                  <c:v>-8.6528779999999994</c:v>
                </c:pt>
                <c:pt idx="3">
                  <c:v>-9.3058779999999999</c:v>
                </c:pt>
                <c:pt idx="4">
                  <c:v>-10.006320000000001</c:v>
                </c:pt>
                <c:pt idx="5">
                  <c:v>-10.49011</c:v>
                </c:pt>
                <c:pt idx="6">
                  <c:v>-11.587770000000001</c:v>
                </c:pt>
                <c:pt idx="7">
                  <c:v>-12.27618</c:v>
                </c:pt>
                <c:pt idx="8">
                  <c:v>-12.94797</c:v>
                </c:pt>
                <c:pt idx="9">
                  <c:v>-14.30902</c:v>
                </c:pt>
                <c:pt idx="10">
                  <c:v>-15.18192</c:v>
                </c:pt>
                <c:pt idx="11">
                  <c:v>-15.865600000000001</c:v>
                </c:pt>
                <c:pt idx="12">
                  <c:v>-16.500240000000002</c:v>
                </c:pt>
                <c:pt idx="13">
                  <c:v>-17.82178</c:v>
                </c:pt>
                <c:pt idx="14">
                  <c:v>-19.623539999999998</c:v>
                </c:pt>
                <c:pt idx="15">
                  <c:v>-20.66553</c:v>
                </c:pt>
                <c:pt idx="16">
                  <c:v>-21.716190000000001</c:v>
                </c:pt>
                <c:pt idx="17">
                  <c:v>-22.457599999999999</c:v>
                </c:pt>
                <c:pt idx="18">
                  <c:v>-24.823899999999998</c:v>
                </c:pt>
                <c:pt idx="19">
                  <c:v>-26.008279999999999</c:v>
                </c:pt>
                <c:pt idx="20">
                  <c:v>-27.59</c:v>
                </c:pt>
                <c:pt idx="21">
                  <c:v>-29.431370000000001</c:v>
                </c:pt>
                <c:pt idx="22">
                  <c:v>-31.41723</c:v>
                </c:pt>
                <c:pt idx="23">
                  <c:v>-33.027729999999998</c:v>
                </c:pt>
                <c:pt idx="24">
                  <c:v>-35.219070000000002</c:v>
                </c:pt>
                <c:pt idx="25">
                  <c:v>-37.091889999999999</c:v>
                </c:pt>
                <c:pt idx="26">
                  <c:v>-39.081690000000002</c:v>
                </c:pt>
                <c:pt idx="27">
                  <c:v>-41.31915</c:v>
                </c:pt>
                <c:pt idx="28">
                  <c:v>-44.967379999999999</c:v>
                </c:pt>
                <c:pt idx="29">
                  <c:v>-46.328130000000002</c:v>
                </c:pt>
                <c:pt idx="30">
                  <c:v>-49.307980000000001</c:v>
                </c:pt>
                <c:pt idx="31">
                  <c:v>-51.61063</c:v>
                </c:pt>
                <c:pt idx="32">
                  <c:v>-54.146909999999998</c:v>
                </c:pt>
                <c:pt idx="33">
                  <c:v>-57.08652</c:v>
                </c:pt>
                <c:pt idx="34">
                  <c:v>-60.176729999999999</c:v>
                </c:pt>
                <c:pt idx="35">
                  <c:v>-64.064509999999999</c:v>
                </c:pt>
                <c:pt idx="36">
                  <c:v>-66.954220000000007</c:v>
                </c:pt>
                <c:pt idx="37">
                  <c:v>-70.776340000000005</c:v>
                </c:pt>
                <c:pt idx="38">
                  <c:v>-75.008160000000004</c:v>
                </c:pt>
                <c:pt idx="39">
                  <c:v>-79.444149999999993</c:v>
                </c:pt>
                <c:pt idx="40">
                  <c:v>-82.922129999999996</c:v>
                </c:pt>
                <c:pt idx="41">
                  <c:v>-87.741650000000007</c:v>
                </c:pt>
                <c:pt idx="42">
                  <c:v>-92.992459999999994</c:v>
                </c:pt>
                <c:pt idx="43">
                  <c:v>-96.959590000000006</c:v>
                </c:pt>
                <c:pt idx="44">
                  <c:v>-102.70269999999999</c:v>
                </c:pt>
                <c:pt idx="45">
                  <c:v>-109.0579</c:v>
                </c:pt>
                <c:pt idx="46">
                  <c:v>-115.3128</c:v>
                </c:pt>
                <c:pt idx="47">
                  <c:v>-121.9003</c:v>
                </c:pt>
                <c:pt idx="48">
                  <c:v>-128.8218</c:v>
                </c:pt>
                <c:pt idx="49">
                  <c:v>-135.77160000000001</c:v>
                </c:pt>
                <c:pt idx="50">
                  <c:v>-143.2029</c:v>
                </c:pt>
                <c:pt idx="51">
                  <c:v>-151.13239999999999</c:v>
                </c:pt>
                <c:pt idx="52">
                  <c:v>-158.72980000000001</c:v>
                </c:pt>
                <c:pt idx="53">
                  <c:v>-165.52</c:v>
                </c:pt>
                <c:pt idx="54">
                  <c:v>-174.8981</c:v>
                </c:pt>
                <c:pt idx="55">
                  <c:v>-184.1712</c:v>
                </c:pt>
                <c:pt idx="56">
                  <c:v>-194.5119</c:v>
                </c:pt>
                <c:pt idx="57">
                  <c:v>-204.62780000000001</c:v>
                </c:pt>
                <c:pt idx="58">
                  <c:v>-213.68610000000001</c:v>
                </c:pt>
                <c:pt idx="59">
                  <c:v>-225.55269999999999</c:v>
                </c:pt>
                <c:pt idx="60">
                  <c:v>-235.9196</c:v>
                </c:pt>
                <c:pt idx="61">
                  <c:v>-249.24529999999999</c:v>
                </c:pt>
                <c:pt idx="62">
                  <c:v>-262.3569</c:v>
                </c:pt>
                <c:pt idx="63">
                  <c:v>-274.76850000000002</c:v>
                </c:pt>
                <c:pt idx="64">
                  <c:v>-288.2491</c:v>
                </c:pt>
                <c:pt idx="65">
                  <c:v>-304.19150000000002</c:v>
                </c:pt>
                <c:pt idx="66">
                  <c:v>-318.65910000000002</c:v>
                </c:pt>
                <c:pt idx="67">
                  <c:v>-336.13229999999999</c:v>
                </c:pt>
                <c:pt idx="68">
                  <c:v>-351.9633</c:v>
                </c:pt>
                <c:pt idx="69">
                  <c:v>-370.10509999999999</c:v>
                </c:pt>
                <c:pt idx="70">
                  <c:v>-387.88279999999997</c:v>
                </c:pt>
                <c:pt idx="71">
                  <c:v>-406.78140000000002</c:v>
                </c:pt>
                <c:pt idx="72">
                  <c:v>-426.51060000000001</c:v>
                </c:pt>
                <c:pt idx="73">
                  <c:v>-445.60849999999999</c:v>
                </c:pt>
                <c:pt idx="74">
                  <c:v>-467.0625</c:v>
                </c:pt>
                <c:pt idx="75">
                  <c:v>-487.63060000000002</c:v>
                </c:pt>
                <c:pt idx="76">
                  <c:v>-509.19979999999998</c:v>
                </c:pt>
                <c:pt idx="77">
                  <c:v>-530.3528</c:v>
                </c:pt>
                <c:pt idx="78">
                  <c:v>-553.68119999999999</c:v>
                </c:pt>
                <c:pt idx="79">
                  <c:v>-575.45889999999997</c:v>
                </c:pt>
                <c:pt idx="80">
                  <c:v>-597.63279999999997</c:v>
                </c:pt>
                <c:pt idx="81">
                  <c:v>-618.67819999999995</c:v>
                </c:pt>
                <c:pt idx="82">
                  <c:v>-640.13369999999998</c:v>
                </c:pt>
                <c:pt idx="83">
                  <c:v>-662.06989999999996</c:v>
                </c:pt>
                <c:pt idx="84">
                  <c:v>-681.53989999999999</c:v>
                </c:pt>
                <c:pt idx="85">
                  <c:v>-701.0548</c:v>
                </c:pt>
                <c:pt idx="86">
                  <c:v>-717.56010000000003</c:v>
                </c:pt>
                <c:pt idx="87">
                  <c:v>-733.91579999999999</c:v>
                </c:pt>
                <c:pt idx="88">
                  <c:v>-748.41700000000003</c:v>
                </c:pt>
                <c:pt idx="89">
                  <c:v>-759.76400000000001</c:v>
                </c:pt>
                <c:pt idx="90">
                  <c:v>-769.77970000000005</c:v>
                </c:pt>
                <c:pt idx="91">
                  <c:v>-777.28530000000001</c:v>
                </c:pt>
                <c:pt idx="92">
                  <c:v>-781.89620000000002</c:v>
                </c:pt>
                <c:pt idx="93">
                  <c:v>-784.18010000000004</c:v>
                </c:pt>
                <c:pt idx="94">
                  <c:v>-783.47519999999997</c:v>
                </c:pt>
                <c:pt idx="95">
                  <c:v>-780.20230000000004</c:v>
                </c:pt>
                <c:pt idx="96">
                  <c:v>-774.05269999999996</c:v>
                </c:pt>
                <c:pt idx="97">
                  <c:v>-764.45209999999997</c:v>
                </c:pt>
                <c:pt idx="98">
                  <c:v>-753.25279999999998</c:v>
                </c:pt>
                <c:pt idx="99">
                  <c:v>-738.8904</c:v>
                </c:pt>
                <c:pt idx="100">
                  <c:v>-722.58540000000005</c:v>
                </c:pt>
                <c:pt idx="101">
                  <c:v>-704.55160000000001</c:v>
                </c:pt>
                <c:pt idx="102">
                  <c:v>-684.43949999999995</c:v>
                </c:pt>
                <c:pt idx="103">
                  <c:v>-662.79129999999998</c:v>
                </c:pt>
                <c:pt idx="104">
                  <c:v>-640.24379999999996</c:v>
                </c:pt>
                <c:pt idx="105">
                  <c:v>-616.75729999999999</c:v>
                </c:pt>
                <c:pt idx="106">
                  <c:v>-592.57370000000003</c:v>
                </c:pt>
                <c:pt idx="107">
                  <c:v>-567.77170000000001</c:v>
                </c:pt>
                <c:pt idx="108">
                  <c:v>-543.12720000000002</c:v>
                </c:pt>
                <c:pt idx="109">
                  <c:v>-518.41740000000004</c:v>
                </c:pt>
                <c:pt idx="110">
                  <c:v>-493.80700000000002</c:v>
                </c:pt>
                <c:pt idx="111">
                  <c:v>-469.59249999999997</c:v>
                </c:pt>
                <c:pt idx="112">
                  <c:v>-445.7253</c:v>
                </c:pt>
                <c:pt idx="113">
                  <c:v>-422.37049999999999</c:v>
                </c:pt>
                <c:pt idx="114">
                  <c:v>-399.87619999999998</c:v>
                </c:pt>
                <c:pt idx="115">
                  <c:v>-378.29629999999997</c:v>
                </c:pt>
                <c:pt idx="116">
                  <c:v>-357.5403</c:v>
                </c:pt>
                <c:pt idx="117">
                  <c:v>-337.44869999999997</c:v>
                </c:pt>
                <c:pt idx="118">
                  <c:v>-318.40170000000001</c:v>
                </c:pt>
                <c:pt idx="119">
                  <c:v>-300.10719999999998</c:v>
                </c:pt>
                <c:pt idx="120">
                  <c:v>-282.65170000000001</c:v>
                </c:pt>
                <c:pt idx="121">
                  <c:v>-266.21300000000002</c:v>
                </c:pt>
                <c:pt idx="122">
                  <c:v>-250.4247</c:v>
                </c:pt>
                <c:pt idx="123">
                  <c:v>-235.535</c:v>
                </c:pt>
                <c:pt idx="124">
                  <c:v>-221.48849999999999</c:v>
                </c:pt>
                <c:pt idx="125">
                  <c:v>-208.18279999999999</c:v>
                </c:pt>
                <c:pt idx="126">
                  <c:v>-195.64930000000001</c:v>
                </c:pt>
                <c:pt idx="127">
                  <c:v>-183.88929999999999</c:v>
                </c:pt>
                <c:pt idx="128">
                  <c:v>-172.7628</c:v>
                </c:pt>
                <c:pt idx="129">
                  <c:v>-162.24590000000001</c:v>
                </c:pt>
                <c:pt idx="130">
                  <c:v>-152.3843</c:v>
                </c:pt>
                <c:pt idx="131">
                  <c:v>-143.11439999999999</c:v>
                </c:pt>
                <c:pt idx="132">
                  <c:v>-134.1754</c:v>
                </c:pt>
                <c:pt idx="133">
                  <c:v>-125.9453</c:v>
                </c:pt>
                <c:pt idx="134">
                  <c:v>-118.31270000000001</c:v>
                </c:pt>
                <c:pt idx="135">
                  <c:v>-111.1366</c:v>
                </c:pt>
                <c:pt idx="136">
                  <c:v>-104.2679</c:v>
                </c:pt>
                <c:pt idx="137">
                  <c:v>-97.728679999999997</c:v>
                </c:pt>
                <c:pt idx="138">
                  <c:v>-91.506879999999995</c:v>
                </c:pt>
                <c:pt idx="139">
                  <c:v>-85.640379999999993</c:v>
                </c:pt>
                <c:pt idx="140">
                  <c:v>-79.819000000000003</c:v>
                </c:pt>
                <c:pt idx="141">
                  <c:v>-74.5428</c:v>
                </c:pt>
                <c:pt idx="142">
                  <c:v>-70.203119999999998</c:v>
                </c:pt>
                <c:pt idx="143">
                  <c:v>-66.188130000000001</c:v>
                </c:pt>
                <c:pt idx="144">
                  <c:v>-62.29786</c:v>
                </c:pt>
                <c:pt idx="145">
                  <c:v>-58.08126</c:v>
                </c:pt>
                <c:pt idx="146">
                  <c:v>-53.986359999999998</c:v>
                </c:pt>
                <c:pt idx="147">
                  <c:v>-50.27355</c:v>
                </c:pt>
                <c:pt idx="148">
                  <c:v>-46.978319999999997</c:v>
                </c:pt>
                <c:pt idx="149">
                  <c:v>-44.074809999999999</c:v>
                </c:pt>
                <c:pt idx="150">
                  <c:v>-41.174480000000003</c:v>
                </c:pt>
                <c:pt idx="151">
                  <c:v>-37.548259999999999</c:v>
                </c:pt>
                <c:pt idx="152">
                  <c:v>-35.547269999999997</c:v>
                </c:pt>
                <c:pt idx="153">
                  <c:v>-33.947589999999998</c:v>
                </c:pt>
                <c:pt idx="154">
                  <c:v>-31.536100000000001</c:v>
                </c:pt>
                <c:pt idx="155">
                  <c:v>-29.01193</c:v>
                </c:pt>
                <c:pt idx="156">
                  <c:v>-27.220269999999999</c:v>
                </c:pt>
                <c:pt idx="157">
                  <c:v>-25.439699999999998</c:v>
                </c:pt>
                <c:pt idx="158">
                  <c:v>-23.796050000000001</c:v>
                </c:pt>
                <c:pt idx="159">
                  <c:v>-22.41563</c:v>
                </c:pt>
                <c:pt idx="160">
                  <c:v>-21.066269999999999</c:v>
                </c:pt>
                <c:pt idx="161">
                  <c:v>-19.852360000000001</c:v>
                </c:pt>
                <c:pt idx="162">
                  <c:v>-18.666709999999998</c:v>
                </c:pt>
                <c:pt idx="163">
                  <c:v>-16.92671</c:v>
                </c:pt>
                <c:pt idx="164">
                  <c:v>-14.59769</c:v>
                </c:pt>
                <c:pt idx="165">
                  <c:v>-12.189819999999999</c:v>
                </c:pt>
                <c:pt idx="166">
                  <c:v>-10.70664</c:v>
                </c:pt>
                <c:pt idx="167">
                  <c:v>-9.6503910000000008</c:v>
                </c:pt>
                <c:pt idx="168">
                  <c:v>-9.1583710000000007</c:v>
                </c:pt>
                <c:pt idx="169">
                  <c:v>-8.8620909999999995</c:v>
                </c:pt>
                <c:pt idx="170">
                  <c:v>-8.3401409999999991</c:v>
                </c:pt>
                <c:pt idx="171">
                  <c:v>-7.6918329999999999</c:v>
                </c:pt>
                <c:pt idx="172">
                  <c:v>-7.1424099999999999</c:v>
                </c:pt>
                <c:pt idx="173">
                  <c:v>-6.6013950000000001</c:v>
                </c:pt>
                <c:pt idx="174">
                  <c:v>-6.162712</c:v>
                </c:pt>
                <c:pt idx="175">
                  <c:v>-6.0474009999999998</c:v>
                </c:pt>
                <c:pt idx="176">
                  <c:v>-6.6742169999999996</c:v>
                </c:pt>
                <c:pt idx="177">
                  <c:v>-7.9692230000000004</c:v>
                </c:pt>
                <c:pt idx="178">
                  <c:v>-7.5832139999999999</c:v>
                </c:pt>
                <c:pt idx="179">
                  <c:v>-9.5239259999999994</c:v>
                </c:pt>
                <c:pt idx="180">
                  <c:v>-12.91508</c:v>
                </c:pt>
                <c:pt idx="181">
                  <c:v>-0.57336430000000005</c:v>
                </c:pt>
                <c:pt idx="182">
                  <c:v>10.837020000000001</c:v>
                </c:pt>
                <c:pt idx="183">
                  <c:v>18.460339999999999</c:v>
                </c:pt>
                <c:pt idx="184">
                  <c:v>3.3167420000000001</c:v>
                </c:pt>
                <c:pt idx="185">
                  <c:v>5.9643100000000002</c:v>
                </c:pt>
                <c:pt idx="186">
                  <c:v>6.974564</c:v>
                </c:pt>
                <c:pt idx="187">
                  <c:v>7.9490809999999996</c:v>
                </c:pt>
                <c:pt idx="188">
                  <c:v>9.3249820000000003</c:v>
                </c:pt>
                <c:pt idx="189">
                  <c:v>9.6428449999999994</c:v>
                </c:pt>
                <c:pt idx="190">
                  <c:v>10.22569</c:v>
                </c:pt>
                <c:pt idx="191">
                  <c:v>12.3048</c:v>
                </c:pt>
                <c:pt idx="192">
                  <c:v>13.659560000000001</c:v>
                </c:pt>
                <c:pt idx="193">
                  <c:v>16.34328</c:v>
                </c:pt>
                <c:pt idx="194">
                  <c:v>5.9201350000000001</c:v>
                </c:pt>
                <c:pt idx="195">
                  <c:v>-21.28941</c:v>
                </c:pt>
                <c:pt idx="196">
                  <c:v>3.0270540000000001</c:v>
                </c:pt>
                <c:pt idx="197">
                  <c:v>-13.874689999999999</c:v>
                </c:pt>
                <c:pt idx="198">
                  <c:v>34.06906</c:v>
                </c:pt>
                <c:pt idx="199">
                  <c:v>29.62895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E-4BFE-B322-03C89ED2BD19}"/>
            </c:ext>
          </c:extLst>
        </c:ser>
        <c:ser>
          <c:idx val="1"/>
          <c:order val="1"/>
          <c:tx>
            <c:strRef>
              <c:f>'0.4'!$J$1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'0.4'!$J$2:$J$1602</c:f>
              <c:numCache>
                <c:formatCode>General</c:formatCode>
                <c:ptCount val="1601"/>
                <c:pt idx="0">
                  <c:v>-4.2109464792980846</c:v>
                </c:pt>
                <c:pt idx="1">
                  <c:v>-4.5136526140978894</c:v>
                </c:pt>
                <c:pt idx="2">
                  <c:v>-4.8381236350196151</c:v>
                </c:pt>
                <c:pt idx="3">
                  <c:v>-5.1859161741735553</c:v>
                </c:pt>
                <c:pt idx="4">
                  <c:v>-5.5587128554784933</c:v>
                </c:pt>
                <c:pt idx="5">
                  <c:v>-5.958280112758624</c:v>
                </c:pt>
                <c:pt idx="6">
                  <c:v>-6.3865944067918043</c:v>
                </c:pt>
                <c:pt idx="7">
                  <c:v>-6.8456736927185347</c:v>
                </c:pt>
                <c:pt idx="8">
                  <c:v>-7.3377035898408742</c:v>
                </c:pt>
                <c:pt idx="9">
                  <c:v>-7.8651213994603255</c:v>
                </c:pt>
                <c:pt idx="10">
                  <c:v>-8.4304474821250075</c:v>
                </c:pt>
                <c:pt idx="11">
                  <c:v>-9.0363691955186809</c:v>
                </c:pt>
                <c:pt idx="12">
                  <c:v>-9.685824753174991</c:v>
                </c:pt>
                <c:pt idx="13">
                  <c:v>-10.381918623311234</c:v>
                </c:pt>
                <c:pt idx="14">
                  <c:v>-11.128005213705201</c:v>
                </c:pt>
                <c:pt idx="15">
                  <c:v>-11.927688245247301</c:v>
                </c:pt>
                <c:pt idx="16">
                  <c:v>-12.784735830375837</c:v>
                </c:pt>
                <c:pt idx="17">
                  <c:v>-13.703332027530394</c:v>
                </c:pt>
                <c:pt idx="18">
                  <c:v>-14.687823202432842</c:v>
                </c:pt>
                <c:pt idx="19">
                  <c:v>-15.742969066030575</c:v>
                </c:pt>
                <c:pt idx="20">
                  <c:v>-16.873772641245452</c:v>
                </c:pt>
                <c:pt idx="21">
                  <c:v>-18.085604336686217</c:v>
                </c:pt>
                <c:pt idx="22">
                  <c:v>-19.384325418146634</c:v>
                </c:pt>
                <c:pt idx="23">
                  <c:v>-20.776074509267929</c:v>
                </c:pt>
                <c:pt idx="24">
                  <c:v>-22.267431819041015</c:v>
                </c:pt>
                <c:pt idx="25">
                  <c:v>-23.865498238889529</c:v>
                </c:pt>
                <c:pt idx="26">
                  <c:v>-25.577763276531506</c:v>
                </c:pt>
                <c:pt idx="27">
                  <c:v>-27.412391602283225</c:v>
                </c:pt>
                <c:pt idx="28">
                  <c:v>-29.377920027162521</c:v>
                </c:pt>
                <c:pt idx="29">
                  <c:v>-31.483540221163086</c:v>
                </c:pt>
                <c:pt idx="30">
                  <c:v>-33.739084850679831</c:v>
                </c:pt>
                <c:pt idx="31">
                  <c:v>-36.15496885986073</c:v>
                </c:pt>
                <c:pt idx="32">
                  <c:v>-38.742336440284859</c:v>
                </c:pt>
                <c:pt idx="33">
                  <c:v>-41.512952116195621</c:v>
                </c:pt>
                <c:pt idx="34">
                  <c:v>-44.479379070137085</c:v>
                </c:pt>
                <c:pt idx="35">
                  <c:v>-47.654941236417756</c:v>
                </c:pt>
                <c:pt idx="36">
                  <c:v>-51.053760638580385</c:v>
                </c:pt>
                <c:pt idx="37">
                  <c:v>-54.690659849139728</c:v>
                </c:pt>
                <c:pt idx="38">
                  <c:v>-58.58138498939563</c:v>
                </c:pt>
                <c:pt idx="39">
                  <c:v>-62.74243934008058</c:v>
                </c:pt>
                <c:pt idx="40">
                  <c:v>-67.191189931877531</c:v>
                </c:pt>
                <c:pt idx="41">
                  <c:v>-71.945663358364399</c:v>
                </c:pt>
                <c:pt idx="42">
                  <c:v>-77.024729125709797</c:v>
                </c:pt>
                <c:pt idx="43">
                  <c:v>-82.447881359895163</c:v>
                </c:pt>
                <c:pt idx="44">
                  <c:v>-88.235191543021486</c:v>
                </c:pt>
                <c:pt idx="45">
                  <c:v>-94.407178595544124</c:v>
                </c:pt>
                <c:pt idx="46">
                  <c:v>-100.98463140787774</c:v>
                </c:pt>
                <c:pt idx="47">
                  <c:v>-107.9884570249931</c:v>
                </c:pt>
                <c:pt idx="48">
                  <c:v>-115.43934613680733</c:v>
                </c:pt>
                <c:pt idx="49">
                  <c:v>-123.35745171741817</c:v>
                </c:pt>
                <c:pt idx="50">
                  <c:v>-131.76207136875237</c:v>
                </c:pt>
                <c:pt idx="51">
                  <c:v>-140.67113220073659</c:v>
                </c:pt>
                <c:pt idx="52">
                  <c:v>-150.10078876635336</c:v>
                </c:pt>
                <c:pt idx="53">
                  <c:v>-160.06463607755626</c:v>
                </c:pt>
                <c:pt idx="54">
                  <c:v>-170.57327384652172</c:v>
                </c:pt>
                <c:pt idx="55">
                  <c:v>-181.63351145250039</c:v>
                </c:pt>
                <c:pt idx="56">
                  <c:v>-193.24780359975395</c:v>
                </c:pt>
                <c:pt idx="57">
                  <c:v>-205.41337143866903</c:v>
                </c:pt>
                <c:pt idx="58">
                  <c:v>-218.1219144496086</c:v>
                </c:pt>
                <c:pt idx="59">
                  <c:v>-231.35888161049729</c:v>
                </c:pt>
                <c:pt idx="60">
                  <c:v>-245.10342379445632</c:v>
                </c:pt>
                <c:pt idx="61">
                  <c:v>-259.32837996364344</c:v>
                </c:pt>
                <c:pt idx="62">
                  <c:v>-274.00075073021986</c:v>
                </c:pt>
                <c:pt idx="63">
                  <c:v>-289.08261698604849</c:v>
                </c:pt>
                <c:pt idx="64">
                  <c:v>-304.53238207958753</c:v>
                </c:pt>
                <c:pt idx="65">
                  <c:v>-320.30681597396574</c:v>
                </c:pt>
                <c:pt idx="66">
                  <c:v>-336.36319430938039</c:v>
                </c:pt>
                <c:pt idx="67">
                  <c:v>-352.66189741659218</c:v>
                </c:pt>
                <c:pt idx="68">
                  <c:v>-369.16924855601235</c:v>
                </c:pt>
                <c:pt idx="69">
                  <c:v>-385.85989869317655</c:v>
                </c:pt>
                <c:pt idx="70">
                  <c:v>-402.71909974359539</c:v>
                </c:pt>
                <c:pt idx="71">
                  <c:v>-419.74388184402846</c:v>
                </c:pt>
                <c:pt idx="72">
                  <c:v>-436.94353692335363</c:v>
                </c:pt>
                <c:pt idx="73">
                  <c:v>-454.33863191372029</c:v>
                </c:pt>
                <c:pt idx="74">
                  <c:v>-471.95876617299064</c:v>
                </c:pt>
                <c:pt idx="75">
                  <c:v>-489.83894117100192</c:v>
                </c:pt>
                <c:pt idx="76">
                  <c:v>-508.01484213988022</c:v>
                </c:pt>
                <c:pt idx="77">
                  <c:v>-526.5170626303626</c:v>
                </c:pt>
                <c:pt idx="78">
                  <c:v>-545.36466315935832</c:v>
                </c:pt>
                <c:pt idx="79">
                  <c:v>-564.55856812527099</c:v>
                </c:pt>
                <c:pt idx="80">
                  <c:v>-584.07488483028033</c:v>
                </c:pt>
                <c:pt idx="81">
                  <c:v>-603.85885351355194</c:v>
                </c:pt>
                <c:pt idx="82">
                  <c:v>-623.81957683978271</c:v>
                </c:pt>
                <c:pt idx="83">
                  <c:v>-643.82594455257333</c:v>
                </c:pt>
                <c:pt idx="84">
                  <c:v>-663.70424234917039</c:v>
                </c:pt>
                <c:pt idx="85">
                  <c:v>-683.23767191908223</c:v>
                </c:pt>
                <c:pt idx="86">
                  <c:v>-702.16820403116901</c:v>
                </c:pt>
                <c:pt idx="87">
                  <c:v>-720.2010203881772</c:v>
                </c:pt>
                <c:pt idx="88">
                  <c:v>-737.01173094132855</c:v>
                </c:pt>
                <c:pt idx="89">
                  <c:v>-752.25640271661337</c:v>
                </c:pt>
                <c:pt idx="90">
                  <c:v>-765.58417353262325</c:v>
                </c:pt>
                <c:pt idx="91">
                  <c:v>-776.65195112689912</c:v>
                </c:pt>
                <c:pt idx="92">
                  <c:v>-785.14040799076679</c:v>
                </c:pt>
                <c:pt idx="93">
                  <c:v>-790.77021373906098</c:v>
                </c:pt>
                <c:pt idx="94">
                  <c:v>-793.31723256560804</c:v>
                </c:pt>
                <c:pt idx="95">
                  <c:v>-792.62536590952698</c:v>
                </c:pt>
                <c:pt idx="96">
                  <c:v>-788.61586813480517</c:v>
                </c:pt>
                <c:pt idx="97">
                  <c:v>-781.29222305100438</c:v>
                </c:pt>
                <c:pt idx="98">
                  <c:v>-770.74011262721456</c:v>
                </c:pt>
                <c:pt idx="99">
                  <c:v>-757.12255023748412</c:v>
                </c:pt>
                <c:pt idx="100">
                  <c:v>-740.6706964403802</c:v>
                </c:pt>
                <c:pt idx="101">
                  <c:v>-721.67137132260791</c:v>
                </c:pt>
                <c:pt idx="102">
                  <c:v>-700.45244852415556</c:v>
                </c:pt>
                <c:pt idx="103">
                  <c:v>-677.36744401698286</c:v>
                </c:pt>
                <c:pt idx="104">
                  <c:v>-652.78053301218802</c:v>
                </c:pt>
                <c:pt idx="105">
                  <c:v>-627.05298120098519</c:v>
                </c:pt>
                <c:pt idx="106">
                  <c:v>-600.53166517279237</c:v>
                </c:pt>
                <c:pt idx="107">
                  <c:v>-573.54009470558583</c:v>
                </c:pt>
                <c:pt idx="108">
                  <c:v>-546.37202466722965</c:v>
                </c:pt>
                <c:pt idx="109">
                  <c:v>-519.28750466603753</c:v>
                </c:pt>
                <c:pt idx="110">
                  <c:v>-492.51108560445118</c:v>
                </c:pt>
                <c:pt idx="111">
                  <c:v>-466.23180909520119</c:v>
                </c:pt>
                <c:pt idx="112">
                  <c:v>-440.60455117242276</c:v>
                </c:pt>
                <c:pt idx="113">
                  <c:v>-415.75233883787735</c:v>
                </c:pt>
                <c:pt idx="114">
                  <c:v>-391.76928423104908</c:v>
                </c:pt>
                <c:pt idx="115">
                  <c:v>-368.72383890143868</c:v>
                </c:pt>
                <c:pt idx="116">
                  <c:v>-346.66214827508014</c:v>
                </c:pt>
                <c:pt idx="117">
                  <c:v>-325.61133184016774</c:v>
                </c:pt>
                <c:pt idx="118">
                  <c:v>-305.58257774216264</c:v>
                </c:pt>
                <c:pt idx="119">
                  <c:v>-286.57397266027465</c:v>
                </c:pt>
                <c:pt idx="120">
                  <c:v>-268.57303695600336</c:v>
                </c:pt>
                <c:pt idx="121">
                  <c:v>-251.558950745359</c:v>
                </c:pt>
                <c:pt idx="122">
                  <c:v>-235.50447063158526</c:v>
                </c:pt>
                <c:pt idx="123">
                  <c:v>-220.37756533034218</c:v>
                </c:pt>
                <c:pt idx="124">
                  <c:v>-206.14278174651551</c:v>
                </c:pt>
                <c:pt idx="125">
                  <c:v>-192.7623818790062</c:v>
                </c:pt>
                <c:pt idx="126">
                  <c:v>-180.19726711029983</c:v>
                </c:pt>
                <c:pt idx="127">
                  <c:v>-168.40772825480923</c:v>
                </c:pt>
                <c:pt idx="128">
                  <c:v>-157.35403916701975</c:v>
                </c:pt>
                <c:pt idx="129">
                  <c:v>-146.99692454700462</c:v>
                </c:pt>
                <c:pt idx="130">
                  <c:v>-137.29791692478534</c:v>
                </c:pt>
                <c:pt idx="131">
                  <c:v>-128.21962677248229</c:v>
                </c:pt>
                <c:pt idx="132">
                  <c:v>-119.72593836007788</c:v>
                </c:pt>
                <c:pt idx="133">
                  <c:v>-111.78214583738301</c:v>
                </c:pt>
                <c:pt idx="134">
                  <c:v>-104.35504236484006</c:v>
                </c:pt>
                <c:pt idx="135">
                  <c:v>-97.412969895678287</c:v>
                </c:pt>
                <c:pt idx="136">
                  <c:v>-90.925839190473866</c:v>
                </c:pt>
                <c:pt idx="137">
                  <c:v>-84.865126510630347</c:v>
                </c:pt>
                <c:pt idx="138">
                  <c:v>-79.203851502703984</c:v>
                </c:pt>
                <c:pt idx="139">
                  <c:v>-73.91654232139345</c:v>
                </c:pt>
                <c:pt idx="140">
                  <c:v>-68.979189678137701</c:v>
                </c:pt>
                <c:pt idx="141">
                  <c:v>-64.369194693521138</c:v>
                </c:pt>
                <c:pt idx="142">
                  <c:v>-60.065311216899396</c:v>
                </c:pt>
                <c:pt idx="143">
                  <c:v>-56.04758539407031</c:v>
                </c:pt>
                <c:pt idx="144">
                  <c:v>-52.297293865352778</c:v>
                </c:pt>
                <c:pt idx="145">
                  <c:v>-48.79688113957441</c:v>
                </c:pt>
                <c:pt idx="146">
                  <c:v>-45.529897833412626</c:v>
                </c:pt>
                <c:pt idx="147">
                  <c:v>-42.48093973044206</c:v>
                </c:pt>
                <c:pt idx="148">
                  <c:v>-39.635588565987895</c:v>
                </c:pt>
                <c:pt idx="149">
                  <c:v>-36.980354756142688</c:v>
                </c:pt>
                <c:pt idx="150">
                  <c:v>-34.502622253788687</c:v>
                </c:pt>
                <c:pt idx="151">
                  <c:v>-32.190595822831014</c:v>
                </c:pt>
                <c:pt idx="152">
                  <c:v>-30.033250741289894</c:v>
                </c:pt>
                <c:pt idx="153">
                  <c:v>-28.020284988957641</c:v>
                </c:pt>
                <c:pt idx="154">
                  <c:v>-26.142073892890473</c:v>
                </c:pt>
                <c:pt idx="155">
                  <c:v>-24.389627261420546</c:v>
                </c:pt>
                <c:pt idx="156">
                  <c:v>-22.754548912387495</c:v>
                </c:pt>
                <c:pt idx="157">
                  <c:v>-21.228998496408156</c:v>
                </c:pt>
                <c:pt idx="158">
                  <c:v>-19.805655602701815</c:v>
                </c:pt>
                <c:pt idx="159">
                  <c:v>-18.477685985654226</c:v>
                </c:pt>
                <c:pt idx="160">
                  <c:v>-17.238709871452937</c:v>
                </c:pt>
                <c:pt idx="161">
                  <c:v>-16.082772198017359</c:v>
                </c:pt>
                <c:pt idx="162">
                  <c:v>-15.004314739532504</c:v>
                </c:pt>
                <c:pt idx="163">
                  <c:v>-13.99814996070903</c:v>
                </c:pt>
                <c:pt idx="164">
                  <c:v>-13.059436557714974</c:v>
                </c:pt>
                <c:pt idx="165">
                  <c:v>-12.183656552157107</c:v>
                </c:pt>
                <c:pt idx="166">
                  <c:v>-11.366593863060448</c:v>
                </c:pt>
                <c:pt idx="167">
                  <c:v>-10.604314272550805</c:v>
                </c:pt>
                <c:pt idx="168">
                  <c:v>-9.8931466893676383</c:v>
                </c:pt>
                <c:pt idx="169">
                  <c:v>-9.2296656424492696</c:v>
                </c:pt>
                <c:pt idx="170">
                  <c:v>-8.6106749181526805</c:v>
                </c:pt>
                <c:pt idx="171">
                  <c:v>-8.0331922759196228</c:v>
                </c:pt>
                <c:pt idx="172">
                  <c:v>-7.4944351725247422</c:v>
                </c:pt>
                <c:pt idx="173">
                  <c:v>-6.9918074274827582</c:v>
                </c:pt>
                <c:pt idx="174">
                  <c:v>-6.5228867739907974</c:v>
                </c:pt>
                <c:pt idx="175">
                  <c:v>-6.0854132332674107</c:v>
                </c:pt>
                <c:pt idx="176">
                  <c:v>-5.6772782631452738</c:v>
                </c:pt>
                <c:pt idx="177">
                  <c:v>-5.2965146267071983</c:v>
                </c:pt>
                <c:pt idx="178">
                  <c:v>-4.9412869373490595</c:v>
                </c:pt>
                <c:pt idx="179">
                  <c:v>-4.6098828323305661</c:v>
                </c:pt>
                <c:pt idx="180">
                  <c:v>-4.300704735195878</c:v>
                </c:pt>
                <c:pt idx="181">
                  <c:v>-4.0122621694713505</c:v>
                </c:pt>
                <c:pt idx="182">
                  <c:v>-3.7431645840992203</c:v>
                </c:pt>
                <c:pt idx="183">
                  <c:v>-3.4921146596134487</c:v>
                </c:pt>
                <c:pt idx="184">
                  <c:v>-3.257902060435633</c:v>
                </c:pt>
                <c:pt idx="185">
                  <c:v>-3.0393976064239339</c:v>
                </c:pt>
                <c:pt idx="186">
                  <c:v>-2.835547833760673</c:v>
                </c:pt>
                <c:pt idx="187">
                  <c:v>-2.6453699198407397</c:v>
                </c:pt>
                <c:pt idx="188">
                  <c:v>-2.4679469481236493</c:v>
                </c:pt>
                <c:pt idx="189">
                  <c:v>-2.3024234900371967</c:v>
                </c:pt>
                <c:pt idx="190">
                  <c:v>-2.1480014826441245</c:v>
                </c:pt>
                <c:pt idx="191">
                  <c:v>-2.0039363825769545</c:v>
                </c:pt>
                <c:pt idx="192">
                  <c:v>-1.8695335777838635</c:v>
                </c:pt>
                <c:pt idx="193">
                  <c:v>-1.7441450395172424</c:v>
                </c:pt>
                <c:pt idx="194">
                  <c:v>-1.6271661987078001</c:v>
                </c:pt>
                <c:pt idx="195">
                  <c:v>-1.5180330318657249</c:v>
                </c:pt>
                <c:pt idx="196">
                  <c:v>-1.4162193421793476</c:v>
                </c:pt>
                <c:pt idx="197">
                  <c:v>-1.3212342228460066</c:v>
                </c:pt>
                <c:pt idx="198">
                  <c:v>-1.2326196905738169</c:v>
                </c:pt>
                <c:pt idx="199">
                  <c:v>-1.1499484776659818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4BFE-B322-03C89ED2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9760"/>
        <c:axId val="101111680"/>
      </c:scatterChart>
      <c:valAx>
        <c:axId val="101109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11680"/>
        <c:crosses val="autoZero"/>
        <c:crossBetween val="midCat"/>
      </c:valAx>
      <c:valAx>
        <c:axId val="1011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'0.5'!$B$2:$B$1602</c:f>
              <c:numCache>
                <c:formatCode>General</c:formatCode>
                <c:ptCount val="1601"/>
                <c:pt idx="0">
                  <c:v>1686.9670000000001</c:v>
                </c:pt>
                <c:pt idx="1">
                  <c:v>1686.5619999999999</c:v>
                </c:pt>
                <c:pt idx="2">
                  <c:v>1685.1489999999999</c:v>
                </c:pt>
                <c:pt idx="3">
                  <c:v>1684.3219999999999</c:v>
                </c:pt>
                <c:pt idx="4">
                  <c:v>1683.671</c:v>
                </c:pt>
                <c:pt idx="5">
                  <c:v>1684.021</c:v>
                </c:pt>
                <c:pt idx="6">
                  <c:v>1684.07</c:v>
                </c:pt>
                <c:pt idx="7">
                  <c:v>1682.42</c:v>
                </c:pt>
                <c:pt idx="8">
                  <c:v>1682.5170000000001</c:v>
                </c:pt>
                <c:pt idx="9">
                  <c:v>1682.4749999999999</c:v>
                </c:pt>
                <c:pt idx="10">
                  <c:v>1682.53</c:v>
                </c:pt>
                <c:pt idx="11">
                  <c:v>1682.2929999999999</c:v>
                </c:pt>
                <c:pt idx="12">
                  <c:v>1682.1469999999999</c:v>
                </c:pt>
                <c:pt idx="13">
                  <c:v>1682.028</c:v>
                </c:pt>
                <c:pt idx="14">
                  <c:v>1681.6769999999999</c:v>
                </c:pt>
                <c:pt idx="15">
                  <c:v>1681.673</c:v>
                </c:pt>
                <c:pt idx="16">
                  <c:v>1681.662</c:v>
                </c:pt>
                <c:pt idx="17">
                  <c:v>1681.414</c:v>
                </c:pt>
                <c:pt idx="18">
                  <c:v>1681.5419999999999</c:v>
                </c:pt>
                <c:pt idx="19">
                  <c:v>1680.549</c:v>
                </c:pt>
                <c:pt idx="20">
                  <c:v>1680.181</c:v>
                </c:pt>
                <c:pt idx="21">
                  <c:v>1679.577</c:v>
                </c:pt>
                <c:pt idx="22">
                  <c:v>1679.5840000000001</c:v>
                </c:pt>
                <c:pt idx="23">
                  <c:v>1679.0940000000001</c:v>
                </c:pt>
                <c:pt idx="24">
                  <c:v>1678.4659999999999</c:v>
                </c:pt>
                <c:pt idx="25">
                  <c:v>1678.1489999999999</c:v>
                </c:pt>
                <c:pt idx="26">
                  <c:v>1676.9359999999999</c:v>
                </c:pt>
                <c:pt idx="27">
                  <c:v>1676.2840000000001</c:v>
                </c:pt>
                <c:pt idx="28">
                  <c:v>1675.4780000000001</c:v>
                </c:pt>
                <c:pt idx="29">
                  <c:v>1675.02</c:v>
                </c:pt>
                <c:pt idx="30">
                  <c:v>1674.7850000000001</c:v>
                </c:pt>
                <c:pt idx="31">
                  <c:v>1673.95</c:v>
                </c:pt>
                <c:pt idx="32">
                  <c:v>1672.92</c:v>
                </c:pt>
                <c:pt idx="33">
                  <c:v>1672.7260000000001</c:v>
                </c:pt>
                <c:pt idx="34">
                  <c:v>1671.7750000000001</c:v>
                </c:pt>
                <c:pt idx="35">
                  <c:v>1671.1690000000001</c:v>
                </c:pt>
                <c:pt idx="36">
                  <c:v>1669.6949999999999</c:v>
                </c:pt>
                <c:pt idx="37">
                  <c:v>1669.0830000000001</c:v>
                </c:pt>
                <c:pt idx="38">
                  <c:v>1667.625</c:v>
                </c:pt>
                <c:pt idx="39">
                  <c:v>1666.5650000000001</c:v>
                </c:pt>
                <c:pt idx="40">
                  <c:v>1664.704</c:v>
                </c:pt>
                <c:pt idx="41">
                  <c:v>1662.787</c:v>
                </c:pt>
                <c:pt idx="42">
                  <c:v>1661.5519999999999</c:v>
                </c:pt>
                <c:pt idx="43">
                  <c:v>1660.395</c:v>
                </c:pt>
                <c:pt idx="44">
                  <c:v>1658.2629999999999</c:v>
                </c:pt>
                <c:pt idx="45">
                  <c:v>1656.9369999999999</c:v>
                </c:pt>
                <c:pt idx="46">
                  <c:v>1655.723</c:v>
                </c:pt>
                <c:pt idx="47">
                  <c:v>1653.9480000000001</c:v>
                </c:pt>
                <c:pt idx="48">
                  <c:v>1652.068</c:v>
                </c:pt>
                <c:pt idx="49">
                  <c:v>1649.9090000000001</c:v>
                </c:pt>
                <c:pt idx="50">
                  <c:v>1647.3789999999999</c:v>
                </c:pt>
                <c:pt idx="51">
                  <c:v>1645.7650000000001</c:v>
                </c:pt>
                <c:pt idx="52">
                  <c:v>1642.481</c:v>
                </c:pt>
                <c:pt idx="53">
                  <c:v>1638.2950000000001</c:v>
                </c:pt>
                <c:pt idx="54">
                  <c:v>1636.3620000000001</c:v>
                </c:pt>
                <c:pt idx="55">
                  <c:v>1633.1279999999999</c:v>
                </c:pt>
                <c:pt idx="56">
                  <c:v>1629.0740000000001</c:v>
                </c:pt>
                <c:pt idx="57">
                  <c:v>1625.7049999999999</c:v>
                </c:pt>
                <c:pt idx="58">
                  <c:v>1622.5340000000001</c:v>
                </c:pt>
                <c:pt idx="59">
                  <c:v>1618.3779999999999</c:v>
                </c:pt>
                <c:pt idx="60">
                  <c:v>1613.636</c:v>
                </c:pt>
                <c:pt idx="61">
                  <c:v>1608.8019999999999</c:v>
                </c:pt>
                <c:pt idx="62">
                  <c:v>1603.463</c:v>
                </c:pt>
                <c:pt idx="63">
                  <c:v>1598.8040000000001</c:v>
                </c:pt>
                <c:pt idx="64">
                  <c:v>1591.2360000000001</c:v>
                </c:pt>
                <c:pt idx="65">
                  <c:v>1585.954</c:v>
                </c:pt>
                <c:pt idx="66">
                  <c:v>1579.4639999999999</c:v>
                </c:pt>
                <c:pt idx="67">
                  <c:v>1571.73</c:v>
                </c:pt>
                <c:pt idx="68">
                  <c:v>1563.943</c:v>
                </c:pt>
                <c:pt idx="69">
                  <c:v>1554.704</c:v>
                </c:pt>
                <c:pt idx="70">
                  <c:v>1545.329</c:v>
                </c:pt>
                <c:pt idx="71">
                  <c:v>1535.1410000000001</c:v>
                </c:pt>
                <c:pt idx="72">
                  <c:v>1524.85</c:v>
                </c:pt>
                <c:pt idx="73">
                  <c:v>1513.607</c:v>
                </c:pt>
                <c:pt idx="74">
                  <c:v>1500.34</c:v>
                </c:pt>
                <c:pt idx="75">
                  <c:v>1486.817</c:v>
                </c:pt>
                <c:pt idx="76">
                  <c:v>1471.3520000000001</c:v>
                </c:pt>
                <c:pt idx="77">
                  <c:v>1454.2429999999999</c:v>
                </c:pt>
                <c:pt idx="78">
                  <c:v>1437.5039999999999</c:v>
                </c:pt>
                <c:pt idx="79">
                  <c:v>1418.1669999999999</c:v>
                </c:pt>
                <c:pt idx="80">
                  <c:v>1397.5</c:v>
                </c:pt>
                <c:pt idx="81">
                  <c:v>1374.8430000000001</c:v>
                </c:pt>
                <c:pt idx="82">
                  <c:v>1351.75</c:v>
                </c:pt>
                <c:pt idx="83">
                  <c:v>1325.691</c:v>
                </c:pt>
                <c:pt idx="84">
                  <c:v>1297.913</c:v>
                </c:pt>
                <c:pt idx="85">
                  <c:v>1268.095</c:v>
                </c:pt>
                <c:pt idx="86">
                  <c:v>1237.162</c:v>
                </c:pt>
                <c:pt idx="87">
                  <c:v>1204.153</c:v>
                </c:pt>
                <c:pt idx="88">
                  <c:v>1168.6020000000001</c:v>
                </c:pt>
                <c:pt idx="89">
                  <c:v>1131.72</c:v>
                </c:pt>
                <c:pt idx="90">
                  <c:v>1092.894</c:v>
                </c:pt>
                <c:pt idx="91">
                  <c:v>1052.8789999999999</c:v>
                </c:pt>
                <c:pt idx="92">
                  <c:v>1011.264</c:v>
                </c:pt>
                <c:pt idx="93">
                  <c:v>968.34230000000002</c:v>
                </c:pt>
                <c:pt idx="94">
                  <c:v>924.94029999999998</c:v>
                </c:pt>
                <c:pt idx="95">
                  <c:v>880.26790000000005</c:v>
                </c:pt>
                <c:pt idx="96">
                  <c:v>835.76170000000002</c:v>
                </c:pt>
                <c:pt idx="97">
                  <c:v>791.27369999999996</c:v>
                </c:pt>
                <c:pt idx="98">
                  <c:v>746.40819999999997</c:v>
                </c:pt>
                <c:pt idx="99">
                  <c:v>703.40340000000003</c:v>
                </c:pt>
                <c:pt idx="100">
                  <c:v>660.61940000000004</c:v>
                </c:pt>
                <c:pt idx="101">
                  <c:v>618.9529</c:v>
                </c:pt>
                <c:pt idx="102">
                  <c:v>579.24929999999995</c:v>
                </c:pt>
                <c:pt idx="103">
                  <c:v>541.08450000000005</c:v>
                </c:pt>
                <c:pt idx="104">
                  <c:v>504.41520000000003</c:v>
                </c:pt>
                <c:pt idx="105">
                  <c:v>469.91820000000001</c:v>
                </c:pt>
                <c:pt idx="106">
                  <c:v>437.46690000000001</c:v>
                </c:pt>
                <c:pt idx="107">
                  <c:v>407.73050000000001</c:v>
                </c:pt>
                <c:pt idx="108">
                  <c:v>379.86239999999998</c:v>
                </c:pt>
                <c:pt idx="109">
                  <c:v>354.1121</c:v>
                </c:pt>
                <c:pt idx="110">
                  <c:v>330.36970000000002</c:v>
                </c:pt>
                <c:pt idx="111">
                  <c:v>308.44310000000002</c:v>
                </c:pt>
                <c:pt idx="112">
                  <c:v>288.61380000000003</c:v>
                </c:pt>
                <c:pt idx="113">
                  <c:v>270.11239999999998</c:v>
                </c:pt>
                <c:pt idx="114">
                  <c:v>253.30019999999999</c:v>
                </c:pt>
                <c:pt idx="115">
                  <c:v>238.28229999999999</c:v>
                </c:pt>
                <c:pt idx="116">
                  <c:v>224.63390000000001</c:v>
                </c:pt>
                <c:pt idx="117">
                  <c:v>212.0822</c:v>
                </c:pt>
                <c:pt idx="118">
                  <c:v>201.02529999999999</c:v>
                </c:pt>
                <c:pt idx="119">
                  <c:v>191.09729999999999</c:v>
                </c:pt>
                <c:pt idx="120">
                  <c:v>182.12889999999999</c:v>
                </c:pt>
                <c:pt idx="121">
                  <c:v>174.00409999999999</c:v>
                </c:pt>
                <c:pt idx="122">
                  <c:v>167.0788</c:v>
                </c:pt>
                <c:pt idx="123">
                  <c:v>160.58619999999999</c:v>
                </c:pt>
                <c:pt idx="124">
                  <c:v>154.7226</c:v>
                </c:pt>
                <c:pt idx="125">
                  <c:v>149.62819999999999</c:v>
                </c:pt>
                <c:pt idx="126">
                  <c:v>144.81360000000001</c:v>
                </c:pt>
                <c:pt idx="127">
                  <c:v>140.77869999999999</c:v>
                </c:pt>
                <c:pt idx="128">
                  <c:v>137.0967</c:v>
                </c:pt>
                <c:pt idx="129">
                  <c:v>133.5598</c:v>
                </c:pt>
                <c:pt idx="130">
                  <c:v>130.36859999999999</c:v>
                </c:pt>
                <c:pt idx="131">
                  <c:v>127.62569999999999</c:v>
                </c:pt>
                <c:pt idx="132">
                  <c:v>124.7122</c:v>
                </c:pt>
                <c:pt idx="133">
                  <c:v>122.5047</c:v>
                </c:pt>
                <c:pt idx="134">
                  <c:v>120.2518</c:v>
                </c:pt>
                <c:pt idx="135">
                  <c:v>118.7865</c:v>
                </c:pt>
                <c:pt idx="136">
                  <c:v>117.02889999999999</c:v>
                </c:pt>
                <c:pt idx="137">
                  <c:v>115.4299</c:v>
                </c:pt>
                <c:pt idx="138">
                  <c:v>112.36190000000001</c:v>
                </c:pt>
                <c:pt idx="139">
                  <c:v>110.8875</c:v>
                </c:pt>
                <c:pt idx="140">
                  <c:v>109.8008</c:v>
                </c:pt>
                <c:pt idx="141">
                  <c:v>108.5136</c:v>
                </c:pt>
                <c:pt idx="142">
                  <c:v>107.6767</c:v>
                </c:pt>
                <c:pt idx="143">
                  <c:v>107.2847</c:v>
                </c:pt>
                <c:pt idx="144">
                  <c:v>106.6901</c:v>
                </c:pt>
                <c:pt idx="145">
                  <c:v>106.4149</c:v>
                </c:pt>
                <c:pt idx="146">
                  <c:v>105.8224</c:v>
                </c:pt>
                <c:pt idx="147">
                  <c:v>104.9957</c:v>
                </c:pt>
                <c:pt idx="148">
                  <c:v>104.5491</c:v>
                </c:pt>
                <c:pt idx="149">
                  <c:v>104.2932</c:v>
                </c:pt>
                <c:pt idx="150">
                  <c:v>103.8972</c:v>
                </c:pt>
                <c:pt idx="151">
                  <c:v>103.6709</c:v>
                </c:pt>
                <c:pt idx="152">
                  <c:v>103.3935</c:v>
                </c:pt>
                <c:pt idx="153">
                  <c:v>103.05070000000001</c:v>
                </c:pt>
                <c:pt idx="154">
                  <c:v>102.8549</c:v>
                </c:pt>
                <c:pt idx="155">
                  <c:v>102.4816</c:v>
                </c:pt>
                <c:pt idx="156">
                  <c:v>102.303</c:v>
                </c:pt>
                <c:pt idx="157">
                  <c:v>102.35980000000001</c:v>
                </c:pt>
                <c:pt idx="158">
                  <c:v>102.1652</c:v>
                </c:pt>
                <c:pt idx="159">
                  <c:v>101.9362</c:v>
                </c:pt>
                <c:pt idx="160">
                  <c:v>102.1224</c:v>
                </c:pt>
                <c:pt idx="161">
                  <c:v>101.2813</c:v>
                </c:pt>
                <c:pt idx="162">
                  <c:v>100.4504</c:v>
                </c:pt>
                <c:pt idx="163">
                  <c:v>100.4344</c:v>
                </c:pt>
                <c:pt idx="164">
                  <c:v>100.14870000000001</c:v>
                </c:pt>
                <c:pt idx="165">
                  <c:v>100.5745</c:v>
                </c:pt>
                <c:pt idx="166">
                  <c:v>101.3707</c:v>
                </c:pt>
                <c:pt idx="167">
                  <c:v>101.7968</c:v>
                </c:pt>
                <c:pt idx="168">
                  <c:v>101.66759999999999</c:v>
                </c:pt>
                <c:pt idx="169">
                  <c:v>101.85760000000001</c:v>
                </c:pt>
                <c:pt idx="170">
                  <c:v>101.8706</c:v>
                </c:pt>
                <c:pt idx="171">
                  <c:v>102.1306</c:v>
                </c:pt>
                <c:pt idx="172">
                  <c:v>102.22199999999999</c:v>
                </c:pt>
                <c:pt idx="173">
                  <c:v>102.229</c:v>
                </c:pt>
                <c:pt idx="174">
                  <c:v>102.5562</c:v>
                </c:pt>
                <c:pt idx="175">
                  <c:v>103.1313</c:v>
                </c:pt>
                <c:pt idx="176">
                  <c:v>102.9722</c:v>
                </c:pt>
                <c:pt idx="177">
                  <c:v>101.3177</c:v>
                </c:pt>
                <c:pt idx="178">
                  <c:v>102.729</c:v>
                </c:pt>
                <c:pt idx="179">
                  <c:v>101.0389</c:v>
                </c:pt>
                <c:pt idx="180">
                  <c:v>86.070949999999996</c:v>
                </c:pt>
                <c:pt idx="181">
                  <c:v>84.199979999999996</c:v>
                </c:pt>
                <c:pt idx="182">
                  <c:v>88.849549999999994</c:v>
                </c:pt>
                <c:pt idx="183">
                  <c:v>101.87</c:v>
                </c:pt>
                <c:pt idx="184">
                  <c:v>104.62</c:v>
                </c:pt>
                <c:pt idx="185">
                  <c:v>102.4567</c:v>
                </c:pt>
                <c:pt idx="186">
                  <c:v>103.202</c:v>
                </c:pt>
                <c:pt idx="187">
                  <c:v>103.55110000000001</c:v>
                </c:pt>
                <c:pt idx="188">
                  <c:v>105.1545</c:v>
                </c:pt>
                <c:pt idx="189">
                  <c:v>106.4791</c:v>
                </c:pt>
                <c:pt idx="190">
                  <c:v>107.0668</c:v>
                </c:pt>
                <c:pt idx="191">
                  <c:v>109.5134</c:v>
                </c:pt>
                <c:pt idx="192">
                  <c:v>112.6666</c:v>
                </c:pt>
                <c:pt idx="193">
                  <c:v>120.86669999999999</c:v>
                </c:pt>
                <c:pt idx="194">
                  <c:v>138.6875</c:v>
                </c:pt>
                <c:pt idx="195">
                  <c:v>117.78749999999999</c:v>
                </c:pt>
                <c:pt idx="196">
                  <c:v>88.980559999999997</c:v>
                </c:pt>
                <c:pt idx="197">
                  <c:v>125.7668</c:v>
                </c:pt>
                <c:pt idx="198">
                  <c:v>103.867</c:v>
                </c:pt>
                <c:pt idx="199">
                  <c:v>119.3579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0-4DEA-8B07-2D8C62F214B9}"/>
            </c:ext>
          </c:extLst>
        </c:ser>
        <c:ser>
          <c:idx val="1"/>
          <c:order val="1"/>
          <c:tx>
            <c:strRef>
              <c:f>'0.5'!$I$1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'0.5'!$I$2:$I$1602</c:f>
              <c:numCache>
                <c:formatCode>General</c:formatCode>
                <c:ptCount val="1601"/>
                <c:pt idx="0">
                  <c:v>1659.9888857760279</c:v>
                </c:pt>
                <c:pt idx="1">
                  <c:v>1659.9872303951227</c:v>
                </c:pt>
                <c:pt idx="2" formatCode="0.00E+00">
                  <c:v>1659.9853284215619</c:v>
                </c:pt>
                <c:pt idx="3">
                  <c:v>1659.983143171256</c:v>
                </c:pt>
                <c:pt idx="4">
                  <c:v>1659.9806324074946</c:v>
                </c:pt>
                <c:pt idx="5">
                  <c:v>1659.977747869543</c:v>
                </c:pt>
                <c:pt idx="6">
                  <c:v>1659.9744334909772</c:v>
                </c:pt>
                <c:pt idx="7">
                  <c:v>1659.9706256282198</c:v>
                </c:pt>
                <c:pt idx="8">
                  <c:v>1659.966251033358</c:v>
                </c:pt>
                <c:pt idx="9">
                  <c:v>1659.9612246654908</c:v>
                </c:pt>
                <c:pt idx="10">
                  <c:v>1659.955449645513</c:v>
                </c:pt>
                <c:pt idx="11">
                  <c:v>1659.9488148669911</c:v>
                </c:pt>
                <c:pt idx="12">
                  <c:v>1659.9411920549892</c:v>
                </c:pt>
                <c:pt idx="13">
                  <c:v>1659.9324343527267</c:v>
                </c:pt>
                <c:pt idx="14">
                  <c:v>1659.9223727090239</c:v>
                </c:pt>
                <c:pt idx="15">
                  <c:v>1659.9108127464863</c:v>
                </c:pt>
                <c:pt idx="16">
                  <c:v>1659.8975325935858</c:v>
                </c:pt>
                <c:pt idx="17">
                  <c:v>1659.8822750897345</c:v>
                </c:pt>
                <c:pt idx="18">
                  <c:v>1659.8647470615172</c:v>
                </c:pt>
                <c:pt idx="19">
                  <c:v>1659.8446099143835</c:v>
                </c:pt>
                <c:pt idx="20">
                  <c:v>1659.8214765393068</c:v>
                </c:pt>
                <c:pt idx="21">
                  <c:v>1659.7949022217874</c:v>
                </c:pt>
                <c:pt idx="22">
                  <c:v>1659.7643736530797</c:v>
                </c:pt>
                <c:pt idx="23">
                  <c:v>1659.7293044533624</c:v>
                </c:pt>
                <c:pt idx="24">
                  <c:v>1659.6890212287749</c:v>
                </c:pt>
                <c:pt idx="25">
                  <c:v>1659.6427491685274</c:v>
                </c:pt>
                <c:pt idx="26">
                  <c:v>1659.589601924092</c:v>
                </c:pt>
                <c:pt idx="27">
                  <c:v>1659.5285570903466</c:v>
                </c:pt>
                <c:pt idx="28">
                  <c:v>1659.4584474958729</c:v>
                </c:pt>
                <c:pt idx="29">
                  <c:v>1659.3779315255088</c:v>
                </c:pt>
                <c:pt idx="30">
                  <c:v>1659.2854691253431</c:v>
                </c:pt>
                <c:pt idx="31">
                  <c:v>1659.1792969671412</c:v>
                </c:pt>
                <c:pt idx="32">
                  <c:v>1659.0573912860168</c:v>
                </c:pt>
                <c:pt idx="33">
                  <c:v>1658.917437348767</c:v>
                </c:pt>
                <c:pt idx="34">
                  <c:v>1658.7567806700511</c:v>
                </c:pt>
                <c:pt idx="35">
                  <c:v>1658.5723821614629</c:v>
                </c:pt>
                <c:pt idx="36">
                  <c:v>1658.3607633424078</c:v>
                </c:pt>
                <c:pt idx="37">
                  <c:v>1658.1179531567036</c:v>
                </c:pt>
                <c:pt idx="38">
                  <c:v>1657.8394062489765</c:v>
                </c:pt>
                <c:pt idx="39">
                  <c:v>1657.5199367984521</c:v>
                </c:pt>
                <c:pt idx="40">
                  <c:v>1657.1536242223401</c:v>
                </c:pt>
                <c:pt idx="41">
                  <c:v>1656.7337322526987</c:v>
                </c:pt>
                <c:pt idx="42">
                  <c:v>1656.2525847426296</c:v>
                </c:pt>
                <c:pt idx="43">
                  <c:v>1655.7014619353436</c:v>
                </c:pt>
                <c:pt idx="44">
                  <c:v>1655.0704699278574</c:v>
                </c:pt>
                <c:pt idx="45">
                  <c:v>1654.3484039615034</c:v>
                </c:pt>
                <c:pt idx="46">
                  <c:v>1653.5226036416432</c:v>
                </c:pt>
                <c:pt idx="47">
                  <c:v>1652.5787912410483</c:v>
                </c:pt>
                <c:pt idx="48">
                  <c:v>1651.5009210175217</c:v>
                </c:pt>
                <c:pt idx="49">
                  <c:v>1650.2710200699535</c:v>
                </c:pt>
                <c:pt idx="50">
                  <c:v>1648.869022070292</c:v>
                </c:pt>
                <c:pt idx="51">
                  <c:v>1647.2726318112386</c:v>
                </c:pt>
                <c:pt idx="52">
                  <c:v>1645.4571791701401</c:v>
                </c:pt>
                <c:pt idx="53">
                  <c:v>1643.3955642366182</c:v>
                </c:pt>
                <c:pt idx="54">
                  <c:v>1641.0581737561033</c:v>
                </c:pt>
                <c:pt idx="55">
                  <c:v>1638.4129218378705</c:v>
                </c:pt>
                <c:pt idx="56">
                  <c:v>1635.4253205132993</c:v>
                </c:pt>
                <c:pt idx="57">
                  <c:v>1632.0587370136277</c:v>
                </c:pt>
                <c:pt idx="58">
                  <c:v>1628.2746424501377</c:v>
                </c:pt>
                <c:pt idx="59">
                  <c:v>1624.0331566515179</c:v>
                </c:pt>
                <c:pt idx="60">
                  <c:v>1619.2936196426801</c:v>
                </c:pt>
                <c:pt idx="61">
                  <c:v>1614.0153953220158</c:v>
                </c:pt>
                <c:pt idx="62">
                  <c:v>1608.1587883034083</c:v>
                </c:pt>
                <c:pt idx="63">
                  <c:v>1601.686072044271</c:v>
                </c:pt>
                <c:pt idx="64">
                  <c:v>1594.5626512696767</c:v>
                </c:pt>
                <c:pt idx="65">
                  <c:v>1586.7580717993344</c:v>
                </c:pt>
                <c:pt idx="66">
                  <c:v>1578.2470526456868</c:v>
                </c:pt>
                <c:pt idx="67">
                  <c:v>1569.0102076010735</c:v>
                </c:pt>
                <c:pt idx="68">
                  <c:v>1559.0342953839197</c:v>
                </c:pt>
                <c:pt idx="69">
                  <c:v>1548.3121160490482</c:v>
                </c:pt>
                <c:pt idx="70">
                  <c:v>1536.8415767642186</c:v>
                </c:pt>
                <c:pt idx="71">
                  <c:v>1524.6242744767492</c:v>
                </c:pt>
                <c:pt idx="72">
                  <c:v>1511.6631641645142</c:v>
                </c:pt>
                <c:pt idx="73">
                  <c:v>1497.9597714857275</c:v>
                </c:pt>
                <c:pt idx="74">
                  <c:v>1483.5109074706625</c:v>
                </c:pt>
                <c:pt idx="75">
                  <c:v>1468.3052313218366</c:v>
                </c:pt>
                <c:pt idx="76">
                  <c:v>1452.3198155088473</c:v>
                </c:pt>
                <c:pt idx="77">
                  <c:v>1435.5171918206217</c:v>
                </c:pt>
                <c:pt idx="78">
                  <c:v>1417.8431230850088</c:v>
                </c:pt>
                <c:pt idx="79">
                  <c:v>1399.2252221290189</c:v>
                </c:pt>
                <c:pt idx="80">
                  <c:v>1379.5728936394019</c:v>
                </c:pt>
                <c:pt idx="81">
                  <c:v>1358.7784311173045</c:v>
                </c:pt>
                <c:pt idx="82">
                  <c:v>1336.7195542508182</c:v>
                </c:pt>
                <c:pt idx="83">
                  <c:v>1313.2633741455413</c:v>
                </c:pt>
                <c:pt idx="84">
                  <c:v>1288.2716180354896</c:v>
                </c:pt>
                <c:pt idx="85">
                  <c:v>1261.6071711076961</c:v>
                </c:pt>
                <c:pt idx="86">
                  <c:v>1233.1417006337199</c:v>
                </c:pt>
                <c:pt idx="87">
                  <c:v>1202.764176517735</c:v>
                </c:pt>
                <c:pt idx="88">
                  <c:v>1170.389975546814</c:v>
                </c:pt>
                <c:pt idx="89">
                  <c:v>1135.9701125721233</c:v>
                </c:pt>
                <c:pt idx="90">
                  <c:v>1099.5000646790575</c:v>
                </c:pt>
                <c:pt idx="91">
                  <c:v>1061.0275430799486</c:v>
                </c:pt>
                <c:pt idx="92">
                  <c:v>1020.6584809852225</c:v>
                </c:pt>
                <c:pt idx="93">
                  <c:v>978.56045661751637</c:v>
                </c:pt>
                <c:pt idx="94">
                  <c:v>934.96289257480998</c:v>
                </c:pt>
                <c:pt idx="95">
                  <c:v>890.15368105582161</c:v>
                </c:pt>
                <c:pt idx="96">
                  <c:v>844.47189351515021</c:v>
                </c:pt>
                <c:pt idx="97">
                  <c:v>798.29697792045147</c:v>
                </c:pt>
                <c:pt idx="98">
                  <c:v>752.03487439536912</c:v>
                </c:pt>
                <c:pt idx="99">
                  <c:v>706.10225214616264</c:v>
                </c:pt>
                <c:pt idx="100">
                  <c:v>660.9098757348039</c:v>
                </c:pt>
                <c:pt idx="101">
                  <c:v>616.84665351511683</c:v>
                </c:pt>
                <c:pt idx="102">
                  <c:v>574.26544763827587</c:v>
                </c:pt>
                <c:pt idx="103">
                  <c:v>533.47171289974995</c:v>
                </c:pt>
                <c:pt idx="104">
                  <c:v>494.71563680316132</c:v>
                </c:pt>
                <c:pt idx="105">
                  <c:v>458.18799030123859</c:v>
                </c:pt>
                <c:pt idx="106">
                  <c:v>424.01951330282623</c:v>
                </c:pt>
                <c:pt idx="107">
                  <c:v>392.28342699349588</c:v>
                </c:pt>
                <c:pt idx="108">
                  <c:v>363.00039224731773</c:v>
                </c:pt>
                <c:pt idx="109">
                  <c:v>336.1451443761373</c:v>
                </c:pt>
                <c:pt idx="110">
                  <c:v>311.65408191311082</c:v>
                </c:pt>
                <c:pt idx="111">
                  <c:v>289.43315908220552</c:v>
                </c:pt>
                <c:pt idx="112">
                  <c:v>269.36553879745327</c:v>
                </c:pt>
                <c:pt idx="113">
                  <c:v>251.31864032395481</c:v>
                </c:pt>
                <c:pt idx="114">
                  <c:v>235.15033795024698</c:v>
                </c:pt>
                <c:pt idx="115">
                  <c:v>220.71418996831596</c:v>
                </c:pt>
                <c:pt idx="116">
                  <c:v>207.86368281451371</c:v>
                </c:pt>
                <c:pt idx="117">
                  <c:v>196.45553269174692</c:v>
                </c:pt>
                <c:pt idx="118">
                  <c:v>186.35213773210262</c:v>
                </c:pt>
                <c:pt idx="119">
                  <c:v>177.42329045739547</c:v>
                </c:pt>
                <c:pt idx="120">
                  <c:v>169.54727632353169</c:v>
                </c:pt>
                <c:pt idx="121">
                  <c:v>162.61147523029464</c:v>
                </c:pt>
                <c:pt idx="122">
                  <c:v>156.51257241566591</c:v>
                </c:pt>
                <c:pt idx="123">
                  <c:v>151.15647876414388</c:v>
                </c:pt>
                <c:pt idx="124">
                  <c:v>146.45803609004946</c:v>
                </c:pt>
                <c:pt idx="125">
                  <c:v>142.34057849485367</c:v>
                </c:pt>
                <c:pt idx="126">
                  <c:v>138.73539832971045</c:v>
                </c:pt>
                <c:pt idx="127">
                  <c:v>135.58116138768935</c:v>
                </c:pt>
                <c:pt idx="128">
                  <c:v>132.82329970982937</c:v>
                </c:pt>
                <c:pt idx="129">
                  <c:v>130.41340676918543</c:v>
                </c:pt>
                <c:pt idx="130">
                  <c:v>128.30864944042222</c:v>
                </c:pt>
                <c:pt idx="131">
                  <c:v>126.47120897503018</c:v>
                </c:pt>
                <c:pt idx="132">
                  <c:v>124.86775689514054</c:v>
                </c:pt>
                <c:pt idx="133">
                  <c:v>123.46896978088074</c:v>
                </c:pt>
                <c:pt idx="134">
                  <c:v>122.24908465066061</c:v>
                </c:pt>
                <c:pt idx="135">
                  <c:v>121.18549441839997</c:v>
                </c:pt>
                <c:pt idx="136">
                  <c:v>120.25838248620214</c:v>
                </c:pt>
                <c:pt idx="137">
                  <c:v>119.45039444282824</c:v>
                </c:pt>
                <c:pt idx="138">
                  <c:v>118.74634432818232</c:v>
                </c:pt>
                <c:pt idx="139">
                  <c:v>118.13295303972049</c:v>
                </c:pt>
                <c:pt idx="140">
                  <c:v>117.59861589958321</c:v>
                </c:pt>
                <c:pt idx="141">
                  <c:v>117.13319692587628</c:v>
                </c:pt>
                <c:pt idx="142">
                  <c:v>116.72784699917078</c:v>
                </c:pt>
                <c:pt idx="143">
                  <c:v>116.37484357092346</c:v>
                </c:pt>
                <c:pt idx="144">
                  <c:v>116.06744959816322</c:v>
                </c:pt>
                <c:pt idx="145">
                  <c:v>115.79978953853033</c:v>
                </c:pt>
                <c:pt idx="146">
                  <c:v>115.56674054684883</c:v>
                </c:pt>
                <c:pt idx="147">
                  <c:v>115.3638370644663</c:v>
                </c:pt>
                <c:pt idx="148">
                  <c:v>115.18718726270872</c:v>
                </c:pt>
                <c:pt idx="149">
                  <c:v>115.03339991933649</c:v>
                </c:pt>
                <c:pt idx="150">
                  <c:v>114.89952046830423</c:v>
                </c:pt>
                <c:pt idx="151">
                  <c:v>114.78297511415334</c:v>
                </c:pt>
                <c:pt idx="152">
                  <c:v>114.68152201605389</c:v>
                </c:pt>
                <c:pt idx="153">
                  <c:v>114.59320866802824</c:v>
                </c:pt>
                <c:pt idx="154">
                  <c:v>114.5163347030059</c:v>
                </c:pt>
                <c:pt idx="155">
                  <c:v>114.44941944445584</c:v>
                </c:pt>
                <c:pt idx="156">
                  <c:v>114.39117360665598</c:v>
                </c:pt>
                <c:pt idx="157">
                  <c:v>114.34047461889722</c:v>
                </c:pt>
                <c:pt idx="158">
                  <c:v>114.29634511687432</c:v>
                </c:pt>
                <c:pt idx="159">
                  <c:v>114.25793419629531</c:v>
                </c:pt>
                <c:pt idx="160">
                  <c:v>114.2245010784667</c:v>
                </c:pt>
                <c:pt idx="161">
                  <c:v>114.19540087838045</c:v>
                </c:pt>
                <c:pt idx="162">
                  <c:v>114.17007220758981</c:v>
                </c:pt>
                <c:pt idx="163">
                  <c:v>114.14802637525312</c:v>
                </c:pt>
                <c:pt idx="164">
                  <c:v>114.12883798345406</c:v>
                </c:pt>
                <c:pt idx="165">
                  <c:v>114.11213673666414</c:v>
                </c:pt>
                <c:pt idx="166">
                  <c:v>114.0976003094766</c:v>
                </c:pt>
                <c:pt idx="167">
                  <c:v>114.08494813633219</c:v>
                </c:pt>
                <c:pt idx="168">
                  <c:v>114.07393600416374</c:v>
                </c:pt>
                <c:pt idx="169">
                  <c:v>114.06435134457783</c:v>
                </c:pt>
                <c:pt idx="170">
                  <c:v>114.05600913510168</c:v>
                </c:pt>
                <c:pt idx="171">
                  <c:v>114.04874833092963</c:v>
                </c:pt>
                <c:pt idx="172">
                  <c:v>114.04242875858436</c:v>
                </c:pt>
                <c:pt idx="173">
                  <c:v>114.03692841174016</c:v>
                </c:pt>
                <c:pt idx="174">
                  <c:v>114.03214109725627</c:v>
                </c:pt>
                <c:pt idx="175">
                  <c:v>114.02797438605762</c:v>
                </c:pt>
                <c:pt idx="176">
                  <c:v>114.02434782946126</c:v>
                </c:pt>
                <c:pt idx="177">
                  <c:v>114.02119140655317</c:v>
                </c:pt>
                <c:pt idx="178">
                  <c:v>114.01844417273556</c:v>
                </c:pt>
                <c:pt idx="179">
                  <c:v>114.01605308336536</c:v>
                </c:pt>
                <c:pt idx="180">
                  <c:v>114.01397196982616</c:v>
                </c:pt>
                <c:pt idx="181">
                  <c:v>114.012160648296</c:v>
                </c:pt>
                <c:pt idx="182">
                  <c:v>114.01058414400188</c:v>
                </c:pt>
                <c:pt idx="183">
                  <c:v>114.00921201601828</c:v>
                </c:pt>
                <c:pt idx="184">
                  <c:v>114.00801776956695</c:v>
                </c:pt>
                <c:pt idx="185">
                  <c:v>114.00697834449599</c:v>
                </c:pt>
                <c:pt idx="186">
                  <c:v>114.00607367005512</c:v>
                </c:pt>
                <c:pt idx="187">
                  <c:v>114.0052862773796</c:v>
                </c:pt>
                <c:pt idx="188">
                  <c:v>114.0046009622051</c:v>
                </c:pt>
                <c:pt idx="189">
                  <c:v>114.00400449130203</c:v>
                </c:pt>
                <c:pt idx="190">
                  <c:v>114.00348534696288</c:v>
                </c:pt>
                <c:pt idx="191">
                  <c:v>114.00303350461145</c:v>
                </c:pt>
                <c:pt idx="192">
                  <c:v>114.00264023924069</c:v>
                </c:pt>
                <c:pt idx="193">
                  <c:v>114.00229795694139</c:v>
                </c:pt>
                <c:pt idx="194">
                  <c:v>114.00200004827036</c:v>
                </c:pt>
                <c:pt idx="195">
                  <c:v>114.00174076062717</c:v>
                </c:pt>
                <c:pt idx="196">
                  <c:v>114.00151508717505</c:v>
                </c:pt>
                <c:pt idx="197">
                  <c:v>114.00131867016134</c:v>
                </c:pt>
                <c:pt idx="198">
                  <c:v>114.00114771677131</c:v>
                </c:pt>
                <c:pt idx="199">
                  <c:v>114.00099892589036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0-4DEA-8B07-2D8C62F2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1568"/>
        <c:axId val="101503744"/>
      </c:scatterChart>
      <c:valAx>
        <c:axId val="10150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03744"/>
        <c:crosses val="autoZero"/>
        <c:crossBetween val="midCat"/>
      </c:valAx>
      <c:valAx>
        <c:axId val="101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'0.5'!$C$2:$C$1602</c:f>
              <c:numCache>
                <c:formatCode>General</c:formatCode>
                <c:ptCount val="1601"/>
                <c:pt idx="0">
                  <c:v>-5.4965210000000004</c:v>
                </c:pt>
                <c:pt idx="1">
                  <c:v>-5.9008640000000003</c:v>
                </c:pt>
                <c:pt idx="2">
                  <c:v>-6.1720280000000001</c:v>
                </c:pt>
                <c:pt idx="3">
                  <c:v>-6.5902099999999999</c:v>
                </c:pt>
                <c:pt idx="4">
                  <c:v>-6.9835209999999996</c:v>
                </c:pt>
                <c:pt idx="5">
                  <c:v>-7.4777829999999996</c:v>
                </c:pt>
                <c:pt idx="6">
                  <c:v>-8.013306</c:v>
                </c:pt>
                <c:pt idx="7">
                  <c:v>-8.1358339999999991</c:v>
                </c:pt>
                <c:pt idx="8">
                  <c:v>-9.0877079999999992</c:v>
                </c:pt>
                <c:pt idx="9">
                  <c:v>-10.261469999999999</c:v>
                </c:pt>
                <c:pt idx="10">
                  <c:v>-10.60187</c:v>
                </c:pt>
                <c:pt idx="11">
                  <c:v>-11.03131</c:v>
                </c:pt>
                <c:pt idx="12">
                  <c:v>-11.80017</c:v>
                </c:pt>
                <c:pt idx="13">
                  <c:v>-12.91479</c:v>
                </c:pt>
                <c:pt idx="14">
                  <c:v>-14.01587</c:v>
                </c:pt>
                <c:pt idx="15">
                  <c:v>-14.91431</c:v>
                </c:pt>
                <c:pt idx="16">
                  <c:v>-16.045349999999999</c:v>
                </c:pt>
                <c:pt idx="17">
                  <c:v>-16.66386</c:v>
                </c:pt>
                <c:pt idx="18">
                  <c:v>-17.698239999999998</c:v>
                </c:pt>
                <c:pt idx="19">
                  <c:v>-18.911529999999999</c:v>
                </c:pt>
                <c:pt idx="20">
                  <c:v>-20.053660000000001</c:v>
                </c:pt>
                <c:pt idx="21">
                  <c:v>-21.433309999999999</c:v>
                </c:pt>
                <c:pt idx="22">
                  <c:v>-22.772849999999998</c:v>
                </c:pt>
                <c:pt idx="23">
                  <c:v>-24.055060000000001</c:v>
                </c:pt>
                <c:pt idx="24">
                  <c:v>-25.602370000000001</c:v>
                </c:pt>
                <c:pt idx="25">
                  <c:v>-27.132819999999999</c:v>
                </c:pt>
                <c:pt idx="26">
                  <c:v>-28.49493</c:v>
                </c:pt>
                <c:pt idx="27">
                  <c:v>-30.89321</c:v>
                </c:pt>
                <c:pt idx="28">
                  <c:v>-32.116199999999999</c:v>
                </c:pt>
                <c:pt idx="29">
                  <c:v>-33.772019999999998</c:v>
                </c:pt>
                <c:pt idx="30">
                  <c:v>-36.192439999999998</c:v>
                </c:pt>
                <c:pt idx="31">
                  <c:v>-37.551729999999999</c:v>
                </c:pt>
                <c:pt idx="32">
                  <c:v>-39.42024</c:v>
                </c:pt>
                <c:pt idx="33">
                  <c:v>-42.456389999999999</c:v>
                </c:pt>
                <c:pt idx="34">
                  <c:v>-43.627580000000002</c:v>
                </c:pt>
                <c:pt idx="35">
                  <c:v>-46.437620000000003</c:v>
                </c:pt>
                <c:pt idx="36">
                  <c:v>-48.656590000000001</c:v>
                </c:pt>
                <c:pt idx="37">
                  <c:v>-51.64396</c:v>
                </c:pt>
                <c:pt idx="38">
                  <c:v>-54.016689999999997</c:v>
                </c:pt>
                <c:pt idx="39">
                  <c:v>-57.374490000000002</c:v>
                </c:pt>
                <c:pt idx="40">
                  <c:v>-61.326979999999999</c:v>
                </c:pt>
                <c:pt idx="41">
                  <c:v>-64.623540000000006</c:v>
                </c:pt>
                <c:pt idx="42">
                  <c:v>-67.726879999999994</c:v>
                </c:pt>
                <c:pt idx="43">
                  <c:v>-71.826830000000001</c:v>
                </c:pt>
                <c:pt idx="44">
                  <c:v>-76.079300000000003</c:v>
                </c:pt>
                <c:pt idx="45">
                  <c:v>-79.992999999999995</c:v>
                </c:pt>
                <c:pt idx="46">
                  <c:v>-84.435040000000001</c:v>
                </c:pt>
                <c:pt idx="47">
                  <c:v>-89.676879999999997</c:v>
                </c:pt>
                <c:pt idx="48">
                  <c:v>-94.777529999999999</c:v>
                </c:pt>
                <c:pt idx="49">
                  <c:v>-99.458079999999995</c:v>
                </c:pt>
                <c:pt idx="50">
                  <c:v>-105.42659999999999</c:v>
                </c:pt>
                <c:pt idx="51">
                  <c:v>-111.5771</c:v>
                </c:pt>
                <c:pt idx="52">
                  <c:v>-118.0359</c:v>
                </c:pt>
                <c:pt idx="53">
                  <c:v>-125.0117</c:v>
                </c:pt>
                <c:pt idx="54">
                  <c:v>-131.4452</c:v>
                </c:pt>
                <c:pt idx="55">
                  <c:v>-138.0369</c:v>
                </c:pt>
                <c:pt idx="56">
                  <c:v>-145.00899999999999</c:v>
                </c:pt>
                <c:pt idx="57">
                  <c:v>-151.82759999999999</c:v>
                </c:pt>
                <c:pt idx="58">
                  <c:v>-160.55279999999999</c:v>
                </c:pt>
                <c:pt idx="59">
                  <c:v>-169.22980000000001</c:v>
                </c:pt>
                <c:pt idx="60">
                  <c:v>-177.62899999999999</c:v>
                </c:pt>
                <c:pt idx="61">
                  <c:v>-187.28989999999999</c:v>
                </c:pt>
                <c:pt idx="62">
                  <c:v>-195.70529999999999</c:v>
                </c:pt>
                <c:pt idx="63">
                  <c:v>-207.50630000000001</c:v>
                </c:pt>
                <c:pt idx="64">
                  <c:v>-217.8794</c:v>
                </c:pt>
                <c:pt idx="65">
                  <c:v>-229.7302</c:v>
                </c:pt>
                <c:pt idx="66">
                  <c:v>-241.47890000000001</c:v>
                </c:pt>
                <c:pt idx="67">
                  <c:v>-253.4502</c:v>
                </c:pt>
                <c:pt idx="68">
                  <c:v>-268.01260000000002</c:v>
                </c:pt>
                <c:pt idx="69">
                  <c:v>-281.47460000000001</c:v>
                </c:pt>
                <c:pt idx="70">
                  <c:v>-295.33159999999998</c:v>
                </c:pt>
                <c:pt idx="71">
                  <c:v>-311.01240000000001</c:v>
                </c:pt>
                <c:pt idx="72">
                  <c:v>-326.8254</c:v>
                </c:pt>
                <c:pt idx="73">
                  <c:v>-342.1395</c:v>
                </c:pt>
                <c:pt idx="74">
                  <c:v>-360.7056</c:v>
                </c:pt>
                <c:pt idx="75">
                  <c:v>-377.50749999999999</c:v>
                </c:pt>
                <c:pt idx="76">
                  <c:v>-394.34879999999998</c:v>
                </c:pt>
                <c:pt idx="77">
                  <c:v>-412.92450000000002</c:v>
                </c:pt>
                <c:pt idx="78">
                  <c:v>-432.39760000000001</c:v>
                </c:pt>
                <c:pt idx="79">
                  <c:v>-451.99900000000002</c:v>
                </c:pt>
                <c:pt idx="80">
                  <c:v>-471.94600000000003</c:v>
                </c:pt>
                <c:pt idx="81">
                  <c:v>-491.98779999999999</c:v>
                </c:pt>
                <c:pt idx="82">
                  <c:v>-511.64499999999998</c:v>
                </c:pt>
                <c:pt idx="83">
                  <c:v>-531.1318</c:v>
                </c:pt>
                <c:pt idx="84">
                  <c:v>-550.89930000000004</c:v>
                </c:pt>
                <c:pt idx="85">
                  <c:v>-570.0376</c:v>
                </c:pt>
                <c:pt idx="86">
                  <c:v>-588.11630000000002</c:v>
                </c:pt>
                <c:pt idx="87">
                  <c:v>-605.18510000000003</c:v>
                </c:pt>
                <c:pt idx="88">
                  <c:v>-621.84939999999995</c:v>
                </c:pt>
                <c:pt idx="89">
                  <c:v>-636.66089999999997</c:v>
                </c:pt>
                <c:pt idx="90">
                  <c:v>-650.43359999999996</c:v>
                </c:pt>
                <c:pt idx="91">
                  <c:v>-661.78859999999997</c:v>
                </c:pt>
                <c:pt idx="92">
                  <c:v>-671.5797</c:v>
                </c:pt>
                <c:pt idx="93">
                  <c:v>-679.92200000000003</c:v>
                </c:pt>
                <c:pt idx="94">
                  <c:v>-685.31010000000003</c:v>
                </c:pt>
                <c:pt idx="95">
                  <c:v>-687.86350000000004</c:v>
                </c:pt>
                <c:pt idx="96">
                  <c:v>-688.44119999999998</c:v>
                </c:pt>
                <c:pt idx="97">
                  <c:v>-685.38499999999999</c:v>
                </c:pt>
                <c:pt idx="98">
                  <c:v>-681.36839999999995</c:v>
                </c:pt>
                <c:pt idx="99">
                  <c:v>-673.26530000000002</c:v>
                </c:pt>
                <c:pt idx="100">
                  <c:v>-663.9896</c:v>
                </c:pt>
                <c:pt idx="101">
                  <c:v>-651.94320000000005</c:v>
                </c:pt>
                <c:pt idx="102">
                  <c:v>-637.87260000000003</c:v>
                </c:pt>
                <c:pt idx="103">
                  <c:v>-621.58150000000001</c:v>
                </c:pt>
                <c:pt idx="104">
                  <c:v>-604.52089999999998</c:v>
                </c:pt>
                <c:pt idx="105">
                  <c:v>-585.60680000000002</c:v>
                </c:pt>
                <c:pt idx="106">
                  <c:v>-565.45650000000001</c:v>
                </c:pt>
                <c:pt idx="107">
                  <c:v>-544.45569999999998</c:v>
                </c:pt>
                <c:pt idx="108">
                  <c:v>-523.16219999999998</c:v>
                </c:pt>
                <c:pt idx="109">
                  <c:v>-501.62419999999997</c:v>
                </c:pt>
                <c:pt idx="110">
                  <c:v>-479.61559999999997</c:v>
                </c:pt>
                <c:pt idx="111">
                  <c:v>-457.60640000000001</c:v>
                </c:pt>
                <c:pt idx="112">
                  <c:v>-435.6404</c:v>
                </c:pt>
                <c:pt idx="113">
                  <c:v>-414.04759999999999</c:v>
                </c:pt>
                <c:pt idx="114">
                  <c:v>-392.9006</c:v>
                </c:pt>
                <c:pt idx="115">
                  <c:v>-372.5813</c:v>
                </c:pt>
                <c:pt idx="116">
                  <c:v>-352.78250000000003</c:v>
                </c:pt>
                <c:pt idx="117">
                  <c:v>-333.62119999999999</c:v>
                </c:pt>
                <c:pt idx="118">
                  <c:v>-315.262</c:v>
                </c:pt>
                <c:pt idx="119">
                  <c:v>-297.5693</c:v>
                </c:pt>
                <c:pt idx="120">
                  <c:v>-280.6078</c:v>
                </c:pt>
                <c:pt idx="121">
                  <c:v>-264.46359999999999</c:v>
                </c:pt>
                <c:pt idx="122">
                  <c:v>-249.1183</c:v>
                </c:pt>
                <c:pt idx="123">
                  <c:v>-234.4008</c:v>
                </c:pt>
                <c:pt idx="124">
                  <c:v>-220.5368</c:v>
                </c:pt>
                <c:pt idx="125">
                  <c:v>-207.4667</c:v>
                </c:pt>
                <c:pt idx="126">
                  <c:v>-195.13</c:v>
                </c:pt>
                <c:pt idx="127">
                  <c:v>-183.4325</c:v>
                </c:pt>
                <c:pt idx="128">
                  <c:v>-172.42150000000001</c:v>
                </c:pt>
                <c:pt idx="129">
                  <c:v>-161.9572</c:v>
                </c:pt>
                <c:pt idx="130">
                  <c:v>-152.1198</c:v>
                </c:pt>
                <c:pt idx="131">
                  <c:v>-142.92150000000001</c:v>
                </c:pt>
                <c:pt idx="132">
                  <c:v>-134.09010000000001</c:v>
                </c:pt>
                <c:pt idx="133">
                  <c:v>-125.8473</c:v>
                </c:pt>
                <c:pt idx="134">
                  <c:v>-118.1794</c:v>
                </c:pt>
                <c:pt idx="135">
                  <c:v>-111.0707</c:v>
                </c:pt>
                <c:pt idx="136">
                  <c:v>-104.23699999999999</c:v>
                </c:pt>
                <c:pt idx="137">
                  <c:v>-97.732129999999998</c:v>
                </c:pt>
                <c:pt idx="138">
                  <c:v>-91.430329999999998</c:v>
                </c:pt>
                <c:pt idx="139">
                  <c:v>-85.609440000000006</c:v>
                </c:pt>
                <c:pt idx="140">
                  <c:v>-79.750600000000006</c:v>
                </c:pt>
                <c:pt idx="141">
                  <c:v>-74.531139999999994</c:v>
                </c:pt>
                <c:pt idx="142">
                  <c:v>-70.208449999999999</c:v>
                </c:pt>
                <c:pt idx="143">
                  <c:v>-66.261539999999997</c:v>
                </c:pt>
                <c:pt idx="144">
                  <c:v>-62.325209999999998</c:v>
                </c:pt>
                <c:pt idx="145">
                  <c:v>-58.133450000000003</c:v>
                </c:pt>
                <c:pt idx="146">
                  <c:v>-54.00441</c:v>
                </c:pt>
                <c:pt idx="147">
                  <c:v>-50.27807</c:v>
                </c:pt>
                <c:pt idx="148">
                  <c:v>-46.961559999999999</c:v>
                </c:pt>
                <c:pt idx="149">
                  <c:v>-44.097580000000001</c:v>
                </c:pt>
                <c:pt idx="150">
                  <c:v>-41.194369999999999</c:v>
                </c:pt>
                <c:pt idx="151">
                  <c:v>-37.540059999999997</c:v>
                </c:pt>
                <c:pt idx="152">
                  <c:v>-35.581789999999998</c:v>
                </c:pt>
                <c:pt idx="153">
                  <c:v>-33.958129999999997</c:v>
                </c:pt>
                <c:pt idx="154">
                  <c:v>-31.531610000000001</c:v>
                </c:pt>
                <c:pt idx="155">
                  <c:v>-29.02468</c:v>
                </c:pt>
                <c:pt idx="156">
                  <c:v>-27.25723</c:v>
                </c:pt>
                <c:pt idx="157">
                  <c:v>-25.45589</c:v>
                </c:pt>
                <c:pt idx="158">
                  <c:v>-23.811109999999999</c:v>
                </c:pt>
                <c:pt idx="159">
                  <c:v>-22.425519999999999</c:v>
                </c:pt>
                <c:pt idx="160">
                  <c:v>-21.09347</c:v>
                </c:pt>
                <c:pt idx="161">
                  <c:v>-19.871040000000001</c:v>
                </c:pt>
                <c:pt idx="162">
                  <c:v>-18.692920000000001</c:v>
                </c:pt>
                <c:pt idx="163">
                  <c:v>-16.926030000000001</c:v>
                </c:pt>
                <c:pt idx="164">
                  <c:v>-14.60215</c:v>
                </c:pt>
                <c:pt idx="165">
                  <c:v>-12.14451</c:v>
                </c:pt>
                <c:pt idx="166">
                  <c:v>-10.655530000000001</c:v>
                </c:pt>
                <c:pt idx="167">
                  <c:v>-9.6062619999999992</c:v>
                </c:pt>
                <c:pt idx="168">
                  <c:v>-9.1200329999999994</c:v>
                </c:pt>
                <c:pt idx="169">
                  <c:v>-8.8369370000000007</c:v>
                </c:pt>
                <c:pt idx="170">
                  <c:v>-8.3150790000000008</c:v>
                </c:pt>
                <c:pt idx="171">
                  <c:v>-7.6684799999999997</c:v>
                </c:pt>
                <c:pt idx="172">
                  <c:v>-7.1331939999999996</c:v>
                </c:pt>
                <c:pt idx="173">
                  <c:v>-6.592155</c:v>
                </c:pt>
                <c:pt idx="174">
                  <c:v>-6.170731</c:v>
                </c:pt>
                <c:pt idx="175">
                  <c:v>-6.0468060000000001</c:v>
                </c:pt>
                <c:pt idx="176">
                  <c:v>-6.6747670000000001</c:v>
                </c:pt>
                <c:pt idx="177">
                  <c:v>-8.0105509999999995</c:v>
                </c:pt>
                <c:pt idx="178">
                  <c:v>-7.6331480000000003</c:v>
                </c:pt>
                <c:pt idx="179">
                  <c:v>-9.5716859999999997</c:v>
                </c:pt>
                <c:pt idx="180">
                  <c:v>-13.04785</c:v>
                </c:pt>
                <c:pt idx="181">
                  <c:v>-0.4947433</c:v>
                </c:pt>
                <c:pt idx="182">
                  <c:v>11.147729999999999</c:v>
                </c:pt>
                <c:pt idx="183">
                  <c:v>18.789110000000001</c:v>
                </c:pt>
                <c:pt idx="184">
                  <c:v>3.2849349999999999</c:v>
                </c:pt>
                <c:pt idx="185">
                  <c:v>6.0243760000000002</c:v>
                </c:pt>
                <c:pt idx="186">
                  <c:v>7.0665889999999996</c:v>
                </c:pt>
                <c:pt idx="187">
                  <c:v>8.0468139999999995</c:v>
                </c:pt>
                <c:pt idx="188">
                  <c:v>9.4639589999999991</c:v>
                </c:pt>
                <c:pt idx="189">
                  <c:v>9.7599719999999994</c:v>
                </c:pt>
                <c:pt idx="190">
                  <c:v>10.272970000000001</c:v>
                </c:pt>
                <c:pt idx="191">
                  <c:v>12.44534</c:v>
                </c:pt>
                <c:pt idx="192">
                  <c:v>13.83043</c:v>
                </c:pt>
                <c:pt idx="193">
                  <c:v>16.57245</c:v>
                </c:pt>
                <c:pt idx="194">
                  <c:v>6.030716</c:v>
                </c:pt>
                <c:pt idx="195">
                  <c:v>-21.828980000000001</c:v>
                </c:pt>
                <c:pt idx="196">
                  <c:v>2.9118040000000001</c:v>
                </c:pt>
                <c:pt idx="197">
                  <c:v>-14.01491</c:v>
                </c:pt>
                <c:pt idx="198">
                  <c:v>34.38223</c:v>
                </c:pt>
                <c:pt idx="199">
                  <c:v>29.810300000000002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A-4CB3-A715-823F1A1D5B03}"/>
            </c:ext>
          </c:extLst>
        </c:ser>
        <c:ser>
          <c:idx val="1"/>
          <c:order val="1"/>
          <c:tx>
            <c:strRef>
              <c:f>'0.5'!$J$1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'0.5'!$J$2:$J$1602</c:f>
              <c:numCache>
                <c:formatCode>General</c:formatCode>
                <c:ptCount val="1601"/>
                <c:pt idx="0">
                  <c:v>-3.0061256283647779</c:v>
                </c:pt>
                <c:pt idx="1">
                  <c:v>-3.2222263632633927</c:v>
                </c:pt>
                <c:pt idx="2">
                  <c:v>-3.453865843406918</c:v>
                </c:pt>
                <c:pt idx="3">
                  <c:v>-3.7021556086546266</c:v>
                </c:pt>
                <c:pt idx="4">
                  <c:v>-3.96829721016001</c:v>
                </c:pt>
                <c:pt idx="5">
                  <c:v>-4.2535521119912918</c:v>
                </c:pt>
                <c:pt idx="6">
                  <c:v>-4.5593318178381166</c:v>
                </c:pt>
                <c:pt idx="7">
                  <c:v>-4.8870775774325024</c:v>
                </c:pt>
                <c:pt idx="8">
                  <c:v>-5.2383504890345254</c:v>
                </c:pt>
                <c:pt idx="9">
                  <c:v>-5.6148915188774344</c:v>
                </c:pt>
                <c:pt idx="10">
                  <c:v>-6.0185011613616108</c:v>
                </c:pt>
                <c:pt idx="11">
                  <c:v>-6.4510994175025518</c:v>
                </c:pt>
                <c:pt idx="12">
                  <c:v>-6.9147857327825504</c:v>
                </c:pt>
                <c:pt idx="13">
                  <c:v>-7.4117786786556952</c:v>
                </c:pt>
                <c:pt idx="14">
                  <c:v>-7.9444758012323113</c:v>
                </c:pt>
                <c:pt idx="15">
                  <c:v>-8.5154533000294954</c:v>
                </c:pt>
                <c:pt idx="16">
                  <c:v>-9.127405545063402</c:v>
                </c:pt>
                <c:pt idx="17">
                  <c:v>-9.7833248790170551</c:v>
                </c:pt>
                <c:pt idx="18">
                  <c:v>-10.486320745820251</c:v>
                </c:pt>
                <c:pt idx="19">
                  <c:v>-11.239799227608884</c:v>
                </c:pt>
                <c:pt idx="20">
                  <c:v>-12.047341980711217</c:v>
                </c:pt>
                <c:pt idx="21">
                  <c:v>-12.912795261948277</c:v>
                </c:pt>
                <c:pt idx="22">
                  <c:v>-13.840358645421082</c:v>
                </c:pt>
                <c:pt idx="23">
                  <c:v>-14.83443319929345</c:v>
                </c:pt>
                <c:pt idx="24">
                  <c:v>-15.899739567216216</c:v>
                </c:pt>
                <c:pt idx="25">
                  <c:v>-17.041375457578869</c:v>
                </c:pt>
                <c:pt idx="26">
                  <c:v>-18.264722507367459</c:v>
                </c:pt>
                <c:pt idx="27">
                  <c:v>-19.57565248121276</c:v>
                </c:pt>
                <c:pt idx="28">
                  <c:v>-20.98031258776961</c:v>
                </c:pt>
                <c:pt idx="29">
                  <c:v>-22.485329699631492</c:v>
                </c:pt>
                <c:pt idx="30">
                  <c:v>-24.097803200251885</c:v>
                </c:pt>
                <c:pt idx="31">
                  <c:v>-25.825266341961935</c:v>
                </c:pt>
                <c:pt idx="32">
                  <c:v>-27.675795390973597</c:v>
                </c:pt>
                <c:pt idx="33">
                  <c:v>-29.657936711212027</c:v>
                </c:pt>
                <c:pt idx="34">
                  <c:v>-31.780840362044138</c:v>
                </c:pt>
                <c:pt idx="35">
                  <c:v>-34.05424039704836</c:v>
                </c:pt>
                <c:pt idx="36">
                  <c:v>-36.488490572947434</c:v>
                </c:pt>
                <c:pt idx="37">
                  <c:v>-39.09450533812803</c:v>
                </c:pt>
                <c:pt idx="38">
                  <c:v>-41.883932713557499</c:v>
                </c:pt>
                <c:pt idx="39">
                  <c:v>-44.869050987946054</c:v>
                </c:pt>
                <c:pt idx="40">
                  <c:v>-48.062864240053585</c:v>
                </c:pt>
                <c:pt idx="41">
                  <c:v>-51.478978639671979</c:v>
                </c:pt>
                <c:pt idx="42">
                  <c:v>-55.131761314807257</c:v>
                </c:pt>
                <c:pt idx="43">
                  <c:v>-59.036215924568808</c:v>
                </c:pt>
                <c:pt idx="44">
                  <c:v>-63.207986694136821</c:v>
                </c:pt>
                <c:pt idx="45">
                  <c:v>-67.663309439960727</c:v>
                </c:pt>
                <c:pt idx="46">
                  <c:v>-72.418935262207214</c:v>
                </c:pt>
                <c:pt idx="47">
                  <c:v>-77.492080295258802</c:v>
                </c:pt>
                <c:pt idx="48">
                  <c:v>-82.900250976414938</c:v>
                </c:pt>
                <c:pt idx="49">
                  <c:v>-88.661085725493763</c:v>
                </c:pt>
                <c:pt idx="50">
                  <c:v>-94.792205762141847</c:v>
                </c:pt>
                <c:pt idx="51">
                  <c:v>-101.31092662346015</c:v>
                </c:pt>
                <c:pt idx="52">
                  <c:v>-108.23405332070439</c:v>
                </c:pt>
                <c:pt idx="53">
                  <c:v>-115.57738954167436</c:v>
                </c:pt>
                <c:pt idx="54">
                  <c:v>-123.35549297672117</c:v>
                </c:pt>
                <c:pt idx="55">
                  <c:v>-131.58114609384663</c:v>
                </c:pt>
                <c:pt idx="56">
                  <c:v>-140.26496419796672</c:v>
                </c:pt>
                <c:pt idx="57">
                  <c:v>-149.41472059025674</c:v>
                </c:pt>
                <c:pt idx="58">
                  <c:v>-159.03504741510935</c:v>
                </c:pt>
                <c:pt idx="59">
                  <c:v>-169.12672166490827</c:v>
                </c:pt>
                <c:pt idx="60">
                  <c:v>-179.68636149716752</c:v>
                </c:pt>
                <c:pt idx="61">
                  <c:v>-190.70603351582514</c:v>
                </c:pt>
                <c:pt idx="62">
                  <c:v>-202.17311001487792</c:v>
                </c:pt>
                <c:pt idx="63">
                  <c:v>-214.07035546543318</c:v>
                </c:pt>
                <c:pt idx="64">
                  <c:v>-226.37617213323693</c:v>
                </c:pt>
                <c:pt idx="65">
                  <c:v>-239.06543310912389</c:v>
                </c:pt>
                <c:pt idx="66">
                  <c:v>-252.1104190982997</c:v>
                </c:pt>
                <c:pt idx="67">
                  <c:v>-265.48224097902909</c:v>
                </c:pt>
                <c:pt idx="68">
                  <c:v>-279.15268813047027</c:v>
                </c:pt>
                <c:pt idx="69">
                  <c:v>-293.09604428972932</c:v>
                </c:pt>
                <c:pt idx="70">
                  <c:v>-307.29124315276783</c:v>
                </c:pt>
                <c:pt idx="71">
                  <c:v>-321.72360171928517</c:v>
                </c:pt>
                <c:pt idx="72">
                  <c:v>-336.3864658403121</c:v>
                </c:pt>
                <c:pt idx="73">
                  <c:v>-351.28205201247266</c:v>
                </c:pt>
                <c:pt idx="74">
                  <c:v>-366.42153925434741</c:v>
                </c:pt>
                <c:pt idx="75">
                  <c:v>-381.82412814160534</c:v>
                </c:pt>
                <c:pt idx="76">
                  <c:v>-397.51512931690166</c:v>
                </c:pt>
                <c:pt idx="77">
                  <c:v>-413.52291612103988</c:v>
                </c:pt>
                <c:pt idx="78">
                  <c:v>-429.87491098155027</c:v>
                </c:pt>
                <c:pt idx="79">
                  <c:v>-446.59291402141395</c:v>
                </c:pt>
                <c:pt idx="80">
                  <c:v>-463.687759783562</c:v>
                </c:pt>
                <c:pt idx="81">
                  <c:v>-481.15386487865123</c:v>
                </c:pt>
                <c:pt idx="82">
                  <c:v>-498.96376633030599</c:v>
                </c:pt>
                <c:pt idx="83">
                  <c:v>-517.0629910964991</c:v>
                </c:pt>
                <c:pt idx="84">
                  <c:v>-535.36567109904195</c:v>
                </c:pt>
                <c:pt idx="85">
                  <c:v>-553.75109567621644</c:v>
                </c:pt>
                <c:pt idx="86">
                  <c:v>-572.06159250720168</c:v>
                </c:pt>
                <c:pt idx="87">
                  <c:v>-590.10203161948675</c:v>
                </c:pt>
                <c:pt idx="88">
                  <c:v>-607.64126629649365</c:v>
                </c:pt>
                <c:pt idx="89">
                  <c:v>-624.4158016641835</c:v>
                </c:pt>
                <c:pt idx="90">
                  <c:v>-640.13586775712736</c:v>
                </c:pt>
                <c:pt idx="91">
                  <c:v>-654.49394083012112</c:v>
                </c:pt>
                <c:pt idx="92">
                  <c:v>-667.17556933556102</c:v>
                </c:pt>
                <c:pt idx="93">
                  <c:v>-677.87212577010121</c:v>
                </c:pt>
                <c:pt idx="94">
                  <c:v>-686.29481241428698</c:v>
                </c:pt>
                <c:pt idx="95">
                  <c:v>-692.18898530631316</c:v>
                </c:pt>
                <c:pt idx="96">
                  <c:v>-695.34774399443313</c:v>
                </c:pt>
                <c:pt idx="97">
                  <c:v>-695.62358666907539</c:v>
                </c:pt>
                <c:pt idx="98">
                  <c:v>-692.93707238858258</c:v>
                </c:pt>
                <c:pt idx="99">
                  <c:v>-687.28163830831284</c:v>
                </c:pt>
                <c:pt idx="100">
                  <c:v>-678.72410603134972</c:v>
                </c:pt>
                <c:pt idx="101">
                  <c:v>-667.40086988605265</c:v>
                </c:pt>
                <c:pt idx="102">
                  <c:v>-653.51018972133966</c:v>
                </c:pt>
                <c:pt idx="103">
                  <c:v>-637.30139931647989</c:v>
                </c:pt>
                <c:pt idx="104">
                  <c:v>-619.06210835523916</c:v>
                </c:pt>
                <c:pt idx="105">
                  <c:v>-599.10455223284112</c:v>
                </c:pt>
                <c:pt idx="106">
                  <c:v>-577.75216673462558</c:v>
                </c:pt>
                <c:pt idx="107">
                  <c:v>-555.3273218320669</c:v>
                </c:pt>
                <c:pt idx="108">
                  <c:v>-532.14086648467492</c:v>
                </c:pt>
                <c:pt idx="109">
                  <c:v>-508.48384530332254</c:v>
                </c:pt>
                <c:pt idx="110">
                  <c:v>-484.62151173526485</c:v>
                </c:pt>
                <c:pt idx="111">
                  <c:v>-460.78954884272525</c:v>
                </c:pt>
                <c:pt idx="112">
                  <c:v>-437.19223661445415</c:v>
                </c:pt>
                <c:pt idx="113">
                  <c:v>-414.00224611746233</c:v>
                </c:pt>
                <c:pt idx="114">
                  <c:v>-391.36169338057107</c:v>
                </c:pt>
                <c:pt idx="115">
                  <c:v>-369.38409342797758</c:v>
                </c:pt>
                <c:pt idx="116">
                  <c:v>-348.15690491982213</c:v>
                </c:pt>
                <c:pt idx="117">
                  <c:v>-327.74439331574581</c:v>
                </c:pt>
                <c:pt idx="118">
                  <c:v>-308.19060615333257</c:v>
                </c:pt>
                <c:pt idx="119">
                  <c:v>-289.5222969834229</c:v>
                </c:pt>
                <c:pt idx="120">
                  <c:v>-271.75169691288897</c:v>
                </c:pt>
                <c:pt idx="121">
                  <c:v>-254.87906328836763</c:v>
                </c:pt>
                <c:pt idx="122">
                  <c:v>-238.89496264122783</c:v>
                </c:pt>
                <c:pt idx="123">
                  <c:v>-223.78228518190386</c:v>
                </c:pt>
                <c:pt idx="124">
                  <c:v>-209.5179813918964</c:v>
                </c:pt>
                <c:pt idx="125">
                  <c:v>-196.07454752255978</c:v>
                </c:pt>
                <c:pt idx="126">
                  <c:v>-183.42126880053078</c:v>
                </c:pt>
                <c:pt idx="127">
                  <c:v>-171.52525508133056</c:v>
                </c:pt>
                <c:pt idx="128">
                  <c:v>-160.35228594303922</c:v>
                </c:pt>
                <c:pt idx="129">
                  <c:v>-149.86749699170127</c:v>
                </c:pt>
                <c:pt idx="130">
                  <c:v>-140.03592453734601</c:v>
                </c:pt>
                <c:pt idx="131">
                  <c:v>-130.82293548671208</c:v>
                </c:pt>
                <c:pt idx="132">
                  <c:v>-122.19455812354794</c:v>
                </c:pt>
                <c:pt idx="133">
                  <c:v>-114.11773135885846</c:v>
                </c:pt>
                <c:pt idx="134">
                  <c:v>-106.56048824355794</c:v>
                </c:pt>
                <c:pt idx="135">
                  <c:v>-99.492084027214503</c:v>
                </c:pt>
                <c:pt idx="136">
                  <c:v>-92.883080806644401</c:v>
                </c:pt>
                <c:pt idx="137">
                  <c:v>-86.705397360457738</c:v>
                </c:pt>
                <c:pt idx="138">
                  <c:v>-80.932330533813257</c:v>
                </c:pt>
                <c:pt idx="139">
                  <c:v>-75.538555859525843</c:v>
                </c:pt>
                <c:pt idx="140">
                  <c:v>-70.500110434839897</c:v>
                </c:pt>
                <c:pt idx="141">
                  <c:v>-65.79436412847997</c:v>
                </c:pt>
                <c:pt idx="142">
                  <c:v>-61.399980720581766</c:v>
                </c:pt>
                <c:pt idx="143">
                  <c:v>-57.296872587181113</c:v>
                </c:pt>
                <c:pt idx="144">
                  <c:v>-53.466150986027955</c:v>
                </c:pt>
                <c:pt idx="145">
                  <c:v>-49.890073036175302</c:v>
                </c:pt>
                <c:pt idx="146">
                  <c:v>-46.551987560018297</c:v>
                </c:pt>
                <c:pt idx="147">
                  <c:v>-43.436280107176344</c:v>
                </c:pt>
                <c:pt idx="148">
                  <c:v>-40.528318387172142</c:v>
                </c:pt>
                <c:pt idx="149">
                  <c:v>-37.81439858179769</c:v>
                </c:pt>
                <c:pt idx="150">
                  <c:v>-35.281692927260707</c:v>
                </c:pt>
                <c:pt idx="151">
                  <c:v>-32.918199030303441</c:v>
                </c:pt>
                <c:pt idx="152">
                  <c:v>-30.712691065530262</c:v>
                </c:pt>
                <c:pt idx="153">
                  <c:v>-28.654673022345104</c:v>
                </c:pt>
                <c:pt idx="154">
                  <c:v>-26.734334065218455</c:v>
                </c:pt>
                <c:pt idx="155">
                  <c:v>-24.942506112972168</c:v>
                </c:pt>
                <c:pt idx="156">
                  <c:v>-23.270623601290428</c:v>
                </c:pt>
                <c:pt idx="157">
                  <c:v>-21.710685376455071</c:v>
                </c:pt>
                <c:pt idx="158">
                  <c:v>-20.255218747799486</c:v>
                </c:pt>
                <c:pt idx="159">
                  <c:v>-18.897245566207374</c:v>
                </c:pt>
                <c:pt idx="160">
                  <c:v>-17.630250313758875</c:v>
                </c:pt>
                <c:pt idx="161">
                  <c:v>-16.448150076154075</c:v>
                </c:pt>
                <c:pt idx="162">
                  <c:v>-15.345266365792021</c:v>
                </c:pt>
                <c:pt idx="163">
                  <c:v>-14.316298651496469</c:v>
                </c:pt>
                <c:pt idx="164">
                  <c:v>-13.356299562545503</c:v>
                </c:pt>
                <c:pt idx="165">
                  <c:v>-12.46065163985809</c:v>
                </c:pt>
                <c:pt idx="166">
                  <c:v>-11.62504556530819</c:v>
                </c:pt>
                <c:pt idx="167">
                  <c:v>-10.845459789237173</c:v>
                </c:pt>
                <c:pt idx="168">
                  <c:v>-10.118141463218365</c:v>
                </c:pt>
                <c:pt idx="169">
                  <c:v>-9.4395886129230355</c:v>
                </c:pt>
                <c:pt idx="170">
                  <c:v>-8.8065334660556633</c:v>
                </c:pt>
                <c:pt idx="171">
                  <c:v>-8.2159268714259515</c:v>
                </c:pt>
                <c:pt idx="172">
                  <c:v>-7.6649237399292129</c:v>
                </c:pt>
                <c:pt idx="173">
                  <c:v>-7.1508694402858097</c:v>
                </c:pt>
                <c:pt idx="174">
                  <c:v>-6.6712870941183029</c:v>
                </c:pt>
                <c:pt idx="175">
                  <c:v>-6.2238657080069064</c:v>
                </c:pt>
                <c:pt idx="176">
                  <c:v>-5.8064490932304205</c:v>
                </c:pt>
                <c:pt idx="177">
                  <c:v>-5.4170255185358149</c:v>
                </c:pt>
                <c:pt idx="178">
                  <c:v>-5.0537180519663387</c:v>
                </c:pt>
                <c:pt idx="179">
                  <c:v>-4.7147755432372582</c:v>
                </c:pt>
                <c:pt idx="180">
                  <c:v>-4.398564206561165</c:v>
                </c:pt>
                <c:pt idx="181">
                  <c:v>-4.1035597658168479</c:v>
                </c:pt>
                <c:pt idx="182">
                  <c:v>-3.8283401218987803</c:v>
                </c:pt>
                <c:pt idx="183">
                  <c:v>-3.5715785107738003</c:v>
                </c:pt>
                <c:pt idx="184">
                  <c:v>-3.3320371170183232</c:v>
                </c:pt>
                <c:pt idx="185">
                  <c:v>-3.1085611155064861</c:v>
                </c:pt>
                <c:pt idx="186">
                  <c:v>-2.9000731107749931</c:v>
                </c:pt>
                <c:pt idx="187">
                  <c:v>-2.7055679482483508</c:v>
                </c:pt>
                <c:pt idx="188">
                  <c:v>-2.5241078728200326</c:v>
                </c:pt>
                <c:pt idx="189">
                  <c:v>-2.3548180114208037</c:v>
                </c:pt>
                <c:pt idx="190">
                  <c:v>-2.1968821578537661</c:v>
                </c:pt>
                <c:pt idx="191">
                  <c:v>-2.0495388400002712</c:v>
                </c:pt>
                <c:pt idx="192">
                  <c:v>-1.9120776505541974</c:v>
                </c:pt>
                <c:pt idx="193">
                  <c:v>-1.7838358233446183</c:v>
                </c:pt>
                <c:pt idx="194">
                  <c:v>-1.6641950390516433</c:v>
                </c:pt>
                <c:pt idx="195">
                  <c:v>-1.552578445137422</c:v>
                </c:pt>
                <c:pt idx="196">
                  <c:v>-1.4484478753516834</c:v>
                </c:pt>
                <c:pt idx="197">
                  <c:v>-1.3513012555637147</c:v>
                </c:pt>
                <c:pt idx="198">
                  <c:v>-1.2606701835949286</c:v>
                </c:pt>
                <c:pt idx="199">
                  <c:v>-1.1761176712079997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A-4CB3-A715-823F1A1D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1568"/>
        <c:axId val="101503744"/>
      </c:scatterChart>
      <c:valAx>
        <c:axId val="10150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03744"/>
        <c:crosses val="autoZero"/>
        <c:crossBetween val="midCat"/>
      </c:valAx>
      <c:valAx>
        <c:axId val="101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'0.6'!$B$1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'0.6'!$B$2:$B$1602</c:f>
              <c:numCache>
                <c:formatCode>General</c:formatCode>
                <c:ptCount val="1601"/>
                <c:pt idx="0">
                  <c:v>1515.08</c:v>
                </c:pt>
                <c:pt idx="1">
                  <c:v>1514.4469999999999</c:v>
                </c:pt>
                <c:pt idx="2">
                  <c:v>1514.5509999999999</c:v>
                </c:pt>
                <c:pt idx="3">
                  <c:v>1513.91</c:v>
                </c:pt>
                <c:pt idx="4">
                  <c:v>1515.1179999999999</c:v>
                </c:pt>
                <c:pt idx="5">
                  <c:v>1514.6980000000001</c:v>
                </c:pt>
                <c:pt idx="6">
                  <c:v>1513.6659999999999</c:v>
                </c:pt>
                <c:pt idx="7">
                  <c:v>1513.8130000000001</c:v>
                </c:pt>
                <c:pt idx="8">
                  <c:v>1512.1189999999999</c:v>
                </c:pt>
                <c:pt idx="9">
                  <c:v>1512.5319999999999</c:v>
                </c:pt>
                <c:pt idx="10">
                  <c:v>1512.115</c:v>
                </c:pt>
                <c:pt idx="11">
                  <c:v>1511.857</c:v>
                </c:pt>
                <c:pt idx="12">
                  <c:v>1512.03</c:v>
                </c:pt>
                <c:pt idx="13">
                  <c:v>1511.566</c:v>
                </c:pt>
                <c:pt idx="14">
                  <c:v>1511.6120000000001</c:v>
                </c:pt>
                <c:pt idx="15">
                  <c:v>1511.42</c:v>
                </c:pt>
                <c:pt idx="16">
                  <c:v>1511.336</c:v>
                </c:pt>
                <c:pt idx="17">
                  <c:v>1511.4269999999999</c:v>
                </c:pt>
                <c:pt idx="18">
                  <c:v>1510.981</c:v>
                </c:pt>
                <c:pt idx="19">
                  <c:v>1510.3630000000001</c:v>
                </c:pt>
                <c:pt idx="20">
                  <c:v>1509.6310000000001</c:v>
                </c:pt>
                <c:pt idx="21">
                  <c:v>1508.8150000000001</c:v>
                </c:pt>
                <c:pt idx="22">
                  <c:v>1509.175</c:v>
                </c:pt>
                <c:pt idx="23">
                  <c:v>1508.8920000000001</c:v>
                </c:pt>
                <c:pt idx="24">
                  <c:v>1508.4839999999999</c:v>
                </c:pt>
                <c:pt idx="25">
                  <c:v>1507.749</c:v>
                </c:pt>
                <c:pt idx="26">
                  <c:v>1507.3219999999999</c:v>
                </c:pt>
                <c:pt idx="27">
                  <c:v>1506.56</c:v>
                </c:pt>
                <c:pt idx="28">
                  <c:v>1506.3810000000001</c:v>
                </c:pt>
                <c:pt idx="29">
                  <c:v>1506.3019999999999</c:v>
                </c:pt>
                <c:pt idx="30">
                  <c:v>1505.5450000000001</c:v>
                </c:pt>
                <c:pt idx="31">
                  <c:v>1504.7380000000001</c:v>
                </c:pt>
                <c:pt idx="32">
                  <c:v>1503.7080000000001</c:v>
                </c:pt>
                <c:pt idx="33">
                  <c:v>1503.27</c:v>
                </c:pt>
                <c:pt idx="34">
                  <c:v>1502.1880000000001</c:v>
                </c:pt>
                <c:pt idx="35">
                  <c:v>1502.2059999999999</c:v>
                </c:pt>
                <c:pt idx="36">
                  <c:v>1501.123</c:v>
                </c:pt>
                <c:pt idx="37">
                  <c:v>1501.08</c:v>
                </c:pt>
                <c:pt idx="38">
                  <c:v>1499.8230000000001</c:v>
                </c:pt>
                <c:pt idx="39">
                  <c:v>1499.2750000000001</c:v>
                </c:pt>
                <c:pt idx="40">
                  <c:v>1498.71</c:v>
                </c:pt>
                <c:pt idx="41">
                  <c:v>1497.5540000000001</c:v>
                </c:pt>
                <c:pt idx="42">
                  <c:v>1495.761</c:v>
                </c:pt>
                <c:pt idx="43">
                  <c:v>1495.2070000000001</c:v>
                </c:pt>
                <c:pt idx="44">
                  <c:v>1493.877</c:v>
                </c:pt>
                <c:pt idx="45">
                  <c:v>1492.1410000000001</c:v>
                </c:pt>
                <c:pt idx="46">
                  <c:v>1490.722</c:v>
                </c:pt>
                <c:pt idx="47">
                  <c:v>1489.3689999999999</c:v>
                </c:pt>
                <c:pt idx="48">
                  <c:v>1488.0719999999999</c:v>
                </c:pt>
                <c:pt idx="49">
                  <c:v>1485.97</c:v>
                </c:pt>
                <c:pt idx="50">
                  <c:v>1483.9880000000001</c:v>
                </c:pt>
                <c:pt idx="51">
                  <c:v>1481.538</c:v>
                </c:pt>
                <c:pt idx="52">
                  <c:v>1480.325</c:v>
                </c:pt>
                <c:pt idx="53">
                  <c:v>1476.5429999999999</c:v>
                </c:pt>
                <c:pt idx="54">
                  <c:v>1474.8510000000001</c:v>
                </c:pt>
                <c:pt idx="55">
                  <c:v>1472.2940000000001</c:v>
                </c:pt>
                <c:pt idx="56">
                  <c:v>1469.7370000000001</c:v>
                </c:pt>
                <c:pt idx="57">
                  <c:v>1467.4369999999999</c:v>
                </c:pt>
                <c:pt idx="58">
                  <c:v>1464.172</c:v>
                </c:pt>
                <c:pt idx="59">
                  <c:v>1461.2280000000001</c:v>
                </c:pt>
                <c:pt idx="60">
                  <c:v>1458.386</c:v>
                </c:pt>
                <c:pt idx="61">
                  <c:v>1454.741</c:v>
                </c:pt>
                <c:pt idx="62">
                  <c:v>1450.962</c:v>
                </c:pt>
                <c:pt idx="63">
                  <c:v>1446.288</c:v>
                </c:pt>
                <c:pt idx="64">
                  <c:v>1442.0039999999999</c:v>
                </c:pt>
                <c:pt idx="65">
                  <c:v>1437.367</c:v>
                </c:pt>
                <c:pt idx="66">
                  <c:v>1432.424</c:v>
                </c:pt>
                <c:pt idx="67">
                  <c:v>1427.73</c:v>
                </c:pt>
                <c:pt idx="68">
                  <c:v>1421.3520000000001</c:v>
                </c:pt>
                <c:pt idx="69">
                  <c:v>1415.377</c:v>
                </c:pt>
                <c:pt idx="70">
                  <c:v>1408.3510000000001</c:v>
                </c:pt>
                <c:pt idx="71">
                  <c:v>1401.021</c:v>
                </c:pt>
                <c:pt idx="72">
                  <c:v>1393.163</c:v>
                </c:pt>
                <c:pt idx="73">
                  <c:v>1384.1289999999999</c:v>
                </c:pt>
                <c:pt idx="74">
                  <c:v>1374.6679999999999</c:v>
                </c:pt>
                <c:pt idx="75">
                  <c:v>1364.92</c:v>
                </c:pt>
                <c:pt idx="76">
                  <c:v>1352.934</c:v>
                </c:pt>
                <c:pt idx="77">
                  <c:v>1341.087</c:v>
                </c:pt>
                <c:pt idx="78">
                  <c:v>1327.914</c:v>
                </c:pt>
                <c:pt idx="79">
                  <c:v>1313.8620000000001</c:v>
                </c:pt>
                <c:pt idx="80">
                  <c:v>1298.104</c:v>
                </c:pt>
                <c:pt idx="81">
                  <c:v>1281.0719999999999</c:v>
                </c:pt>
                <c:pt idx="82">
                  <c:v>1262.4100000000001</c:v>
                </c:pt>
                <c:pt idx="83">
                  <c:v>1242.8399999999999</c:v>
                </c:pt>
                <c:pt idx="84">
                  <c:v>1221.8040000000001</c:v>
                </c:pt>
                <c:pt idx="85">
                  <c:v>1198.2339999999999</c:v>
                </c:pt>
                <c:pt idx="86">
                  <c:v>1173.6289999999999</c:v>
                </c:pt>
                <c:pt idx="87">
                  <c:v>1147.1479999999999</c:v>
                </c:pt>
                <c:pt idx="88">
                  <c:v>1118.606</c:v>
                </c:pt>
                <c:pt idx="89">
                  <c:v>1088.319</c:v>
                </c:pt>
                <c:pt idx="90">
                  <c:v>1056.1769999999999</c:v>
                </c:pt>
                <c:pt idx="91">
                  <c:v>1023.179</c:v>
                </c:pt>
                <c:pt idx="92">
                  <c:v>987.69680000000005</c:v>
                </c:pt>
                <c:pt idx="93">
                  <c:v>951.39919999999995</c:v>
                </c:pt>
                <c:pt idx="94">
                  <c:v>913.68650000000002</c:v>
                </c:pt>
                <c:pt idx="95">
                  <c:v>874.62450000000001</c:v>
                </c:pt>
                <c:pt idx="96">
                  <c:v>835.46289999999999</c:v>
                </c:pt>
                <c:pt idx="97">
                  <c:v>795.03579999999999</c:v>
                </c:pt>
                <c:pt idx="98">
                  <c:v>753.87699999999995</c:v>
                </c:pt>
                <c:pt idx="99">
                  <c:v>713.78970000000004</c:v>
                </c:pt>
                <c:pt idx="100">
                  <c:v>673.60159999999996</c:v>
                </c:pt>
                <c:pt idx="101">
                  <c:v>634.06010000000003</c:v>
                </c:pt>
                <c:pt idx="102">
                  <c:v>596.09690000000001</c:v>
                </c:pt>
                <c:pt idx="103">
                  <c:v>558.30550000000005</c:v>
                </c:pt>
                <c:pt idx="104">
                  <c:v>522.89970000000005</c:v>
                </c:pt>
                <c:pt idx="105">
                  <c:v>488.34719999999999</c:v>
                </c:pt>
                <c:pt idx="106">
                  <c:v>456.30739999999997</c:v>
                </c:pt>
                <c:pt idx="107">
                  <c:v>425.71010000000001</c:v>
                </c:pt>
                <c:pt idx="108">
                  <c:v>397.26369999999997</c:v>
                </c:pt>
                <c:pt idx="109">
                  <c:v>370.8691</c:v>
                </c:pt>
                <c:pt idx="110">
                  <c:v>346.3295</c:v>
                </c:pt>
                <c:pt idx="111">
                  <c:v>323.2124</c:v>
                </c:pt>
                <c:pt idx="112">
                  <c:v>302.30889999999999</c:v>
                </c:pt>
                <c:pt idx="113">
                  <c:v>283.1216</c:v>
                </c:pt>
                <c:pt idx="114">
                  <c:v>265.42360000000002</c:v>
                </c:pt>
                <c:pt idx="115">
                  <c:v>249.45330000000001</c:v>
                </c:pt>
                <c:pt idx="116">
                  <c:v>235.11009999999999</c:v>
                </c:pt>
                <c:pt idx="117">
                  <c:v>222.119</c:v>
                </c:pt>
                <c:pt idx="118">
                  <c:v>209.95099999999999</c:v>
                </c:pt>
                <c:pt idx="119">
                  <c:v>199.58330000000001</c:v>
                </c:pt>
                <c:pt idx="120">
                  <c:v>189.82929999999999</c:v>
                </c:pt>
                <c:pt idx="121">
                  <c:v>181.25409999999999</c:v>
                </c:pt>
                <c:pt idx="122">
                  <c:v>173.2594</c:v>
                </c:pt>
                <c:pt idx="123">
                  <c:v>166.42939999999999</c:v>
                </c:pt>
                <c:pt idx="124">
                  <c:v>160.3698</c:v>
                </c:pt>
                <c:pt idx="125">
                  <c:v>154.5479</c:v>
                </c:pt>
                <c:pt idx="126">
                  <c:v>149.52529999999999</c:v>
                </c:pt>
                <c:pt idx="127">
                  <c:v>145.0394</c:v>
                </c:pt>
                <c:pt idx="128">
                  <c:v>140.8845</c:v>
                </c:pt>
                <c:pt idx="129">
                  <c:v>137.2869</c:v>
                </c:pt>
                <c:pt idx="130">
                  <c:v>133.94130000000001</c:v>
                </c:pt>
                <c:pt idx="131">
                  <c:v>131.06809999999999</c:v>
                </c:pt>
                <c:pt idx="132">
                  <c:v>128.11609999999999</c:v>
                </c:pt>
                <c:pt idx="133">
                  <c:v>125.6861</c:v>
                </c:pt>
                <c:pt idx="134">
                  <c:v>123.532</c:v>
                </c:pt>
                <c:pt idx="135">
                  <c:v>121.4933</c:v>
                </c:pt>
                <c:pt idx="136">
                  <c:v>119.63809999999999</c:v>
                </c:pt>
                <c:pt idx="137">
                  <c:v>117.8032</c:v>
                </c:pt>
                <c:pt idx="138">
                  <c:v>114.6985</c:v>
                </c:pt>
                <c:pt idx="139">
                  <c:v>113.1741</c:v>
                </c:pt>
                <c:pt idx="140">
                  <c:v>111.8929</c:v>
                </c:pt>
                <c:pt idx="141">
                  <c:v>110.6566</c:v>
                </c:pt>
                <c:pt idx="142">
                  <c:v>109.6622</c:v>
                </c:pt>
                <c:pt idx="143">
                  <c:v>109.18259999999999</c:v>
                </c:pt>
                <c:pt idx="144">
                  <c:v>108.73180000000001</c:v>
                </c:pt>
                <c:pt idx="145">
                  <c:v>108.42230000000001</c:v>
                </c:pt>
                <c:pt idx="146">
                  <c:v>107.67400000000001</c:v>
                </c:pt>
                <c:pt idx="147">
                  <c:v>106.8723</c:v>
                </c:pt>
                <c:pt idx="148">
                  <c:v>106.4657</c:v>
                </c:pt>
                <c:pt idx="149">
                  <c:v>106.46769999999999</c:v>
                </c:pt>
                <c:pt idx="150">
                  <c:v>105.8999</c:v>
                </c:pt>
                <c:pt idx="151">
                  <c:v>105.8736</c:v>
                </c:pt>
                <c:pt idx="152">
                  <c:v>105.43170000000001</c:v>
                </c:pt>
                <c:pt idx="153">
                  <c:v>105.3266</c:v>
                </c:pt>
                <c:pt idx="154">
                  <c:v>105.3554</c:v>
                </c:pt>
                <c:pt idx="155">
                  <c:v>104.86450000000001</c:v>
                </c:pt>
                <c:pt idx="156">
                  <c:v>104.58969999999999</c:v>
                </c:pt>
                <c:pt idx="157">
                  <c:v>104.3462</c:v>
                </c:pt>
                <c:pt idx="158">
                  <c:v>104.22969999999999</c:v>
                </c:pt>
                <c:pt idx="159">
                  <c:v>104.1781</c:v>
                </c:pt>
                <c:pt idx="160">
                  <c:v>103.9957</c:v>
                </c:pt>
                <c:pt idx="161">
                  <c:v>103.2623</c:v>
                </c:pt>
                <c:pt idx="162">
                  <c:v>102.20050000000001</c:v>
                </c:pt>
                <c:pt idx="163">
                  <c:v>101.9019</c:v>
                </c:pt>
                <c:pt idx="164">
                  <c:v>101.8827</c:v>
                </c:pt>
                <c:pt idx="165">
                  <c:v>102.0878</c:v>
                </c:pt>
                <c:pt idx="166">
                  <c:v>103.1808</c:v>
                </c:pt>
                <c:pt idx="167">
                  <c:v>103.6027</c:v>
                </c:pt>
                <c:pt idx="168">
                  <c:v>103.7302</c:v>
                </c:pt>
                <c:pt idx="169">
                  <c:v>103.8283</c:v>
                </c:pt>
                <c:pt idx="170">
                  <c:v>103.79170000000001</c:v>
                </c:pt>
                <c:pt idx="171">
                  <c:v>104.0254</c:v>
                </c:pt>
                <c:pt idx="172">
                  <c:v>104.20269999999999</c:v>
                </c:pt>
                <c:pt idx="173">
                  <c:v>104.4012</c:v>
                </c:pt>
                <c:pt idx="174">
                  <c:v>104.4739</c:v>
                </c:pt>
                <c:pt idx="175">
                  <c:v>104.8681</c:v>
                </c:pt>
                <c:pt idx="176">
                  <c:v>104.6721</c:v>
                </c:pt>
                <c:pt idx="177">
                  <c:v>103.14230000000001</c:v>
                </c:pt>
                <c:pt idx="178">
                  <c:v>104.3051</c:v>
                </c:pt>
                <c:pt idx="179">
                  <c:v>102.82980000000001</c:v>
                </c:pt>
                <c:pt idx="180">
                  <c:v>87.541929999999994</c:v>
                </c:pt>
                <c:pt idx="181">
                  <c:v>85.897710000000004</c:v>
                </c:pt>
                <c:pt idx="182">
                  <c:v>90.358050000000006</c:v>
                </c:pt>
                <c:pt idx="183">
                  <c:v>103.3318</c:v>
                </c:pt>
                <c:pt idx="184">
                  <c:v>106.5869</c:v>
                </c:pt>
                <c:pt idx="185">
                  <c:v>104.3421</c:v>
                </c:pt>
                <c:pt idx="186">
                  <c:v>105.0145</c:v>
                </c:pt>
                <c:pt idx="187">
                  <c:v>105.7778</c:v>
                </c:pt>
                <c:pt idx="188">
                  <c:v>107.0331</c:v>
                </c:pt>
                <c:pt idx="189">
                  <c:v>108.77889999999999</c:v>
                </c:pt>
                <c:pt idx="190">
                  <c:v>109.303</c:v>
                </c:pt>
                <c:pt idx="191">
                  <c:v>111.8092</c:v>
                </c:pt>
                <c:pt idx="192">
                  <c:v>115.018</c:v>
                </c:pt>
                <c:pt idx="193">
                  <c:v>123.31570000000001</c:v>
                </c:pt>
                <c:pt idx="194">
                  <c:v>141.68899999999999</c:v>
                </c:pt>
                <c:pt idx="195">
                  <c:v>120.6524</c:v>
                </c:pt>
                <c:pt idx="196">
                  <c:v>90.839160000000007</c:v>
                </c:pt>
                <c:pt idx="197">
                  <c:v>128.39850000000001</c:v>
                </c:pt>
                <c:pt idx="198">
                  <c:v>106.61020000000001</c:v>
                </c:pt>
                <c:pt idx="199">
                  <c:v>121.7706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2-4A51-B69D-A85D3FF98A2A}"/>
            </c:ext>
          </c:extLst>
        </c:ser>
        <c:ser>
          <c:idx val="1"/>
          <c:order val="1"/>
          <c:tx>
            <c:strRef>
              <c:f>'0.6'!$I$1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'0.6'!$I$2:$I$1602</c:f>
              <c:numCache>
                <c:formatCode>General</c:formatCode>
                <c:ptCount val="1601"/>
                <c:pt idx="0">
                  <c:v>1492.9926591841647</c:v>
                </c:pt>
                <c:pt idx="1">
                  <c:v>1492.9915658157333</c:v>
                </c:pt>
                <c:pt idx="2" formatCode="0.00E+00">
                  <c:v>1492.9903095716961</c:v>
                </c:pt>
                <c:pt idx="3">
                  <c:v>1492.988866221162</c:v>
                </c:pt>
                <c:pt idx="4">
                  <c:v>1492.9872078652957</c:v>
                </c:pt>
                <c:pt idx="5">
                  <c:v>1492.9853026258011</c:v>
                </c:pt>
                <c:pt idx="6">
                  <c:v>1492.983113467925</c:v>
                </c:pt>
                <c:pt idx="7">
                  <c:v>1492.9805983511294</c:v>
                </c:pt>
                <c:pt idx="8">
                  <c:v>1492.9777088897747</c:v>
                </c:pt>
                <c:pt idx="9">
                  <c:v>1492.9743889070126</c:v>
                </c:pt>
                <c:pt idx="10">
                  <c:v>1492.970574404289</c:v>
                </c:pt>
                <c:pt idx="11">
                  <c:v>1492.9661919824691</c:v>
                </c:pt>
                <c:pt idx="12">
                  <c:v>1492.9611568980361</c:v>
                </c:pt>
                <c:pt idx="13">
                  <c:v>1492.9553721280904</c:v>
                </c:pt>
                <c:pt idx="14">
                  <c:v>1492.9487259822395</c:v>
                </c:pt>
                <c:pt idx="15">
                  <c:v>1492.9410900313835</c:v>
                </c:pt>
                <c:pt idx="16">
                  <c:v>1492.932317672396</c:v>
                </c:pt>
                <c:pt idx="17">
                  <c:v>1492.9222389747479</c:v>
                </c:pt>
                <c:pt idx="18">
                  <c:v>1492.9106601965996</c:v>
                </c:pt>
                <c:pt idx="19">
                  <c:v>1492.8973575622595</c:v>
                </c:pt>
                <c:pt idx="20">
                  <c:v>1492.882075208641</c:v>
                </c:pt>
                <c:pt idx="21">
                  <c:v>1492.864519166465</c:v>
                </c:pt>
                <c:pt idx="22">
                  <c:v>1492.8443500831311</c:v>
                </c:pt>
                <c:pt idx="23">
                  <c:v>1492.8211802419432</c:v>
                </c:pt>
                <c:pt idx="24">
                  <c:v>1492.7945643200721</c:v>
                </c:pt>
                <c:pt idx="25">
                  <c:v>1492.7639898322709</c:v>
                </c:pt>
                <c:pt idx="26">
                  <c:v>1492.7288703908</c:v>
                </c:pt>
                <c:pt idx="27">
                  <c:v>1492.6885294342023</c:v>
                </c:pt>
                <c:pt idx="28">
                  <c:v>1492.6421943797559</c:v>
                </c:pt>
                <c:pt idx="29">
                  <c:v>1492.5889768902728</c:v>
                </c:pt>
                <c:pt idx="30">
                  <c:v>1492.5278568554793</c:v>
                </c:pt>
                <c:pt idx="31">
                  <c:v>1492.4576657664809</c:v>
                </c:pt>
                <c:pt idx="32">
                  <c:v>1492.3770618736421</c:v>
                </c:pt>
                <c:pt idx="33">
                  <c:v>1492.2845096384842</c:v>
                </c:pt>
                <c:pt idx="34">
                  <c:v>1492.1782470003195</c:v>
                </c:pt>
                <c:pt idx="35">
                  <c:v>1492.0562550880361</c:v>
                </c:pt>
                <c:pt idx="36">
                  <c:v>1491.9162211578569</c:v>
                </c:pt>
                <c:pt idx="37">
                  <c:v>1491.7555023332416</c:v>
                </c:pt>
                <c:pt idx="38">
                  <c:v>1491.571070115576</c:v>
                </c:pt>
                <c:pt idx="39">
                  <c:v>1491.3594647431416</c:v>
                </c:pt>
                <c:pt idx="40">
                  <c:v>1491.1167303483426</c:v>
                </c:pt>
                <c:pt idx="41">
                  <c:v>1490.8383582263286</c:v>
                </c:pt>
                <c:pt idx="42">
                  <c:v>1490.5192004648436</c:v>
                </c:pt>
                <c:pt idx="43">
                  <c:v>1490.1533958848647</c:v>
                </c:pt>
                <c:pt idx="44">
                  <c:v>1489.7342766174963</c:v>
                </c:pt>
                <c:pt idx="45">
                  <c:v>1489.2542685448827</c:v>
                </c:pt>
                <c:pt idx="46">
                  <c:v>1488.7047838031294</c:v>
                </c:pt>
                <c:pt idx="47">
                  <c:v>1488.0760987797391</c:v>
                </c:pt>
                <c:pt idx="48">
                  <c:v>1487.3572353682553</c:v>
                </c:pt>
                <c:pt idx="49">
                  <c:v>1486.5358315717424</c:v>
                </c:pt>
                <c:pt idx="50">
                  <c:v>1485.5980011628394</c:v>
                </c:pt>
                <c:pt idx="51">
                  <c:v>1484.5282064421513</c:v>
                </c:pt>
                <c:pt idx="52">
                  <c:v>1483.3091149903303</c:v>
                </c:pt>
                <c:pt idx="53">
                  <c:v>1481.9215071541664</c:v>
                </c:pt>
                <c:pt idx="54">
                  <c:v>1480.3441525147637</c:v>
                </c:pt>
                <c:pt idx="55">
                  <c:v>1478.5537568978123</c:v>
                </c:pt>
                <c:pt idx="56">
                  <c:v>1476.5249158863037</c:v>
                </c:pt>
                <c:pt idx="57">
                  <c:v>1474.2301814369414</c:v>
                </c:pt>
                <c:pt idx="58">
                  <c:v>1471.6401110120189</c:v>
                </c:pt>
                <c:pt idx="59">
                  <c:v>1468.7235105642285</c:v>
                </c:pt>
                <c:pt idx="60">
                  <c:v>1465.4476949324962</c:v>
                </c:pt>
                <c:pt idx="61">
                  <c:v>1461.7789164114977</c:v>
                </c:pt>
                <c:pt idx="62">
                  <c:v>1457.6828946680246</c:v>
                </c:pt>
                <c:pt idx="63">
                  <c:v>1453.1254648358035</c:v>
                </c:pt>
                <c:pt idx="64">
                  <c:v>1448.0733828071054</c:v>
                </c:pt>
                <c:pt idx="65">
                  <c:v>1442.4951096802793</c:v>
                </c:pt>
                <c:pt idx="66">
                  <c:v>1436.3617209062488</c:v>
                </c:pt>
                <c:pt idx="67">
                  <c:v>1429.6477222484118</c:v>
                </c:pt>
                <c:pt idx="68">
                  <c:v>1422.3316600318194</c:v>
                </c:pt>
                <c:pt idx="69">
                  <c:v>1414.3966009075657</c:v>
                </c:pt>
                <c:pt idx="70">
                  <c:v>1405.8301010721727</c:v>
                </c:pt>
                <c:pt idx="71">
                  <c:v>1396.62386410359</c:v>
                </c:pt>
                <c:pt idx="72">
                  <c:v>1386.7726906111229</c:v>
                </c:pt>
                <c:pt idx="73">
                  <c:v>1376.2729690600213</c:v>
                </c:pt>
                <c:pt idx="74">
                  <c:v>1365.1205837662155</c:v>
                </c:pt>
                <c:pt idx="75">
                  <c:v>1353.3084199249815</c:v>
                </c:pt>
                <c:pt idx="76">
                  <c:v>1340.8235256295516</c:v>
                </c:pt>
                <c:pt idx="77">
                  <c:v>1327.6442784694848</c:v>
                </c:pt>
                <c:pt idx="78">
                  <c:v>1313.7377659035528</c:v>
                </c:pt>
                <c:pt idx="79">
                  <c:v>1299.0575263334042</c:v>
                </c:pt>
                <c:pt idx="80">
                  <c:v>1283.542103479336</c:v>
                </c:pt>
                <c:pt idx="81">
                  <c:v>1267.1143745941934</c:v>
                </c:pt>
                <c:pt idx="82">
                  <c:v>1249.6819708324017</c:v>
                </c:pt>
                <c:pt idx="83">
                  <c:v>1231.1388675196285</c:v>
                </c:pt>
                <c:pt idx="84">
                  <c:v>1211.3680904201503</c:v>
                </c:pt>
                <c:pt idx="85">
                  <c:v>1190.2456587488409</c:v>
                </c:pt>
                <c:pt idx="86">
                  <c:v>1167.6456582747599</c:v>
                </c:pt>
                <c:pt idx="87">
                  <c:v>1143.4463883582494</c:v>
                </c:pt>
                <c:pt idx="88">
                  <c:v>1117.5374432748331</c:v>
                </c:pt>
                <c:pt idx="89">
                  <c:v>1089.8274883651327</c:v>
                </c:pt>
                <c:pt idx="90">
                  <c:v>1060.2524326407599</c:v>
                </c:pt>
                <c:pt idx="91">
                  <c:v>1028.7835912623211</c:v>
                </c:pt>
                <c:pt idx="92">
                  <c:v>995.43531118415717</c:v>
                </c:pt>
                <c:pt idx="93">
                  <c:v>960.27140516380439</c:v>
                </c:pt>
                <c:pt idx="94">
                  <c:v>923.40971595630845</c:v>
                </c:pt>
                <c:pt idx="95">
                  <c:v>885.02424777736428</c:v>
                </c:pt>
                <c:pt idx="96">
                  <c:v>845.34416773446037</c:v>
                </c:pt>
                <c:pt idx="97">
                  <c:v>804.64949936797075</c:v>
                </c:pt>
                <c:pt idx="98">
                  <c:v>763.26331062990403</c:v>
                </c:pt>
                <c:pt idx="99">
                  <c:v>721.5409106039333</c:v>
                </c:pt>
                <c:pt idx="100">
                  <c:v>679.85653574647654</c:v>
                </c:pt>
                <c:pt idx="101">
                  <c:v>638.58870561213678</c:v>
                </c:pt>
                <c:pt idx="102">
                  <c:v>598.10526264657642</c:v>
                </c:pt>
                <c:pt idx="103">
                  <c:v>558.7493481005215</c:v>
                </c:pt>
                <c:pt idx="104">
                  <c:v>520.82740803325862</c:v>
                </c:pt>
                <c:pt idx="105">
                  <c:v>484.60000595111813</c:v>
                </c:pt>
                <c:pt idx="106">
                  <c:v>450.27586856702118</c:v>
                </c:pt>
                <c:pt idx="107">
                  <c:v>418.00930084022622</c:v>
                </c:pt>
                <c:pt idx="108">
                  <c:v>387.90071017877489</c:v>
                </c:pt>
                <c:pt idx="109">
                  <c:v>359.99972942786655</c:v>
                </c:pt>
                <c:pt idx="110">
                  <c:v>334.31031787246678</c:v>
                </c:pt>
                <c:pt idx="111">
                  <c:v>310.79715993353273</c:v>
                </c:pt>
                <c:pt idx="112">
                  <c:v>289.39269406909364</c:v>
                </c:pt>
                <c:pt idx="113">
                  <c:v>270.00423137721629</c:v>
                </c:pt>
                <c:pt idx="114">
                  <c:v>252.52072933633946</c:v>
                </c:pt>
                <c:pt idx="115">
                  <c:v>236.8189195697455</c:v>
                </c:pt>
                <c:pt idx="116">
                  <c:v>222.76862158575659</c:v>
                </c:pt>
                <c:pt idx="117">
                  <c:v>210.23716483927191</c:v>
                </c:pt>
                <c:pt idx="118">
                  <c:v>199.09292688527009</c:v>
                </c:pt>
                <c:pt idx="119">
                  <c:v>189.20804193354994</c:v>
                </c:pt>
                <c:pt idx="120">
                  <c:v>180.46037570219414</c:v>
                </c:pt>
                <c:pt idx="121">
                  <c:v>172.73487159288896</c:v>
                </c:pt>
                <c:pt idx="122">
                  <c:v>165.92437547894775</c:v>
                </c:pt>
                <c:pt idx="123">
                  <c:v>159.93004890829329</c:v>
                </c:pt>
                <c:pt idx="124">
                  <c:v>154.66145938764936</c:v>
                </c:pt>
                <c:pt idx="125">
                  <c:v>150.03643490242032</c:v>
                </c:pt>
                <c:pt idx="126">
                  <c:v>145.98074622150969</c:v>
                </c:pt>
                <c:pt idx="127">
                  <c:v>142.42767653285784</c:v>
                </c:pt>
                <c:pt idx="128">
                  <c:v>139.31751935395556</c:v>
                </c:pt>
                <c:pt idx="129">
                  <c:v>136.59704077910786</c:v>
                </c:pt>
                <c:pt idx="130">
                  <c:v>134.21892946896094</c:v>
                </c:pt>
                <c:pt idx="131">
                  <c:v>132.14125427670015</c:v>
                </c:pt>
                <c:pt idx="132">
                  <c:v>130.32694129393431</c:v>
                </c:pt>
                <c:pt idx="133">
                  <c:v>128.74327900462188</c:v>
                </c:pt>
                <c:pt idx="134">
                  <c:v>127.36145687670222</c:v>
                </c:pt>
                <c:pt idx="135">
                  <c:v>126.15613954466541</c:v>
                </c:pt>
                <c:pt idx="136">
                  <c:v>125.1050776965248</c:v>
                </c:pt>
                <c:pt idx="137">
                  <c:v>124.18875508956084</c:v>
                </c:pt>
                <c:pt idx="138">
                  <c:v>123.39007017057919</c:v>
                </c:pt>
                <c:pt idx="139">
                  <c:v>122.6940506111264</c:v>
                </c:pt>
                <c:pt idx="140">
                  <c:v>122.08759820070773</c:v>
                </c:pt>
                <c:pt idx="141">
                  <c:v>121.55926195017202</c:v>
                </c:pt>
                <c:pt idx="142">
                  <c:v>121.09903671190169</c:v>
                </c:pt>
                <c:pt idx="143">
                  <c:v>120.69818502661012</c:v>
                </c:pt>
                <c:pt idx="144">
                  <c:v>120.34907986091545</c:v>
                </c:pt>
                <c:pt idx="145">
                  <c:v>120.04506600129739</c:v>
                </c:pt>
                <c:pt idx="146">
                  <c:v>119.78033816586307</c:v>
                </c:pt>
                <c:pt idx="147">
                  <c:v>119.54983391146379</c:v>
                </c:pt>
                <c:pt idx="148">
                  <c:v>119.34913968917503</c:v>
                </c:pt>
                <c:pt idx="149">
                  <c:v>119.17440851067018</c:v>
                </c:pt>
                <c:pt idx="150">
                  <c:v>119.02228785299754</c:v>
                </c:pt>
                <c:pt idx="151">
                  <c:v>118.88985658679952</c:v>
                </c:pt>
                <c:pt idx="152">
                  <c:v>118.77456983144789</c:v>
                </c:pt>
                <c:pt idx="153">
                  <c:v>118.67421077045151</c:v>
                </c:pt>
                <c:pt idx="154">
                  <c:v>118.58684856915266</c:v>
                </c:pt>
                <c:pt idx="155">
                  <c:v>118.5108016411745</c:v>
                </c:pt>
                <c:pt idx="156">
                  <c:v>118.44460559432591</c:v>
                </c:pt>
                <c:pt idx="157">
                  <c:v>118.38698526828374</c:v>
                </c:pt>
                <c:pt idx="158">
                  <c:v>118.33683035151086</c:v>
                </c:pt>
                <c:pt idx="159">
                  <c:v>118.29317412212671</c:v>
                </c:pt>
                <c:pt idx="160">
                  <c:v>118.25517491843705</c:v>
                </c:pt>
                <c:pt idx="161">
                  <c:v>118.22209999024803</c:v>
                </c:pt>
                <c:pt idx="162">
                  <c:v>118.1933114288597</c:v>
                </c:pt>
                <c:pt idx="163">
                  <c:v>118.16825390844311</c:v>
                </c:pt>
                <c:pt idx="164">
                  <c:v>118.14644400830608</c:v>
                </c:pt>
                <c:pt idx="165">
                  <c:v>118.12746091225074</c:v>
                </c:pt>
                <c:pt idx="166">
                  <c:v>118.11093830857402</c:v>
                </c:pt>
                <c:pt idx="167">
                  <c:v>118.09655733635569</c:v>
                </c:pt>
                <c:pt idx="168">
                  <c:v>118.08404044310291</c:v>
                </c:pt>
                <c:pt idx="169">
                  <c:v>118.07314603655584</c:v>
                </c:pt>
                <c:pt idx="170">
                  <c:v>118.06366382805643</c:v>
                </c:pt>
                <c:pt idx="171">
                  <c:v>118.05541077835808</c:v>
                </c:pt>
                <c:pt idx="172">
                  <c:v>118.04822756805426</c:v>
                </c:pt>
                <c:pt idx="173">
                  <c:v>118.04197552481128</c:v>
                </c:pt>
                <c:pt idx="174">
                  <c:v>118.03653394843116</c:v>
                </c:pt>
                <c:pt idx="175">
                  <c:v>118.03179778224136</c:v>
                </c:pt>
                <c:pt idx="176">
                  <c:v>118.02767558606998</c:v>
                </c:pt>
                <c:pt idx="177">
                  <c:v>118.02408777174406</c:v>
                </c:pt>
                <c:pt idx="178">
                  <c:v>118.02096506717312</c:v>
                </c:pt>
                <c:pt idx="179">
                  <c:v>118.01824717939412</c:v>
                </c:pt>
                <c:pt idx="180">
                  <c:v>118.01588163083738</c:v>
                </c:pt>
                <c:pt idx="181">
                  <c:v>118.01382274639076</c:v>
                </c:pt>
                <c:pt idx="182">
                  <c:v>118.01203077170787</c:v>
                </c:pt>
                <c:pt idx="183">
                  <c:v>118.01047110578288</c:v>
                </c:pt>
                <c:pt idx="184">
                  <c:v>118.00911363297092</c:v>
                </c:pt>
                <c:pt idx="185">
                  <c:v>118.00793214158821</c:v>
                </c:pt>
                <c:pt idx="186">
                  <c:v>118.00690381786112</c:v>
                </c:pt>
                <c:pt idx="187">
                  <c:v>118.00600880546496</c:v>
                </c:pt>
                <c:pt idx="188">
                  <c:v>118.00522982215408</c:v>
                </c:pt>
                <c:pt idx="189">
                  <c:v>118.0045518260833</c:v>
                </c:pt>
                <c:pt idx="190">
                  <c:v>118.00396172538065</c:v>
                </c:pt>
                <c:pt idx="191">
                  <c:v>118.00344812536683</c:v>
                </c:pt>
                <c:pt idx="192">
                  <c:v>118.00300110854192</c:v>
                </c:pt>
                <c:pt idx="193">
                  <c:v>118.00261204309132</c:v>
                </c:pt>
                <c:pt idx="194">
                  <c:v>118.00227341621489</c:v>
                </c:pt>
                <c:pt idx="195">
                  <c:v>118.00197868906248</c:v>
                </c:pt>
                <c:pt idx="196">
                  <c:v>118.00172217047404</c:v>
                </c:pt>
                <c:pt idx="197">
                  <c:v>118.00149890708705</c:v>
                </c:pt>
                <c:pt idx="198">
                  <c:v>118.0013045876903</c:v>
                </c:pt>
                <c:pt idx="199">
                  <c:v>118.0011354599764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2-4A51-B69D-A85D3FF9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7632"/>
        <c:axId val="101959552"/>
      </c:scatterChart>
      <c:valAx>
        <c:axId val="10195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59552"/>
        <c:crosses val="autoZero"/>
        <c:crossBetween val="midCat"/>
      </c:valAx>
      <c:valAx>
        <c:axId val="1019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'0.6'!$C$1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'0.6'!$C$2:$C$1602</c:f>
              <c:numCache>
                <c:formatCode>General</c:formatCode>
                <c:ptCount val="1601"/>
                <c:pt idx="0">
                  <c:v>-3.9813540000000001</c:v>
                </c:pt>
                <c:pt idx="1">
                  <c:v>-4.1811369999999997</c:v>
                </c:pt>
                <c:pt idx="2">
                  <c:v>-4.5885470000000002</c:v>
                </c:pt>
                <c:pt idx="3">
                  <c:v>-4.9963069999999998</c:v>
                </c:pt>
                <c:pt idx="4">
                  <c:v>-5.0183410000000004</c:v>
                </c:pt>
                <c:pt idx="5">
                  <c:v>-5.5389400000000002</c:v>
                </c:pt>
                <c:pt idx="6">
                  <c:v>-6.1993410000000004</c:v>
                </c:pt>
                <c:pt idx="7">
                  <c:v>-6.0019229999999997</c:v>
                </c:pt>
                <c:pt idx="8">
                  <c:v>-6.8841859999999997</c:v>
                </c:pt>
                <c:pt idx="9">
                  <c:v>-7.2913209999999999</c:v>
                </c:pt>
                <c:pt idx="10">
                  <c:v>-7.9257200000000001</c:v>
                </c:pt>
                <c:pt idx="11">
                  <c:v>-8.2715449999999997</c:v>
                </c:pt>
                <c:pt idx="12">
                  <c:v>-8.7967530000000007</c:v>
                </c:pt>
                <c:pt idx="13">
                  <c:v>-9.7047120000000007</c:v>
                </c:pt>
                <c:pt idx="14">
                  <c:v>-10.677</c:v>
                </c:pt>
                <c:pt idx="15">
                  <c:v>-11.19525</c:v>
                </c:pt>
                <c:pt idx="16">
                  <c:v>-12.12918</c:v>
                </c:pt>
                <c:pt idx="17">
                  <c:v>-12.419779999999999</c:v>
                </c:pt>
                <c:pt idx="18">
                  <c:v>-13.307359999999999</c:v>
                </c:pt>
                <c:pt idx="19">
                  <c:v>-14.279120000000001</c:v>
                </c:pt>
                <c:pt idx="20">
                  <c:v>-15.70295</c:v>
                </c:pt>
                <c:pt idx="21">
                  <c:v>-16.245989999999999</c:v>
                </c:pt>
                <c:pt idx="22">
                  <c:v>-17.469100000000001</c:v>
                </c:pt>
                <c:pt idx="23">
                  <c:v>-18.499839999999999</c:v>
                </c:pt>
                <c:pt idx="24">
                  <c:v>-19.713539999999998</c:v>
                </c:pt>
                <c:pt idx="25">
                  <c:v>-20.819649999999999</c:v>
                </c:pt>
                <c:pt idx="26">
                  <c:v>-21.928229999999999</c:v>
                </c:pt>
                <c:pt idx="27">
                  <c:v>-23.514109999999999</c:v>
                </c:pt>
                <c:pt idx="28">
                  <c:v>-24.442609999999998</c:v>
                </c:pt>
                <c:pt idx="29">
                  <c:v>-26.268999999999998</c:v>
                </c:pt>
                <c:pt idx="30">
                  <c:v>-27.320239999999998</c:v>
                </c:pt>
                <c:pt idx="31">
                  <c:v>-29.213039999999999</c:v>
                </c:pt>
                <c:pt idx="32">
                  <c:v>-30.57057</c:v>
                </c:pt>
                <c:pt idx="33">
                  <c:v>-32.304690000000001</c:v>
                </c:pt>
                <c:pt idx="34">
                  <c:v>-34.251919999999998</c:v>
                </c:pt>
                <c:pt idx="35">
                  <c:v>-35.689149999999998</c:v>
                </c:pt>
                <c:pt idx="36">
                  <c:v>-37.765529999999998</c:v>
                </c:pt>
                <c:pt idx="37">
                  <c:v>-40.096080000000001</c:v>
                </c:pt>
                <c:pt idx="38">
                  <c:v>-41.987110000000001</c:v>
                </c:pt>
                <c:pt idx="39">
                  <c:v>-44.720440000000004</c:v>
                </c:pt>
                <c:pt idx="40">
                  <c:v>-46.952190000000002</c:v>
                </c:pt>
                <c:pt idx="41">
                  <c:v>-50.627960000000002</c:v>
                </c:pt>
                <c:pt idx="42">
                  <c:v>-52.619770000000003</c:v>
                </c:pt>
                <c:pt idx="43">
                  <c:v>-55.674469999999999</c:v>
                </c:pt>
                <c:pt idx="44">
                  <c:v>-58.699739999999998</c:v>
                </c:pt>
                <c:pt idx="45">
                  <c:v>-62.916730000000001</c:v>
                </c:pt>
                <c:pt idx="46">
                  <c:v>-65.916470000000004</c:v>
                </c:pt>
                <c:pt idx="47">
                  <c:v>-70.453990000000005</c:v>
                </c:pt>
                <c:pt idx="48">
                  <c:v>-73.748840000000001</c:v>
                </c:pt>
                <c:pt idx="49">
                  <c:v>-78.457949999999997</c:v>
                </c:pt>
                <c:pt idx="50">
                  <c:v>-82.937579999999997</c:v>
                </c:pt>
                <c:pt idx="51">
                  <c:v>-87.060040000000001</c:v>
                </c:pt>
                <c:pt idx="52">
                  <c:v>-93.205830000000006</c:v>
                </c:pt>
                <c:pt idx="53">
                  <c:v>-97.757639999999995</c:v>
                </c:pt>
                <c:pt idx="54">
                  <c:v>-102.9359</c:v>
                </c:pt>
                <c:pt idx="55">
                  <c:v>-107.6046</c:v>
                </c:pt>
                <c:pt idx="56">
                  <c:v>-114.71129999999999</c:v>
                </c:pt>
                <c:pt idx="57">
                  <c:v>-119.6635</c:v>
                </c:pt>
                <c:pt idx="58">
                  <c:v>-125.7157</c:v>
                </c:pt>
                <c:pt idx="59">
                  <c:v>-132.77279999999999</c:v>
                </c:pt>
                <c:pt idx="60">
                  <c:v>-139.48650000000001</c:v>
                </c:pt>
                <c:pt idx="61">
                  <c:v>-147.1516</c:v>
                </c:pt>
                <c:pt idx="62">
                  <c:v>-155.46690000000001</c:v>
                </c:pt>
                <c:pt idx="63">
                  <c:v>-162.74160000000001</c:v>
                </c:pt>
                <c:pt idx="64">
                  <c:v>-172.53100000000001</c:v>
                </c:pt>
                <c:pt idx="65">
                  <c:v>-182.0864</c:v>
                </c:pt>
                <c:pt idx="66">
                  <c:v>-192.03120000000001</c:v>
                </c:pt>
                <c:pt idx="67">
                  <c:v>-202.13050000000001</c:v>
                </c:pt>
                <c:pt idx="68">
                  <c:v>-213.4939</c:v>
                </c:pt>
                <c:pt idx="69">
                  <c:v>-223.74270000000001</c:v>
                </c:pt>
                <c:pt idx="70">
                  <c:v>-235.34989999999999</c:v>
                </c:pt>
                <c:pt idx="71">
                  <c:v>-248.5504</c:v>
                </c:pt>
                <c:pt idx="72">
                  <c:v>-261.43119999999999</c:v>
                </c:pt>
                <c:pt idx="73">
                  <c:v>-275.19760000000002</c:v>
                </c:pt>
                <c:pt idx="74">
                  <c:v>-288.4006</c:v>
                </c:pt>
                <c:pt idx="75">
                  <c:v>-303.44569999999999</c:v>
                </c:pt>
                <c:pt idx="76">
                  <c:v>-318.98930000000001</c:v>
                </c:pt>
                <c:pt idx="77">
                  <c:v>-334.59309999999999</c:v>
                </c:pt>
                <c:pt idx="78">
                  <c:v>-351.1712</c:v>
                </c:pt>
                <c:pt idx="79">
                  <c:v>-369.20170000000002</c:v>
                </c:pt>
                <c:pt idx="80">
                  <c:v>-385.56220000000002</c:v>
                </c:pt>
                <c:pt idx="81">
                  <c:v>-403.54180000000002</c:v>
                </c:pt>
                <c:pt idx="82">
                  <c:v>-421.58330000000001</c:v>
                </c:pt>
                <c:pt idx="83">
                  <c:v>-438.9812</c:v>
                </c:pt>
                <c:pt idx="84">
                  <c:v>-457.9606</c:v>
                </c:pt>
                <c:pt idx="85">
                  <c:v>-475.49790000000002</c:v>
                </c:pt>
                <c:pt idx="86">
                  <c:v>-492.9058</c:v>
                </c:pt>
                <c:pt idx="87">
                  <c:v>-510.91930000000002</c:v>
                </c:pt>
                <c:pt idx="88">
                  <c:v>-527.89160000000004</c:v>
                </c:pt>
                <c:pt idx="89">
                  <c:v>-542.83569999999997</c:v>
                </c:pt>
                <c:pt idx="90">
                  <c:v>-558.33900000000006</c:v>
                </c:pt>
                <c:pt idx="91">
                  <c:v>-571.94470000000001</c:v>
                </c:pt>
                <c:pt idx="92">
                  <c:v>-584.75980000000004</c:v>
                </c:pt>
                <c:pt idx="93">
                  <c:v>-595.40700000000004</c:v>
                </c:pt>
                <c:pt idx="94">
                  <c:v>-604.39649999999995</c:v>
                </c:pt>
                <c:pt idx="95">
                  <c:v>-611.46609999999998</c:v>
                </c:pt>
                <c:pt idx="96">
                  <c:v>-615.93989999999997</c:v>
                </c:pt>
                <c:pt idx="97">
                  <c:v>-617.94309999999996</c:v>
                </c:pt>
                <c:pt idx="98">
                  <c:v>-618.35630000000003</c:v>
                </c:pt>
                <c:pt idx="99">
                  <c:v>-615.45540000000005</c:v>
                </c:pt>
                <c:pt idx="100">
                  <c:v>-611.28420000000006</c:v>
                </c:pt>
                <c:pt idx="101">
                  <c:v>-604.21889999999996</c:v>
                </c:pt>
                <c:pt idx="102">
                  <c:v>-594.88649999999996</c:v>
                </c:pt>
                <c:pt idx="103">
                  <c:v>-583.4348</c:v>
                </c:pt>
                <c:pt idx="104">
                  <c:v>-570.50620000000004</c:v>
                </c:pt>
                <c:pt idx="105">
                  <c:v>-555.65520000000004</c:v>
                </c:pt>
                <c:pt idx="106">
                  <c:v>-539.64940000000001</c:v>
                </c:pt>
                <c:pt idx="107">
                  <c:v>-521.91989999999998</c:v>
                </c:pt>
                <c:pt idx="108">
                  <c:v>-503.73860000000002</c:v>
                </c:pt>
                <c:pt idx="109">
                  <c:v>-484.73450000000003</c:v>
                </c:pt>
                <c:pt idx="110">
                  <c:v>-465.23110000000003</c:v>
                </c:pt>
                <c:pt idx="111">
                  <c:v>-445.42500000000001</c:v>
                </c:pt>
                <c:pt idx="112">
                  <c:v>-425.39589999999998</c:v>
                </c:pt>
                <c:pt idx="113">
                  <c:v>-405.42189999999999</c:v>
                </c:pt>
                <c:pt idx="114">
                  <c:v>-385.71890000000002</c:v>
                </c:pt>
                <c:pt idx="115">
                  <c:v>-366.66419999999999</c:v>
                </c:pt>
                <c:pt idx="116">
                  <c:v>-347.79169999999999</c:v>
                </c:pt>
                <c:pt idx="117">
                  <c:v>-329.52609999999999</c:v>
                </c:pt>
                <c:pt idx="118">
                  <c:v>-311.7808</c:v>
                </c:pt>
                <c:pt idx="119">
                  <c:v>-294.78550000000001</c:v>
                </c:pt>
                <c:pt idx="120">
                  <c:v>-278.2756</c:v>
                </c:pt>
                <c:pt idx="121">
                  <c:v>-262.58179999999999</c:v>
                </c:pt>
                <c:pt idx="122">
                  <c:v>-247.5085</c:v>
                </c:pt>
                <c:pt idx="123">
                  <c:v>-233.1943</c:v>
                </c:pt>
                <c:pt idx="124">
                  <c:v>-219.54079999999999</c:v>
                </c:pt>
                <c:pt idx="125">
                  <c:v>-206.7122</c:v>
                </c:pt>
                <c:pt idx="126">
                  <c:v>-194.4485</c:v>
                </c:pt>
                <c:pt idx="127">
                  <c:v>-182.9616</c:v>
                </c:pt>
                <c:pt idx="128">
                  <c:v>-171.97989999999999</c:v>
                </c:pt>
                <c:pt idx="129">
                  <c:v>-161.64959999999999</c:v>
                </c:pt>
                <c:pt idx="130">
                  <c:v>-151.86349999999999</c:v>
                </c:pt>
                <c:pt idx="131">
                  <c:v>-142.71199999999999</c:v>
                </c:pt>
                <c:pt idx="132">
                  <c:v>-133.88310000000001</c:v>
                </c:pt>
                <c:pt idx="133">
                  <c:v>-125.7076</c:v>
                </c:pt>
                <c:pt idx="134">
                  <c:v>-118.0973</c:v>
                </c:pt>
                <c:pt idx="135">
                  <c:v>-111.00109999999999</c:v>
                </c:pt>
                <c:pt idx="136">
                  <c:v>-104.1897</c:v>
                </c:pt>
                <c:pt idx="137">
                  <c:v>-97.67259</c:v>
                </c:pt>
                <c:pt idx="138">
                  <c:v>-91.421809999999994</c:v>
                </c:pt>
                <c:pt idx="139">
                  <c:v>-85.567520000000002</c:v>
                </c:pt>
                <c:pt idx="140">
                  <c:v>-79.747010000000003</c:v>
                </c:pt>
                <c:pt idx="141">
                  <c:v>-74.489469999999997</c:v>
                </c:pt>
                <c:pt idx="142">
                  <c:v>-70.187150000000003</c:v>
                </c:pt>
                <c:pt idx="143">
                  <c:v>-66.228809999999996</c:v>
                </c:pt>
                <c:pt idx="144">
                  <c:v>-62.321640000000002</c:v>
                </c:pt>
                <c:pt idx="145">
                  <c:v>-58.149340000000002</c:v>
                </c:pt>
                <c:pt idx="146">
                  <c:v>-53.9938</c:v>
                </c:pt>
                <c:pt idx="147">
                  <c:v>-50.252229999999997</c:v>
                </c:pt>
                <c:pt idx="148">
                  <c:v>-46.978520000000003</c:v>
                </c:pt>
                <c:pt idx="149">
                  <c:v>-44.088810000000002</c:v>
                </c:pt>
                <c:pt idx="150">
                  <c:v>-41.193240000000003</c:v>
                </c:pt>
                <c:pt idx="151">
                  <c:v>-37.503320000000002</c:v>
                </c:pt>
                <c:pt idx="152">
                  <c:v>-35.574979999999996</c:v>
                </c:pt>
                <c:pt idx="153">
                  <c:v>-33.986809999999998</c:v>
                </c:pt>
                <c:pt idx="154">
                  <c:v>-31.556260000000002</c:v>
                </c:pt>
                <c:pt idx="155">
                  <c:v>-29.025739999999999</c:v>
                </c:pt>
                <c:pt idx="156">
                  <c:v>-27.25872</c:v>
                </c:pt>
                <c:pt idx="157">
                  <c:v>-25.461600000000001</c:v>
                </c:pt>
                <c:pt idx="158">
                  <c:v>-23.80762</c:v>
                </c:pt>
                <c:pt idx="159">
                  <c:v>-22.448340000000002</c:v>
                </c:pt>
                <c:pt idx="160">
                  <c:v>-21.09301</c:v>
                </c:pt>
                <c:pt idx="161">
                  <c:v>-19.891110000000001</c:v>
                </c:pt>
                <c:pt idx="162">
                  <c:v>-18.719629999999999</c:v>
                </c:pt>
                <c:pt idx="163">
                  <c:v>-16.934560000000001</c:v>
                </c:pt>
                <c:pt idx="164">
                  <c:v>-14.592779999999999</c:v>
                </c:pt>
                <c:pt idx="165">
                  <c:v>-12.11177</c:v>
                </c:pt>
                <c:pt idx="166">
                  <c:v>-10.61158</c:v>
                </c:pt>
                <c:pt idx="167">
                  <c:v>-9.5725560000000005</c:v>
                </c:pt>
                <c:pt idx="168">
                  <c:v>-9.0848849999999999</c:v>
                </c:pt>
                <c:pt idx="169">
                  <c:v>-8.8034520000000001</c:v>
                </c:pt>
                <c:pt idx="170">
                  <c:v>-8.300179</c:v>
                </c:pt>
                <c:pt idx="171">
                  <c:v>-7.638763</c:v>
                </c:pt>
                <c:pt idx="172">
                  <c:v>-7.1118240000000004</c:v>
                </c:pt>
                <c:pt idx="173">
                  <c:v>-6.5779719999999999</c:v>
                </c:pt>
                <c:pt idx="174">
                  <c:v>-6.1571579999999999</c:v>
                </c:pt>
                <c:pt idx="175">
                  <c:v>-6.0379870000000002</c:v>
                </c:pt>
                <c:pt idx="176">
                  <c:v>-6.6809459999999996</c:v>
                </c:pt>
                <c:pt idx="177">
                  <c:v>-8.0479889999999994</c:v>
                </c:pt>
                <c:pt idx="178">
                  <c:v>-7.6760859999999997</c:v>
                </c:pt>
                <c:pt idx="179">
                  <c:v>-9.6656420000000001</c:v>
                </c:pt>
                <c:pt idx="180">
                  <c:v>-13.21833</c:v>
                </c:pt>
                <c:pt idx="181">
                  <c:v>-0.44310759999999999</c:v>
                </c:pt>
                <c:pt idx="182">
                  <c:v>11.348269999999999</c:v>
                </c:pt>
                <c:pt idx="183">
                  <c:v>19.398150000000001</c:v>
                </c:pt>
                <c:pt idx="184">
                  <c:v>3.1643979999999998</c:v>
                </c:pt>
                <c:pt idx="185">
                  <c:v>6.1086499999999999</c:v>
                </c:pt>
                <c:pt idx="186">
                  <c:v>7.1820979999999999</c:v>
                </c:pt>
                <c:pt idx="187">
                  <c:v>8.198715</c:v>
                </c:pt>
                <c:pt idx="188">
                  <c:v>9.6071240000000007</c:v>
                </c:pt>
                <c:pt idx="189">
                  <c:v>9.9449690000000004</c:v>
                </c:pt>
                <c:pt idx="190">
                  <c:v>10.465350000000001</c:v>
                </c:pt>
                <c:pt idx="191">
                  <c:v>12.68329</c:v>
                </c:pt>
                <c:pt idx="192">
                  <c:v>14.05904</c:v>
                </c:pt>
                <c:pt idx="193">
                  <c:v>16.822980000000001</c:v>
                </c:pt>
                <c:pt idx="194">
                  <c:v>6.0788880000000001</c:v>
                </c:pt>
                <c:pt idx="195">
                  <c:v>-22.064489999999999</c:v>
                </c:pt>
                <c:pt idx="196">
                  <c:v>2.6484990000000002</c:v>
                </c:pt>
                <c:pt idx="197">
                  <c:v>-14.337590000000001</c:v>
                </c:pt>
                <c:pt idx="198">
                  <c:v>34.829529999999998</c:v>
                </c:pt>
                <c:pt idx="199">
                  <c:v>29.917999999999999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02B-BE27-706350C16A0E}"/>
            </c:ext>
          </c:extLst>
        </c:ser>
        <c:ser>
          <c:idx val="1"/>
          <c:order val="1"/>
          <c:tx>
            <c:strRef>
              <c:f>'0.6'!$J$1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'0.6'!$J$2:$J$1602</c:f>
              <c:numCache>
                <c:formatCode>General</c:formatCode>
                <c:ptCount val="1601"/>
                <c:pt idx="0">
                  <c:v>-2.3004957745840242</c:v>
                </c:pt>
                <c:pt idx="1">
                  <c:v>-2.4658727804114307</c:v>
                </c:pt>
                <c:pt idx="2">
                  <c:v>-2.6431416392831855</c:v>
                </c:pt>
                <c:pt idx="3">
                  <c:v>-2.8331531096972595</c:v>
                </c:pt>
                <c:pt idx="4">
                  <c:v>-3.0368268641561387</c:v>
                </c:pt>
                <c:pt idx="5">
                  <c:v>-3.2551284624967338</c:v>
                </c:pt>
                <c:pt idx="6">
                  <c:v>-3.4891383333897283</c:v>
                </c:pt>
                <c:pt idx="7">
                  <c:v>-3.7399597261086512</c:v>
                </c:pt>
                <c:pt idx="8">
                  <c:v>-4.0087876778605933</c:v>
                </c:pt>
                <c:pt idx="9">
                  <c:v>-4.2969549634160158</c:v>
                </c:pt>
                <c:pt idx="10">
                  <c:v>-4.6058400198333054</c:v>
                </c:pt>
                <c:pt idx="11">
                  <c:v>-4.9369128721013755</c:v>
                </c:pt>
                <c:pt idx="12">
                  <c:v>-5.2917810350309971</c:v>
                </c:pt>
                <c:pt idx="13">
                  <c:v>-5.6721433886802899</c:v>
                </c:pt>
                <c:pt idx="14">
                  <c:v>-6.0798360280656727</c:v>
                </c:pt>
                <c:pt idx="15">
                  <c:v>-6.5168320751960227</c:v>
                </c:pt>
                <c:pt idx="16">
                  <c:v>-6.9851954582590787</c:v>
                </c:pt>
                <c:pt idx="17">
                  <c:v>-7.4872186105357912</c:v>
                </c:pt>
                <c:pt idx="18">
                  <c:v>-8.0252841457043793</c:v>
                </c:pt>
                <c:pt idx="19">
                  <c:v>-8.6020024014557865</c:v>
                </c:pt>
                <c:pt idx="20">
                  <c:v>-9.2201189401528119</c:v>
                </c:pt>
                <c:pt idx="21">
                  <c:v>-9.8825828860036165</c:v>
                </c:pt>
                <c:pt idx="22">
                  <c:v>-10.592615080883174</c:v>
                </c:pt>
                <c:pt idx="23">
                  <c:v>-11.353592170832963</c:v>
                </c:pt>
                <c:pt idx="24">
                  <c:v>-12.169137358307527</c:v>
                </c:pt>
                <c:pt idx="25">
                  <c:v>-13.043164868882588</c:v>
                </c:pt>
                <c:pt idx="26">
                  <c:v>-13.979809205257911</c:v>
                </c:pt>
                <c:pt idx="27">
                  <c:v>-14.983583701794434</c:v>
                </c:pt>
                <c:pt idx="28">
                  <c:v>-16.059216992478312</c:v>
                </c:pt>
                <c:pt idx="29">
                  <c:v>-17.211810401540234</c:v>
                </c:pt>
                <c:pt idx="30">
                  <c:v>-18.446833741886817</c:v>
                </c:pt>
                <c:pt idx="31">
                  <c:v>-19.770097266189325</c:v>
                </c:pt>
                <c:pt idx="32">
                  <c:v>-21.187837158540965</c:v>
                </c:pt>
                <c:pt idx="33">
                  <c:v>-22.706661991209018</c:v>
                </c:pt>
                <c:pt idx="34">
                  <c:v>-24.333657904908648</c:v>
                </c:pt>
                <c:pt idx="35">
                  <c:v>-26.076376984568782</c:v>
                </c:pt>
                <c:pt idx="36">
                  <c:v>-27.942868846990208</c:v>
                </c:pt>
                <c:pt idx="37">
                  <c:v>-29.941640502491879</c:v>
                </c:pt>
                <c:pt idx="38">
                  <c:v>-32.081795143438384</c:v>
                </c:pt>
                <c:pt idx="39">
                  <c:v>-34.372960479468745</c:v>
                </c:pt>
                <c:pt idx="40">
                  <c:v>-36.825371158124639</c:v>
                </c:pt>
                <c:pt idx="41">
                  <c:v>-39.449784786945081</c:v>
                </c:pt>
                <c:pt idx="42">
                  <c:v>-42.257617129276781</c:v>
                </c:pt>
                <c:pt idx="43">
                  <c:v>-45.260862371656295</c:v>
                </c:pt>
                <c:pt idx="44">
                  <c:v>-48.472115030662152</c:v>
                </c:pt>
                <c:pt idx="45">
                  <c:v>-51.904554596283319</c:v>
                </c:pt>
                <c:pt idx="46">
                  <c:v>-55.57191303735781</c:v>
                </c:pt>
                <c:pt idx="47">
                  <c:v>-59.488466805396556</c:v>
                </c:pt>
                <c:pt idx="48">
                  <c:v>-63.668937617501882</c:v>
                </c:pt>
                <c:pt idx="49">
                  <c:v>-68.128410757479116</c:v>
                </c:pt>
                <c:pt idx="50">
                  <c:v>-72.882265608733348</c:v>
                </c:pt>
                <c:pt idx="51">
                  <c:v>-77.946003198169109</c:v>
                </c:pt>
                <c:pt idx="52">
                  <c:v>-83.33514272141008</c:v>
                </c:pt>
                <c:pt idx="53">
                  <c:v>-89.064898400693494</c:v>
                </c:pt>
                <c:pt idx="54">
                  <c:v>-95.150047893166033</c:v>
                </c:pt>
                <c:pt idx="55">
                  <c:v>-101.6045758701174</c:v>
                </c:pt>
                <c:pt idx="56">
                  <c:v>-108.44141659676312</c:v>
                </c:pt>
                <c:pt idx="57">
                  <c:v>-115.67195926407902</c:v>
                </c:pt>
                <c:pt idx="58">
                  <c:v>-123.30582556865713</c:v>
                </c:pt>
                <c:pt idx="59">
                  <c:v>-131.35028631800438</c:v>
                </c:pt>
                <c:pt idx="60">
                  <c:v>-139.80995679441375</c:v>
                </c:pt>
                <c:pt idx="61">
                  <c:v>-148.68636447037744</c:v>
                </c:pt>
                <c:pt idx="62">
                  <c:v>-157.97764725644072</c:v>
                </c:pt>
                <c:pt idx="63">
                  <c:v>-167.67835963610506</c:v>
                </c:pt>
                <c:pt idx="64">
                  <c:v>-177.77932703788755</c:v>
                </c:pt>
                <c:pt idx="65">
                  <c:v>-188.26790607777312</c:v>
                </c:pt>
                <c:pt idx="66">
                  <c:v>-199.12827727520511</c:v>
                </c:pt>
                <c:pt idx="67">
                  <c:v>-210.34211732927741</c:v>
                </c:pt>
                <c:pt idx="68">
                  <c:v>-221.88965795069242</c:v>
                </c:pt>
                <c:pt idx="69">
                  <c:v>-233.75081178834589</c:v>
                </c:pt>
                <c:pt idx="70">
                  <c:v>-245.90675003794547</c:v>
                </c:pt>
                <c:pt idx="71">
                  <c:v>-258.34135713318562</c:v>
                </c:pt>
                <c:pt idx="72">
                  <c:v>-271.04290110398392</c:v>
                </c:pt>
                <c:pt idx="73">
                  <c:v>-284.00533493305852</c:v>
                </c:pt>
                <c:pt idx="74">
                  <c:v>-297.22926258035505</c:v>
                </c:pt>
                <c:pt idx="75">
                  <c:v>-310.72227377410081</c:v>
                </c:pt>
                <c:pt idx="76">
                  <c:v>-324.4986132963337</c:v>
                </c:pt>
                <c:pt idx="77">
                  <c:v>-338.57792479402531</c:v>
                </c:pt>
                <c:pt idx="78">
                  <c:v>-352.98309065276896</c:v>
                </c:pt>
                <c:pt idx="79">
                  <c:v>-367.73731888108836</c:v>
                </c:pt>
                <c:pt idx="80">
                  <c:v>-382.86036289113281</c:v>
                </c:pt>
                <c:pt idx="81">
                  <c:v>-398.36429416016483</c:v>
                </c:pt>
                <c:pt idx="82">
                  <c:v>-414.24886578693338</c:v>
                </c:pt>
                <c:pt idx="83">
                  <c:v>-430.496735725853</c:v>
                </c:pt>
                <c:pt idx="84">
                  <c:v>-447.06889645148487</c:v>
                </c:pt>
                <c:pt idx="85">
                  <c:v>-463.90046410925828</c:v>
                </c:pt>
                <c:pt idx="86">
                  <c:v>-480.89715965630865</c:v>
                </c:pt>
                <c:pt idx="87">
                  <c:v>-497.93273592125422</c:v>
                </c:pt>
                <c:pt idx="88">
                  <c:v>-514.84764125106483</c:v>
                </c:pt>
                <c:pt idx="89">
                  <c:v>-531.44922999213577</c:v>
                </c:pt>
                <c:pt idx="90">
                  <c:v>-547.51378739118991</c:v>
                </c:pt>
                <c:pt idx="91">
                  <c:v>-562.7905940726223</c:v>
                </c:pt>
                <c:pt idx="92">
                  <c:v>-577.00817250939042</c:v>
                </c:pt>
                <c:pt idx="93">
                  <c:v>-589.88272615229619</c:v>
                </c:pt>
                <c:pt idx="94">
                  <c:v>-601.12856248688399</c:v>
                </c:pt>
                <c:pt idx="95">
                  <c:v>-610.47003454950152</c:v>
                </c:pt>
                <c:pt idx="96">
                  <c:v>-617.65437539577897</c:v>
                </c:pt>
                <c:pt idx="97">
                  <c:v>-622.46448604428861</c:v>
                </c:pt>
                <c:pt idx="98">
                  <c:v>-624.73068888426678</c:v>
                </c:pt>
                <c:pt idx="99">
                  <c:v>-624.34037349176572</c:v>
                </c:pt>
                <c:pt idx="100">
                  <c:v>-621.2446425646167</c:v>
                </c:pt>
                <c:pt idx="101">
                  <c:v>-615.4612928435904</c:v>
                </c:pt>
                <c:pt idx="102">
                  <c:v>-607.07385313393695</c:v>
                </c:pt>
                <c:pt idx="103">
                  <c:v>-596.22680033366339</c:v>
                </c:pt>
                <c:pt idx="104">
                  <c:v>-583.11748639304949</c:v>
                </c:pt>
                <c:pt idx="105">
                  <c:v>-567.98560829729263</c:v>
                </c:pt>
                <c:pt idx="106">
                  <c:v>-551.10121541374826</c:v>
                </c:pt>
                <c:pt idx="107">
                  <c:v>-532.75231090786724</c:v>
                </c:pt>
                <c:pt idx="108">
                  <c:v>-513.23298927835958</c:v>
                </c:pt>
                <c:pt idx="109">
                  <c:v>-492.83284645698041</c:v>
                </c:pt>
                <c:pt idx="110">
                  <c:v>-471.8281732509779</c:v>
                </c:pt>
                <c:pt idx="111">
                  <c:v>-450.47519190697562</c:v>
                </c:pt>
                <c:pt idx="112">
                  <c:v>-429.00535303992677</c:v>
                </c:pt>
                <c:pt idx="113">
                  <c:v>-407.62256185640683</c:v>
                </c:pt>
                <c:pt idx="114">
                  <c:v>-386.50207498516534</c:v>
                </c:pt>
                <c:pt idx="115">
                  <c:v>-365.79074752636382</c:v>
                </c:pt>
                <c:pt idx="116">
                  <c:v>-345.60830815021347</c:v>
                </c:pt>
                <c:pt idx="117">
                  <c:v>-326.04934592646134</c:v>
                </c:pt>
                <c:pt idx="118">
                  <c:v>-307.1857404090722</c:v>
                </c:pt>
                <c:pt idx="119">
                  <c:v>-289.06930466448983</c:v>
                </c:pt>
                <c:pt idx="120">
                  <c:v>-271.73447540980163</c:v>
                </c:pt>
                <c:pt idx="121">
                  <c:v>-255.20092289076675</c:v>
                </c:pt>
                <c:pt idx="122">
                  <c:v>-239.47599018206677</c:v>
                </c:pt>
                <c:pt idx="123">
                  <c:v>-224.55692130926263</c:v>
                </c:pt>
                <c:pt idx="124">
                  <c:v>-210.43284054497249</c:v>
                </c:pt>
                <c:pt idx="125">
                  <c:v>-197.08648896948577</c:v>
                </c:pt>
                <c:pt idx="126">
                  <c:v>-184.49571324427868</c:v>
                </c:pt>
                <c:pt idx="127">
                  <c:v>-172.63473228224774</c:v>
                </c:pt>
                <c:pt idx="128">
                  <c:v>-161.47519374193394</c:v>
                </c:pt>
                <c:pt idx="129">
                  <c:v>-150.98704968229629</c:v>
                </c:pt>
                <c:pt idx="130">
                  <c:v>-141.1392680520832</c:v>
                </c:pt>
                <c:pt idx="131">
                  <c:v>-131.90040757894366</c:v>
                </c:pt>
                <c:pt idx="132">
                  <c:v>-123.23907321458307</c:v>
                </c:pt>
                <c:pt idx="133">
                  <c:v>-115.12427159445683</c:v>
                </c:pt>
                <c:pt idx="134">
                  <c:v>-107.52568435256048</c:v>
                </c:pt>
                <c:pt idx="135">
                  <c:v>-100.41387160938613</c:v>
                </c:pt>
                <c:pt idx="136">
                  <c:v>-93.760419626918747</c:v>
                </c:pt>
                <c:pt idx="137">
                  <c:v>-87.538043017333649</c:v>
                </c:pt>
                <c:pt idx="138">
                  <c:v>-81.720649470366908</c:v>
                </c:pt>
                <c:pt idx="139">
                  <c:v>-76.283376114599022</c:v>
                </c:pt>
                <c:pt idx="140">
                  <c:v>-71.202601750409215</c:v>
                </c:pt>
                <c:pt idx="141">
                  <c:v>-66.455942104233898</c:v>
                </c:pt>
                <c:pt idx="142">
                  <c:v>-62.022230596140886</c:v>
                </c:pt>
                <c:pt idx="143">
                  <c:v>-57.881489003044841</c:v>
                </c:pt>
                <c:pt idx="144">
                  <c:v>-54.014890715326146</c:v>
                </c:pt>
                <c:pt idx="145">
                  <c:v>-50.404718209612135</c:v>
                </c:pt>
                <c:pt idx="146">
                  <c:v>-47.034317359933468</c:v>
                </c:pt>
                <c:pt idx="147">
                  <c:v>-43.888049269559097</c:v>
                </c:pt>
                <c:pt idx="148">
                  <c:v>-40.951241159739766</c:v>
                </c:pt>
                <c:pt idx="149">
                  <c:v>-38.210137036498814</c:v>
                </c:pt>
                <c:pt idx="150">
                  <c:v>-35.651848731587044</c:v>
                </c:pt>
                <c:pt idx="151">
                  <c:v>-33.264307952586037</c:v>
                </c:pt>
                <c:pt idx="152">
                  <c:v>-31.036219627234374</c:v>
                </c:pt>
                <c:pt idx="153">
                  <c:v>-28.95701682378159</c:v>
                </c:pt>
                <c:pt idx="154">
                  <c:v>-27.016817403146113</c:v>
                </c:pt>
                <c:pt idx="155">
                  <c:v>-25.206382584379206</c:v>
                </c:pt>
                <c:pt idx="156">
                  <c:v>-23.517077448314428</c:v>
                </c:pt>
                <c:pt idx="157">
                  <c:v>-21.940833376667722</c:v>
                </c:pt>
                <c:pt idx="158">
                  <c:v>-20.470112494993238</c:v>
                </c:pt>
                <c:pt idx="159">
                  <c:v>-19.09787401855187</c:v>
                </c:pt>
                <c:pt idx="160">
                  <c:v>-17.817542513014768</c:v>
                </c:pt>
                <c:pt idx="161">
                  <c:v>-16.622977962253895</c:v>
                </c:pt>
                <c:pt idx="162">
                  <c:v>-15.508447628642578</c:v>
                </c:pt>
                <c:pt idx="163">
                  <c:v>-14.468599574893187</c:v>
                </c:pt>
                <c:pt idx="164">
                  <c:v>-13.498437826585459</c:v>
                </c:pt>
                <c:pt idx="165">
                  <c:v>-12.593299056525016</c:v>
                </c:pt>
                <c:pt idx="166">
                  <c:v>-11.748830729001014</c:v>
                </c:pt>
                <c:pt idx="167">
                  <c:v>-10.960970629533136</c:v>
                </c:pt>
                <c:pt idx="168">
                  <c:v>-10.225927691350597</c:v>
                </c:pt>
                <c:pt idx="169">
                  <c:v>-9.5401640569666313</c:v>
                </c:pt>
                <c:pt idx="170">
                  <c:v>-8.9003782923311476</c:v>
                </c:pt>
                <c:pt idx="171">
                  <c:v>-8.3034896917267211</c:v>
                </c:pt>
                <c:pt idx="172">
                  <c:v>-7.7466236056999849</c:v>
                </c:pt>
                <c:pt idx="173">
                  <c:v>-7.2270977259981191</c:v>
                </c:pt>
                <c:pt idx="174">
                  <c:v>-6.7424092729885459</c:v>
                </c:pt>
                <c:pt idx="175">
                  <c:v>-6.290223023748438</c:v>
                </c:pt>
                <c:pt idx="176">
                  <c:v>-5.8683601319890082</c:v>
                </c:pt>
                <c:pt idx="177">
                  <c:v>-5.4747876853738449</c:v>
                </c:pt>
                <c:pt idx="178">
                  <c:v>-5.1076089564409761</c:v>
                </c:pt>
                <c:pt idx="179">
                  <c:v>-4.7650542986275362</c:v>
                </c:pt>
                <c:pt idx="180">
                  <c:v>-4.4454726472991597</c:v>
                </c:pt>
                <c:pt idx="181">
                  <c:v>-4.1473235876193826</c:v>
                </c:pt>
                <c:pt idx="182">
                  <c:v>-3.8691699489499474</c:v>
                </c:pt>
                <c:pt idx="183">
                  <c:v>-3.60967089420217</c:v>
                </c:pt>
                <c:pt idx="184">
                  <c:v>-3.3675754687231132</c:v>
                </c:pt>
                <c:pt idx="185">
                  <c:v>-3.1417165812466732</c:v>
                </c:pt>
                <c:pt idx="186">
                  <c:v>-2.9310053862330205</c:v>
                </c:pt>
                <c:pt idx="187">
                  <c:v>-2.7344260416044421</c:v>
                </c:pt>
                <c:pt idx="188">
                  <c:v>-2.5510308171926761</c:v>
                </c:pt>
                <c:pt idx="189">
                  <c:v>-2.3799355303454441</c:v>
                </c:pt>
                <c:pt idx="190">
                  <c:v>-2.2203152867934453</c:v>
                </c:pt>
                <c:pt idx="191">
                  <c:v>-2.0714005067130623</c:v>
                </c:pt>
                <c:pt idx="192">
                  <c:v>-1.9324732169765013</c:v>
                </c:pt>
                <c:pt idx="193">
                  <c:v>-1.8028635914865847</c:v>
                </c:pt>
                <c:pt idx="194">
                  <c:v>-1.6819467232514749</c:v>
                </c:pt>
                <c:pt idx="195">
                  <c:v>-1.5691396128782011</c:v>
                </c:pt>
                <c:pt idx="196">
                  <c:v>-1.4638983587035539</c:v>
                </c:pt>
                <c:pt idx="197">
                  <c:v>-1.3657155351853052</c:v>
                </c:pt>
                <c:pt idx="198">
                  <c:v>-1.2741177471065539</c:v>
                </c:pt>
                <c:pt idx="199">
                  <c:v>-1.1886633476310053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9-402B-BE27-706350C1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7632"/>
        <c:axId val="101959552"/>
      </c:scatterChart>
      <c:valAx>
        <c:axId val="10195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59552"/>
        <c:crosses val="autoZero"/>
        <c:crossBetween val="midCat"/>
      </c:valAx>
      <c:valAx>
        <c:axId val="1019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lifetime!$K$1</c:f>
              <c:strCache>
                <c:ptCount val="1"/>
                <c:pt idx="0">
                  <c:v>𝜏r(ns)
</c:v>
                </c:pt>
              </c:strCache>
            </c:strRef>
          </c:tx>
          <c:xVal>
            <c:numRef>
              <c:f>lifetime!$A$2:$A$64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</c:numCache>
            </c:numRef>
          </c:xVal>
          <c:yVal>
            <c:numRef>
              <c:f>lifetime!$K$2:$K$64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A-4493-AE9C-D61B2116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6096"/>
        <c:axId val="77112064"/>
      </c:scatterChart>
      <c:valAx>
        <c:axId val="766760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12064"/>
        <c:crosses val="autoZero"/>
        <c:crossBetween val="midCat"/>
      </c:valAx>
      <c:valAx>
        <c:axId val="771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7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'0.7'!$B$1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'0.7'!$B$2:$B$1602</c:f>
              <c:numCache>
                <c:formatCode>General</c:formatCode>
                <c:ptCount val="1601"/>
                <c:pt idx="0">
                  <c:v>1376.51</c:v>
                </c:pt>
                <c:pt idx="1">
                  <c:v>1375.8689999999999</c:v>
                </c:pt>
                <c:pt idx="2">
                  <c:v>1376.1769999999999</c:v>
                </c:pt>
                <c:pt idx="3">
                  <c:v>1377.953</c:v>
                </c:pt>
                <c:pt idx="4">
                  <c:v>1376.7940000000001</c:v>
                </c:pt>
                <c:pt idx="5">
                  <c:v>1376.12</c:v>
                </c:pt>
                <c:pt idx="6">
                  <c:v>1375.9269999999999</c:v>
                </c:pt>
                <c:pt idx="7">
                  <c:v>1374.069</c:v>
                </c:pt>
                <c:pt idx="8">
                  <c:v>1374.0940000000001</c:v>
                </c:pt>
                <c:pt idx="9">
                  <c:v>1374.2660000000001</c:v>
                </c:pt>
                <c:pt idx="10">
                  <c:v>1374.3240000000001</c:v>
                </c:pt>
                <c:pt idx="11">
                  <c:v>1373.7380000000001</c:v>
                </c:pt>
                <c:pt idx="12">
                  <c:v>1372.797</c:v>
                </c:pt>
                <c:pt idx="13">
                  <c:v>1372.6610000000001</c:v>
                </c:pt>
                <c:pt idx="14">
                  <c:v>1372.527</c:v>
                </c:pt>
                <c:pt idx="15">
                  <c:v>1372.816</c:v>
                </c:pt>
                <c:pt idx="16">
                  <c:v>1372.5630000000001</c:v>
                </c:pt>
                <c:pt idx="17">
                  <c:v>1372.732</c:v>
                </c:pt>
                <c:pt idx="18">
                  <c:v>1372.5519999999999</c:v>
                </c:pt>
                <c:pt idx="19">
                  <c:v>1372.354</c:v>
                </c:pt>
                <c:pt idx="20">
                  <c:v>1372.7180000000001</c:v>
                </c:pt>
                <c:pt idx="21">
                  <c:v>1372.1759999999999</c:v>
                </c:pt>
                <c:pt idx="22">
                  <c:v>1371.31</c:v>
                </c:pt>
                <c:pt idx="23">
                  <c:v>1371.136</c:v>
                </c:pt>
                <c:pt idx="24">
                  <c:v>1370.8689999999999</c:v>
                </c:pt>
                <c:pt idx="25">
                  <c:v>1370.1279999999999</c:v>
                </c:pt>
                <c:pt idx="26">
                  <c:v>1369.444</c:v>
                </c:pt>
                <c:pt idx="27">
                  <c:v>1369.6659999999999</c:v>
                </c:pt>
                <c:pt idx="28">
                  <c:v>1369.924</c:v>
                </c:pt>
                <c:pt idx="29">
                  <c:v>1369.713</c:v>
                </c:pt>
                <c:pt idx="30">
                  <c:v>1368.577</c:v>
                </c:pt>
                <c:pt idx="31">
                  <c:v>1367.854</c:v>
                </c:pt>
                <c:pt idx="32">
                  <c:v>1368.2249999999999</c:v>
                </c:pt>
                <c:pt idx="33">
                  <c:v>1366.8620000000001</c:v>
                </c:pt>
                <c:pt idx="34">
                  <c:v>1365.5360000000001</c:v>
                </c:pt>
                <c:pt idx="35">
                  <c:v>1365.7190000000001</c:v>
                </c:pt>
                <c:pt idx="36">
                  <c:v>1365.268</c:v>
                </c:pt>
                <c:pt idx="37">
                  <c:v>1364.2070000000001</c:v>
                </c:pt>
                <c:pt idx="38">
                  <c:v>1363.1969999999999</c:v>
                </c:pt>
                <c:pt idx="39">
                  <c:v>1362.3330000000001</c:v>
                </c:pt>
                <c:pt idx="40">
                  <c:v>1361.6389999999999</c:v>
                </c:pt>
                <c:pt idx="41">
                  <c:v>1360.598</c:v>
                </c:pt>
                <c:pt idx="42">
                  <c:v>1359.8979999999999</c:v>
                </c:pt>
                <c:pt idx="43">
                  <c:v>1359</c:v>
                </c:pt>
                <c:pt idx="44">
                  <c:v>1357.84</c:v>
                </c:pt>
                <c:pt idx="45">
                  <c:v>1356.7560000000001</c:v>
                </c:pt>
                <c:pt idx="46">
                  <c:v>1355.576</c:v>
                </c:pt>
                <c:pt idx="47">
                  <c:v>1354.57</c:v>
                </c:pt>
                <c:pt idx="48">
                  <c:v>1353.21</c:v>
                </c:pt>
                <c:pt idx="49">
                  <c:v>1351.482</c:v>
                </c:pt>
                <c:pt idx="50">
                  <c:v>1350.825</c:v>
                </c:pt>
                <c:pt idx="51">
                  <c:v>1349.2170000000001</c:v>
                </c:pt>
                <c:pt idx="52">
                  <c:v>1347.8989999999999</c:v>
                </c:pt>
                <c:pt idx="53">
                  <c:v>1346.595</c:v>
                </c:pt>
                <c:pt idx="54">
                  <c:v>1344.4059999999999</c:v>
                </c:pt>
                <c:pt idx="55">
                  <c:v>1342.7339999999999</c:v>
                </c:pt>
                <c:pt idx="56">
                  <c:v>1340.7349999999999</c:v>
                </c:pt>
                <c:pt idx="57">
                  <c:v>1337.5640000000001</c:v>
                </c:pt>
                <c:pt idx="58">
                  <c:v>1336.123</c:v>
                </c:pt>
                <c:pt idx="59">
                  <c:v>1333.7439999999999</c:v>
                </c:pt>
                <c:pt idx="60">
                  <c:v>1331.393</c:v>
                </c:pt>
                <c:pt idx="61">
                  <c:v>1327.7180000000001</c:v>
                </c:pt>
                <c:pt idx="62">
                  <c:v>1325.1679999999999</c:v>
                </c:pt>
                <c:pt idx="63">
                  <c:v>1321.181</c:v>
                </c:pt>
                <c:pt idx="64">
                  <c:v>1317.5250000000001</c:v>
                </c:pt>
                <c:pt idx="65">
                  <c:v>1315.1010000000001</c:v>
                </c:pt>
                <c:pt idx="66">
                  <c:v>1310.175</c:v>
                </c:pt>
                <c:pt idx="67">
                  <c:v>1305.9690000000001</c:v>
                </c:pt>
                <c:pt idx="68">
                  <c:v>1301.308</c:v>
                </c:pt>
                <c:pt idx="69">
                  <c:v>1296.895</c:v>
                </c:pt>
                <c:pt idx="70">
                  <c:v>1291.3119999999999</c:v>
                </c:pt>
                <c:pt idx="71">
                  <c:v>1286.5060000000001</c:v>
                </c:pt>
                <c:pt idx="72">
                  <c:v>1280.3</c:v>
                </c:pt>
                <c:pt idx="73">
                  <c:v>1273.6959999999999</c:v>
                </c:pt>
                <c:pt idx="74">
                  <c:v>1266.0039999999999</c:v>
                </c:pt>
                <c:pt idx="75">
                  <c:v>1257.7049999999999</c:v>
                </c:pt>
                <c:pt idx="76">
                  <c:v>1249.135</c:v>
                </c:pt>
                <c:pt idx="77">
                  <c:v>1239.3140000000001</c:v>
                </c:pt>
                <c:pt idx="78">
                  <c:v>1229.3630000000001</c:v>
                </c:pt>
                <c:pt idx="79">
                  <c:v>1218.412</c:v>
                </c:pt>
                <c:pt idx="80">
                  <c:v>1205.9390000000001</c:v>
                </c:pt>
                <c:pt idx="81">
                  <c:v>1192.318</c:v>
                </c:pt>
                <c:pt idx="82">
                  <c:v>1177.96</c:v>
                </c:pt>
                <c:pt idx="83">
                  <c:v>1162.202</c:v>
                </c:pt>
                <c:pt idx="84">
                  <c:v>1144.826</c:v>
                </c:pt>
                <c:pt idx="85">
                  <c:v>1126.759</c:v>
                </c:pt>
                <c:pt idx="86">
                  <c:v>1106.876</c:v>
                </c:pt>
                <c:pt idx="87">
                  <c:v>1085.79</c:v>
                </c:pt>
                <c:pt idx="88">
                  <c:v>1062.3710000000001</c:v>
                </c:pt>
                <c:pt idx="89">
                  <c:v>1037.5609999999999</c:v>
                </c:pt>
                <c:pt idx="90">
                  <c:v>1011.808</c:v>
                </c:pt>
                <c:pt idx="91">
                  <c:v>983.91769999999997</c:v>
                </c:pt>
                <c:pt idx="92">
                  <c:v>954.47249999999997</c:v>
                </c:pt>
                <c:pt idx="93">
                  <c:v>923.68359999999996</c:v>
                </c:pt>
                <c:pt idx="94">
                  <c:v>890.93470000000002</c:v>
                </c:pt>
                <c:pt idx="95">
                  <c:v>857.06209999999999</c:v>
                </c:pt>
                <c:pt idx="96">
                  <c:v>821.71969999999999</c:v>
                </c:pt>
                <c:pt idx="97">
                  <c:v>786.51919999999996</c:v>
                </c:pt>
                <c:pt idx="98">
                  <c:v>749.81029999999998</c:v>
                </c:pt>
                <c:pt idx="99">
                  <c:v>713.08370000000002</c:v>
                </c:pt>
                <c:pt idx="100">
                  <c:v>675.74260000000004</c:v>
                </c:pt>
                <c:pt idx="101">
                  <c:v>638.77880000000005</c:v>
                </c:pt>
                <c:pt idx="102">
                  <c:v>602.06560000000002</c:v>
                </c:pt>
                <c:pt idx="103">
                  <c:v>566.83720000000005</c:v>
                </c:pt>
                <c:pt idx="104">
                  <c:v>531.54660000000001</c:v>
                </c:pt>
                <c:pt idx="105">
                  <c:v>498.24239999999998</c:v>
                </c:pt>
                <c:pt idx="106">
                  <c:v>466.08699999999999</c:v>
                </c:pt>
                <c:pt idx="107">
                  <c:v>435.74509999999998</c:v>
                </c:pt>
                <c:pt idx="108">
                  <c:v>406.97219999999999</c:v>
                </c:pt>
                <c:pt idx="109">
                  <c:v>380.13580000000002</c:v>
                </c:pt>
                <c:pt idx="110">
                  <c:v>355.26679999999999</c:v>
                </c:pt>
                <c:pt idx="111">
                  <c:v>331.68189999999998</c:v>
                </c:pt>
                <c:pt idx="112">
                  <c:v>309.9171</c:v>
                </c:pt>
                <c:pt idx="113">
                  <c:v>289.83760000000001</c:v>
                </c:pt>
                <c:pt idx="114">
                  <c:v>271.15109999999999</c:v>
                </c:pt>
                <c:pt idx="115">
                  <c:v>254.39349999999999</c:v>
                </c:pt>
                <c:pt idx="116">
                  <c:v>239.1129</c:v>
                </c:pt>
                <c:pt idx="117">
                  <c:v>225.57859999999999</c:v>
                </c:pt>
                <c:pt idx="118">
                  <c:v>213.143</c:v>
                </c:pt>
                <c:pt idx="119">
                  <c:v>201.8998</c:v>
                </c:pt>
                <c:pt idx="120">
                  <c:v>191.68360000000001</c:v>
                </c:pt>
                <c:pt idx="121">
                  <c:v>182.5924</c:v>
                </c:pt>
                <c:pt idx="122">
                  <c:v>174.3331</c:v>
                </c:pt>
                <c:pt idx="123">
                  <c:v>166.9502</c:v>
                </c:pt>
                <c:pt idx="124">
                  <c:v>160.18360000000001</c:v>
                </c:pt>
                <c:pt idx="125">
                  <c:v>154.19450000000001</c:v>
                </c:pt>
                <c:pt idx="126">
                  <c:v>149.04220000000001</c:v>
                </c:pt>
                <c:pt idx="127">
                  <c:v>144.33959999999999</c:v>
                </c:pt>
                <c:pt idx="128">
                  <c:v>139.9633</c:v>
                </c:pt>
                <c:pt idx="129">
                  <c:v>136.3329</c:v>
                </c:pt>
                <c:pt idx="130">
                  <c:v>133.03970000000001</c:v>
                </c:pt>
                <c:pt idx="131">
                  <c:v>129.97300000000001</c:v>
                </c:pt>
                <c:pt idx="132">
                  <c:v>127.24209999999999</c:v>
                </c:pt>
                <c:pt idx="133">
                  <c:v>124.441</c:v>
                </c:pt>
                <c:pt idx="134">
                  <c:v>122.2256</c:v>
                </c:pt>
                <c:pt idx="135">
                  <c:v>120.4203</c:v>
                </c:pt>
                <c:pt idx="136">
                  <c:v>118.2684</c:v>
                </c:pt>
                <c:pt idx="137">
                  <c:v>116.57810000000001</c:v>
                </c:pt>
                <c:pt idx="138">
                  <c:v>113.0437</c:v>
                </c:pt>
                <c:pt idx="139">
                  <c:v>111.63720000000001</c:v>
                </c:pt>
                <c:pt idx="140">
                  <c:v>110.28279999999999</c:v>
                </c:pt>
                <c:pt idx="141">
                  <c:v>109.0119</c:v>
                </c:pt>
                <c:pt idx="142">
                  <c:v>108.1097</c:v>
                </c:pt>
                <c:pt idx="143">
                  <c:v>107.4842</c:v>
                </c:pt>
                <c:pt idx="144">
                  <c:v>106.97620000000001</c:v>
                </c:pt>
                <c:pt idx="145">
                  <c:v>106.2073</c:v>
                </c:pt>
                <c:pt idx="146">
                  <c:v>105.69110000000001</c:v>
                </c:pt>
                <c:pt idx="147">
                  <c:v>104.9346</c:v>
                </c:pt>
                <c:pt idx="148">
                  <c:v>104.32340000000001</c:v>
                </c:pt>
                <c:pt idx="149">
                  <c:v>104.2988</c:v>
                </c:pt>
                <c:pt idx="150">
                  <c:v>103.8539</c:v>
                </c:pt>
                <c:pt idx="151">
                  <c:v>103.7967</c:v>
                </c:pt>
                <c:pt idx="152">
                  <c:v>103.3411</c:v>
                </c:pt>
                <c:pt idx="153">
                  <c:v>103.00320000000001</c:v>
                </c:pt>
                <c:pt idx="154">
                  <c:v>102.5889</c:v>
                </c:pt>
                <c:pt idx="155">
                  <c:v>102.13930000000001</c:v>
                </c:pt>
                <c:pt idx="156">
                  <c:v>102.1649</c:v>
                </c:pt>
                <c:pt idx="157">
                  <c:v>101.9901</c:v>
                </c:pt>
                <c:pt idx="158">
                  <c:v>101.8128</c:v>
                </c:pt>
                <c:pt idx="159">
                  <c:v>101.6456</c:v>
                </c:pt>
                <c:pt idx="160">
                  <c:v>101.7714</c:v>
                </c:pt>
                <c:pt idx="161">
                  <c:v>101.21550000000001</c:v>
                </c:pt>
                <c:pt idx="162">
                  <c:v>100.24420000000001</c:v>
                </c:pt>
                <c:pt idx="163">
                  <c:v>99.870130000000003</c:v>
                </c:pt>
                <c:pt idx="164">
                  <c:v>99.905090000000001</c:v>
                </c:pt>
                <c:pt idx="165">
                  <c:v>100.1032</c:v>
                </c:pt>
                <c:pt idx="166">
                  <c:v>101.264</c:v>
                </c:pt>
                <c:pt idx="167">
                  <c:v>101.4109</c:v>
                </c:pt>
                <c:pt idx="168">
                  <c:v>101.52589999999999</c:v>
                </c:pt>
                <c:pt idx="169">
                  <c:v>101.613</c:v>
                </c:pt>
                <c:pt idx="170">
                  <c:v>101.5761</c:v>
                </c:pt>
                <c:pt idx="171">
                  <c:v>101.85599999999999</c:v>
                </c:pt>
                <c:pt idx="172">
                  <c:v>101.9032</c:v>
                </c:pt>
                <c:pt idx="173">
                  <c:v>102.13</c:v>
                </c:pt>
                <c:pt idx="174">
                  <c:v>102.2482</c:v>
                </c:pt>
                <c:pt idx="175">
                  <c:v>102.5573</c:v>
                </c:pt>
                <c:pt idx="176">
                  <c:v>102.30500000000001</c:v>
                </c:pt>
                <c:pt idx="177">
                  <c:v>101.04340000000001</c:v>
                </c:pt>
                <c:pt idx="178">
                  <c:v>102.2103</c:v>
                </c:pt>
                <c:pt idx="179">
                  <c:v>100.745</c:v>
                </c:pt>
                <c:pt idx="180">
                  <c:v>85.752319999999997</c:v>
                </c:pt>
                <c:pt idx="181">
                  <c:v>84.1571</c:v>
                </c:pt>
                <c:pt idx="182">
                  <c:v>88.465379999999996</c:v>
                </c:pt>
                <c:pt idx="183">
                  <c:v>101.5993</c:v>
                </c:pt>
                <c:pt idx="184">
                  <c:v>104.3163</c:v>
                </c:pt>
                <c:pt idx="185">
                  <c:v>102.1848</c:v>
                </c:pt>
                <c:pt idx="186">
                  <c:v>103.05329999999999</c:v>
                </c:pt>
                <c:pt idx="187">
                  <c:v>103.6284</c:v>
                </c:pt>
                <c:pt idx="188">
                  <c:v>105.044</c:v>
                </c:pt>
                <c:pt idx="189">
                  <c:v>106.56010000000001</c:v>
                </c:pt>
                <c:pt idx="190">
                  <c:v>107.1404</c:v>
                </c:pt>
                <c:pt idx="191">
                  <c:v>109.37909999999999</c:v>
                </c:pt>
                <c:pt idx="192">
                  <c:v>112.50620000000001</c:v>
                </c:pt>
                <c:pt idx="193">
                  <c:v>120.82299999999999</c:v>
                </c:pt>
                <c:pt idx="194">
                  <c:v>139.05009999999999</c:v>
                </c:pt>
                <c:pt idx="195">
                  <c:v>118.0806</c:v>
                </c:pt>
                <c:pt idx="196">
                  <c:v>89.722989999999996</c:v>
                </c:pt>
                <c:pt idx="197">
                  <c:v>125.53740000000001</c:v>
                </c:pt>
                <c:pt idx="198">
                  <c:v>104.20480000000001</c:v>
                </c:pt>
                <c:pt idx="199">
                  <c:v>118.94110000000001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8-40A5-A167-48B8376656C9}"/>
            </c:ext>
          </c:extLst>
        </c:ser>
        <c:ser>
          <c:idx val="1"/>
          <c:order val="1"/>
          <c:tx>
            <c:strRef>
              <c:f>'0.7'!$I$1</c:f>
              <c:strCache>
                <c:ptCount val="1"/>
                <c:pt idx="0">
                  <c:v>R-fit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'0.7'!$I$2:$I$1602</c:f>
              <c:numCache>
                <c:formatCode>General</c:formatCode>
                <c:ptCount val="1601"/>
                <c:pt idx="0">
                  <c:v>1353.5448086881452</c:v>
                </c:pt>
                <c:pt idx="1">
                  <c:v>1353.5440354709117</c:v>
                </c:pt>
                <c:pt idx="2" formatCode="0.00E+00">
                  <c:v>1353.5431470687179</c:v>
                </c:pt>
                <c:pt idx="3">
                  <c:v>1353.5421263451742</c:v>
                </c:pt>
                <c:pt idx="4">
                  <c:v>1353.5409535697497</c:v>
                </c:pt>
                <c:pt idx="5">
                  <c:v>1353.5396061973943</c:v>
                </c:pt>
                <c:pt idx="6">
                  <c:v>1353.5380580360834</c:v>
                </c:pt>
                <c:pt idx="7">
                  <c:v>1353.5362793532472</c:v>
                </c:pt>
                <c:pt idx="8">
                  <c:v>1353.5342359284473</c:v>
                </c:pt>
                <c:pt idx="9">
                  <c:v>1353.531888030471</c:v>
                </c:pt>
                <c:pt idx="10">
                  <c:v>1353.5291903954758</c:v>
                </c:pt>
                <c:pt idx="11">
                  <c:v>1353.5260911100261</c:v>
                </c:pt>
                <c:pt idx="12">
                  <c:v>1353.5225302359215</c:v>
                </c:pt>
                <c:pt idx="13">
                  <c:v>1353.5184391482917</c:v>
                </c:pt>
                <c:pt idx="14">
                  <c:v>1353.5137388458156</c:v>
                </c:pt>
                <c:pt idx="15">
                  <c:v>1353.5083384847612</c:v>
                </c:pt>
                <c:pt idx="16">
                  <c:v>1353.5021343623739</c:v>
                </c:pt>
                <c:pt idx="17">
                  <c:v>1353.4950062702396</c:v>
                </c:pt>
                <c:pt idx="18">
                  <c:v>1353.486817149379</c:v>
                </c:pt>
                <c:pt idx="19">
                  <c:v>1353.4774086858845</c:v>
                </c:pt>
                <c:pt idx="20">
                  <c:v>1353.466599853909</c:v>
                </c:pt>
                <c:pt idx="21">
                  <c:v>1353.4541826527031</c:v>
                </c:pt>
                <c:pt idx="22">
                  <c:v>1353.4399169515586</c:v>
                </c:pt>
                <c:pt idx="23">
                  <c:v>1353.4235283708906</c:v>
                </c:pt>
                <c:pt idx="24">
                  <c:v>1353.4047017313369</c:v>
                </c:pt>
                <c:pt idx="25">
                  <c:v>1353.3830742758073</c:v>
                </c:pt>
                <c:pt idx="26">
                  <c:v>1353.3582308775794</c:v>
                </c:pt>
                <c:pt idx="27">
                  <c:v>1353.3296924982717</c:v>
                </c:pt>
                <c:pt idx="28">
                  <c:v>1353.2969120089533</c:v>
                </c:pt>
                <c:pt idx="29">
                  <c:v>1353.259260174651</c:v>
                </c:pt>
                <c:pt idx="30">
                  <c:v>1353.2160142479627</c:v>
                </c:pt>
                <c:pt idx="31">
                  <c:v>1353.1663461096086</c:v>
                </c:pt>
                <c:pt idx="32">
                  <c:v>1353.1093045637863</c:v>
                </c:pt>
                <c:pt idx="33">
                  <c:v>1353.0438006306649</c:v>
                </c:pt>
                <c:pt idx="34">
                  <c:v>1352.9685841615699</c:v>
                </c:pt>
                <c:pt idx="35">
                  <c:v>1352.8822221126302</c:v>
                </c:pt>
                <c:pt idx="36">
                  <c:v>1352.7830719304684</c:v>
                </c:pt>
                <c:pt idx="37">
                  <c:v>1352.6692553848245</c:v>
                </c:pt>
                <c:pt idx="38">
                  <c:v>1352.5386186261073</c:v>
                </c:pt>
                <c:pt idx="39">
                  <c:v>1352.3886990073952</c:v>
                </c:pt>
                <c:pt idx="40">
                  <c:v>1352.2166780356511</c:v>
                </c:pt>
                <c:pt idx="41">
                  <c:v>1352.0193397187011</c:v>
                </c:pt>
                <c:pt idx="42">
                  <c:v>1351.7930074519395</c:v>
                </c:pt>
                <c:pt idx="43">
                  <c:v>1351.5334890370061</c:v>
                </c:pt>
                <c:pt idx="44">
                  <c:v>1351.2360072134825</c:v>
                </c:pt>
                <c:pt idx="45">
                  <c:v>1350.8951248591768</c:v>
                </c:pt>
                <c:pt idx="46">
                  <c:v>1350.5046633099264</c:v>
                </c:pt>
                <c:pt idx="47">
                  <c:v>1350.0576087880327</c:v>
                </c:pt>
                <c:pt idx="48">
                  <c:v>1349.5460191382574</c:v>
                </c:pt>
                <c:pt idx="49">
                  <c:v>1348.9609204860826</c:v>
                </c:pt>
                <c:pt idx="50">
                  <c:v>1348.2921929719487</c:v>
                </c:pt>
                <c:pt idx="51">
                  <c:v>1347.5284619576337</c:v>
                </c:pt>
                <c:pt idx="52">
                  <c:v>1346.6569731159802</c:v>
                </c:pt>
                <c:pt idx="53">
                  <c:v>1345.6634981289164</c:v>
                </c:pt>
                <c:pt idx="54">
                  <c:v>1344.5322116177285</c:v>
                </c:pt>
                <c:pt idx="55">
                  <c:v>1343.2456109131363</c:v>
                </c:pt>
                <c:pt idx="56">
                  <c:v>1341.7844319824374</c:v>
                </c:pt>
                <c:pt idx="57">
                  <c:v>1340.1276375543573</c:v>
                </c:pt>
                <c:pt idx="58">
                  <c:v>1338.2523834146825</c:v>
                </c:pt>
                <c:pt idx="59">
                  <c:v>1336.1341160577001</c:v>
                </c:pt>
                <c:pt idx="60">
                  <c:v>1333.7466765588097</c:v>
                </c:pt>
                <c:pt idx="61">
                  <c:v>1331.0625234582265</c:v>
                </c:pt>
                <c:pt idx="62">
                  <c:v>1328.0530324177221</c:v>
                </c:pt>
                <c:pt idx="63">
                  <c:v>1324.6888933400189</c:v>
                </c:pt>
                <c:pt idx="64">
                  <c:v>1320.9406454558236</c:v>
                </c:pt>
                <c:pt idx="65">
                  <c:v>1316.7792330031075</c:v>
                </c:pt>
                <c:pt idx="66">
                  <c:v>1312.1767046494447</c:v>
                </c:pt>
                <c:pt idx="67">
                  <c:v>1307.1069114740781</c:v>
                </c:pt>
                <c:pt idx="68">
                  <c:v>1301.5461310310536</c:v>
                </c:pt>
                <c:pt idx="69">
                  <c:v>1295.4736818741776</c:v>
                </c:pt>
                <c:pt idx="70">
                  <c:v>1288.872238264735</c:v>
                </c:pt>
                <c:pt idx="71">
                  <c:v>1281.7279804536549</c:v>
                </c:pt>
                <c:pt idx="72">
                  <c:v>1274.0302448990242</c:v>
                </c:pt>
                <c:pt idx="73">
                  <c:v>1265.7708184600344</c:v>
                </c:pt>
                <c:pt idx="74">
                  <c:v>1256.942722613908</c:v>
                </c:pt>
                <c:pt idx="75">
                  <c:v>1247.5385637704603</c:v>
                </c:pt>
                <c:pt idx="76">
                  <c:v>1237.5484357939524</c:v>
                </c:pt>
                <c:pt idx="77">
                  <c:v>1226.957602822094</c:v>
                </c:pt>
                <c:pt idx="78">
                  <c:v>1215.744104707501</c:v>
                </c:pt>
                <c:pt idx="79">
                  <c:v>1203.8764022484802</c:v>
                </c:pt>
                <c:pt idx="80">
                  <c:v>1191.3114521557932</c:v>
                </c:pt>
                <c:pt idx="81">
                  <c:v>1177.9932263253704</c:v>
                </c:pt>
                <c:pt idx="82">
                  <c:v>1163.8519910090001</c:v>
                </c:pt>
                <c:pt idx="83">
                  <c:v>1148.8044719670313</c:v>
                </c:pt>
                <c:pt idx="84">
                  <c:v>1132.7549225046353</c:v>
                </c:pt>
                <c:pt idx="85">
                  <c:v>1115.5972488120447</c:v>
                </c:pt>
                <c:pt idx="86">
                  <c:v>1097.218160241076</c:v>
                </c:pt>
                <c:pt idx="87">
                  <c:v>1077.5013558324952</c:v>
                </c:pt>
                <c:pt idx="88">
                  <c:v>1056.3326997627432</c:v>
                </c:pt>
                <c:pt idx="89">
                  <c:v>1033.6062710890258</c:v>
                </c:pt>
                <c:pt idx="90">
                  <c:v>1009.2311395392557</c:v>
                </c:pt>
                <c:pt idx="91">
                  <c:v>983.13863945020591</c:v>
                </c:pt>
                <c:pt idx="92">
                  <c:v>955.28981051611458</c:v>
                </c:pt>
                <c:pt idx="93">
                  <c:v>925.68254098643024</c:v>
                </c:pt>
                <c:pt idx="94">
                  <c:v>894.35787372019911</c:v>
                </c:pt>
                <c:pt idx="95">
                  <c:v>861.40495010914378</c:v>
                </c:pt>
                <c:pt idx="96">
                  <c:v>826.96384638408983</c:v>
                </c:pt>
                <c:pt idx="97">
                  <c:v>791.22588165436252</c:v>
                </c:pt>
                <c:pt idx="98">
                  <c:v>754.43085765478907</c:v>
                </c:pt>
                <c:pt idx="99">
                  <c:v>716.86124222689341</c:v>
                </c:pt>
                <c:pt idx="100">
                  <c:v>678.833275497297</c:v>
                </c:pt>
                <c:pt idx="101">
                  <c:v>640.68566550914647</c:v>
                </c:pt>
                <c:pt idx="102">
                  <c:v>602.7665344033054</c:v>
                </c:pt>
                <c:pt idx="103">
                  <c:v>565.41967748845707</c:v>
                </c:pt>
                <c:pt idx="104">
                  <c:v>528.97126365195641</c:v>
                </c:pt>
                <c:pt idx="105">
                  <c:v>493.71799615169613</c:v>
                </c:pt>
                <c:pt idx="106">
                  <c:v>459.91755154451744</c:v>
                </c:pt>
                <c:pt idx="107">
                  <c:v>427.78189617497281</c:v>
                </c:pt>
                <c:pt idx="108">
                  <c:v>397.47368066109658</c:v>
                </c:pt>
                <c:pt idx="109">
                  <c:v>369.10558775271056</c:v>
                </c:pt>
                <c:pt idx="110">
                  <c:v>342.74228389763675</c:v>
                </c:pt>
                <c:pt idx="111">
                  <c:v>318.40443910604961</c:v>
                </c:pt>
                <c:pt idx="112">
                  <c:v>296.07417553618689</c:v>
                </c:pt>
                <c:pt idx="113">
                  <c:v>275.70134298857778</c:v>
                </c:pt>
                <c:pt idx="114">
                  <c:v>257.21006787069098</c:v>
                </c:pt>
                <c:pt idx="115">
                  <c:v>240.50512904651001</c:v>
                </c:pt>
                <c:pt idx="116">
                  <c:v>225.47784606981384</c:v>
                </c:pt>
                <c:pt idx="117">
                  <c:v>212.01127024034614</c:v>
                </c:pt>
                <c:pt idx="118">
                  <c:v>199.98457887197242</c:v>
                </c:pt>
                <c:pt idx="119">
                  <c:v>189.27664613555277</c:v>
                </c:pt>
                <c:pt idx="120">
                  <c:v>179.76883162388961</c:v>
                </c:pt>
                <c:pt idx="121">
                  <c:v>171.34705820732972</c:v>
                </c:pt>
                <c:pt idx="122">
                  <c:v>163.90326988264479</c:v>
                </c:pt>
                <c:pt idx="123">
                  <c:v>157.33637583244661</c:v>
                </c:pt>
                <c:pt idx="124">
                  <c:v>151.55277298795448</c:v>
                </c:pt>
                <c:pt idx="125">
                  <c:v>146.46654376846257</c:v>
                </c:pt>
                <c:pt idx="126">
                  <c:v>141.99940351537697</c:v>
                </c:pt>
                <c:pt idx="127">
                  <c:v>138.08046967351817</c:v>
                </c:pt>
                <c:pt idx="128">
                  <c:v>134.64590508559522</c:v>
                </c:pt>
                <c:pt idx="129">
                  <c:v>131.63848235959057</c:v>
                </c:pt>
                <c:pt idx="130">
                  <c:v>129.00710184157197</c:v>
                </c:pt>
                <c:pt idx="131">
                  <c:v>126.70629113535107</c:v>
                </c:pt>
                <c:pt idx="132">
                  <c:v>124.69570435016487</c:v>
                </c:pt>
                <c:pt idx="133">
                  <c:v>122.93963503544943</c:v>
                </c:pt>
                <c:pt idx="134">
                  <c:v>121.40655230638467</c:v>
                </c:pt>
                <c:pt idx="135">
                  <c:v>120.06866548753091</c:v>
                </c:pt>
                <c:pt idx="136">
                  <c:v>118.90152088358303</c:v>
                </c:pt>
                <c:pt idx="137">
                  <c:v>117.88363193790103</c:v>
                </c:pt>
                <c:pt idx="138">
                  <c:v>116.9961425934531</c:v>
                </c:pt>
                <c:pt idx="139">
                  <c:v>116.22252316754468</c:v>
                </c:pt>
                <c:pt idx="140">
                  <c:v>115.54829683066271</c:v>
                </c:pt>
                <c:pt idx="141">
                  <c:v>114.96079502874693</c:v>
                </c:pt>
                <c:pt idx="142">
                  <c:v>114.44893941929656</c:v>
                </c:pt>
                <c:pt idx="143">
                  <c:v>114.00304821178693</c:v>
                </c:pt>
                <c:pt idx="144">
                  <c:v>113.61466465210333</c:v>
                </c:pt>
                <c:pt idx="145">
                  <c:v>113.27640542545282</c:v>
                </c:pt>
                <c:pt idx="146">
                  <c:v>112.98182702076174</c:v>
                </c:pt>
                <c:pt idx="147">
                  <c:v>112.72530807071705</c:v>
                </c:pt>
                <c:pt idx="148">
                  <c:v>112.50194595199899</c:v>
                </c:pt>
                <c:pt idx="149">
                  <c:v>112.30746602437449</c:v>
                </c:pt>
                <c:pt idx="150">
                  <c:v>112.13814204960178</c:v>
                </c:pt>
                <c:pt idx="151">
                  <c:v>111.99072649008771</c:v>
                </c:pt>
                <c:pt idx="152">
                  <c:v>111.86238950656774</c:v>
                </c:pt>
                <c:pt idx="153">
                  <c:v>111.75066560909958</c:v>
                </c:pt>
                <c:pt idx="154">
                  <c:v>111.65340702932919</c:v>
                </c:pt>
                <c:pt idx="155">
                  <c:v>111.56874299270102</c:v>
                </c:pt>
                <c:pt idx="156">
                  <c:v>111.49504415883592</c:v>
                </c:pt>
                <c:pt idx="157">
                  <c:v>111.43089158593567</c:v>
                </c:pt>
                <c:pt idx="158">
                  <c:v>111.37504965627502</c:v>
                </c:pt>
                <c:pt idx="159">
                  <c:v>111.32644246172595</c:v>
                </c:pt>
                <c:pt idx="160">
                  <c:v>111.2841332147464</c:v>
                </c:pt>
                <c:pt idx="161">
                  <c:v>111.24730629975895</c:v>
                </c:pt>
                <c:pt idx="162">
                  <c:v>111.2152516311003</c:v>
                </c:pt>
                <c:pt idx="163">
                  <c:v>111.1873510218612</c:v>
                </c:pt>
                <c:pt idx="164">
                  <c:v>111.16306630843957</c:v>
                </c:pt>
                <c:pt idx="165">
                  <c:v>111.14192900500068</c:v>
                </c:pt>
                <c:pt idx="166">
                  <c:v>111.12353129221742</c:v>
                </c:pt>
                <c:pt idx="167">
                  <c:v>111.10751816905912</c:v>
                </c:pt>
                <c:pt idx="168">
                  <c:v>111.09358061787</c:v>
                </c:pt>
                <c:pt idx="169">
                  <c:v>111.08144965260865</c:v>
                </c:pt>
                <c:pt idx="170">
                  <c:v>111.07089113628413</c:v>
                </c:pt>
                <c:pt idx="171">
                  <c:v>111.06170126856249</c:v>
                </c:pt>
                <c:pt idx="172">
                  <c:v>111.05370265704792</c:v>
                </c:pt>
                <c:pt idx="173">
                  <c:v>111.04674089684747</c:v>
                </c:pt>
                <c:pt idx="174">
                  <c:v>111.04068159284249</c:v>
                </c:pt>
                <c:pt idx="175">
                  <c:v>111.03540776738721</c:v>
                </c:pt>
                <c:pt idx="176">
                  <c:v>111.03081760366604</c:v>
                </c:pt>
                <c:pt idx="177">
                  <c:v>111.02682248125328</c:v>
                </c:pt>
                <c:pt idx="178">
                  <c:v>111.02334526611484</c:v>
                </c:pt>
                <c:pt idx="179">
                  <c:v>111.02031882208796</c:v>
                </c:pt>
                <c:pt idx="180">
                  <c:v>111.01768471519347</c:v>
                </c:pt>
                <c:pt idx="181">
                  <c:v>111.01539208582574</c:v>
                </c:pt>
                <c:pt idx="182">
                  <c:v>111.013396667056</c:v>
                </c:pt>
                <c:pt idx="183">
                  <c:v>111.01165993015157</c:v>
                </c:pt>
                <c:pt idx="184">
                  <c:v>111.01014834081322</c:v>
                </c:pt>
                <c:pt idx="185">
                  <c:v>111.00883271180857</c:v>
                </c:pt>
                <c:pt idx="186">
                  <c:v>111.00768763949863</c:v>
                </c:pt>
                <c:pt idx="187">
                  <c:v>111.00669101339309</c:v>
                </c:pt>
                <c:pt idx="188">
                  <c:v>111.00582358927275</c:v>
                </c:pt>
                <c:pt idx="189">
                  <c:v>111.0050686176407</c:v>
                </c:pt>
                <c:pt idx="190">
                  <c:v>111.00441152033174</c:v>
                </c:pt>
                <c:pt idx="191">
                  <c:v>111.00383960904037</c:v>
                </c:pt>
                <c:pt idx="192">
                  <c:v>111.00334184033417</c:v>
                </c:pt>
                <c:pt idx="193">
                  <c:v>111.00290860242295</c:v>
                </c:pt>
                <c:pt idx="194">
                  <c:v>111.0025315295683</c:v>
                </c:pt>
                <c:pt idx="195">
                  <c:v>111.00220334055182</c:v>
                </c:pt>
                <c:pt idx="196">
                  <c:v>111.00191769808205</c:v>
                </c:pt>
                <c:pt idx="197">
                  <c:v>111.00166908642692</c:v>
                </c:pt>
                <c:pt idx="198">
                  <c:v>111.00145270490918</c:v>
                </c:pt>
                <c:pt idx="199">
                  <c:v>111.00126437520838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8-40A5-A167-48B83766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3696"/>
        <c:axId val="102255616"/>
      </c:scatterChart>
      <c:valAx>
        <c:axId val="102253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55616"/>
        <c:crosses val="autoZero"/>
        <c:crossBetween val="midCat"/>
      </c:valAx>
      <c:valAx>
        <c:axId val="102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'0.7'!$B$1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'0.7'!$C$2:$C$1602</c:f>
              <c:numCache>
                <c:formatCode>General</c:formatCode>
                <c:ptCount val="1601"/>
                <c:pt idx="0">
                  <c:v>-2.9228130000000001</c:v>
                </c:pt>
                <c:pt idx="1">
                  <c:v>-3.1401979999999998</c:v>
                </c:pt>
                <c:pt idx="2">
                  <c:v>-3.519577</c:v>
                </c:pt>
                <c:pt idx="3">
                  <c:v>-3.829269</c:v>
                </c:pt>
                <c:pt idx="4">
                  <c:v>-3.8745569999999998</c:v>
                </c:pt>
                <c:pt idx="5">
                  <c:v>-4.0821529999999999</c:v>
                </c:pt>
                <c:pt idx="6">
                  <c:v>-4.4758300000000002</c:v>
                </c:pt>
                <c:pt idx="7">
                  <c:v>-4.631958</c:v>
                </c:pt>
                <c:pt idx="8">
                  <c:v>-5.5065309999999998</c:v>
                </c:pt>
                <c:pt idx="9">
                  <c:v>-6.1254879999999998</c:v>
                </c:pt>
                <c:pt idx="10">
                  <c:v>-6.184113</c:v>
                </c:pt>
                <c:pt idx="11">
                  <c:v>-6.4725950000000001</c:v>
                </c:pt>
                <c:pt idx="12">
                  <c:v>-6.6854250000000004</c:v>
                </c:pt>
                <c:pt idx="13">
                  <c:v>-7.8301999999999996</c:v>
                </c:pt>
                <c:pt idx="14">
                  <c:v>-8.4721069999999994</c:v>
                </c:pt>
                <c:pt idx="15">
                  <c:v>-8.8401490000000003</c:v>
                </c:pt>
                <c:pt idx="16">
                  <c:v>-9.3319700000000001</c:v>
                </c:pt>
                <c:pt idx="17">
                  <c:v>-10.141080000000001</c:v>
                </c:pt>
                <c:pt idx="18">
                  <c:v>-10.95008</c:v>
                </c:pt>
                <c:pt idx="19">
                  <c:v>-11.587300000000001</c:v>
                </c:pt>
                <c:pt idx="20">
                  <c:v>-12.306950000000001</c:v>
                </c:pt>
                <c:pt idx="21">
                  <c:v>-13.13031</c:v>
                </c:pt>
                <c:pt idx="22">
                  <c:v>-13.722060000000001</c:v>
                </c:pt>
                <c:pt idx="23">
                  <c:v>-14.766439999999999</c:v>
                </c:pt>
                <c:pt idx="24">
                  <c:v>-15.47447</c:v>
                </c:pt>
                <c:pt idx="25">
                  <c:v>-16.474550000000001</c:v>
                </c:pt>
                <c:pt idx="26">
                  <c:v>-17.38786</c:v>
                </c:pt>
                <c:pt idx="27">
                  <c:v>-18.998270000000002</c:v>
                </c:pt>
                <c:pt idx="28">
                  <c:v>-19.778890000000001</c:v>
                </c:pt>
                <c:pt idx="29">
                  <c:v>-20.755500000000001</c:v>
                </c:pt>
                <c:pt idx="30">
                  <c:v>-22.70204</c:v>
                </c:pt>
                <c:pt idx="31">
                  <c:v>-23.617159999999998</c:v>
                </c:pt>
                <c:pt idx="32">
                  <c:v>-24.447679999999998</c:v>
                </c:pt>
                <c:pt idx="33">
                  <c:v>-25.903490000000001</c:v>
                </c:pt>
                <c:pt idx="34">
                  <c:v>-26.933869999999999</c:v>
                </c:pt>
                <c:pt idx="35">
                  <c:v>-28.600079999999998</c:v>
                </c:pt>
                <c:pt idx="36">
                  <c:v>-30.287980000000001</c:v>
                </c:pt>
                <c:pt idx="37">
                  <c:v>-31.899149999999999</c:v>
                </c:pt>
                <c:pt idx="38">
                  <c:v>-33.42483</c:v>
                </c:pt>
                <c:pt idx="39">
                  <c:v>-36.022950000000002</c:v>
                </c:pt>
                <c:pt idx="40">
                  <c:v>-38.063969999999998</c:v>
                </c:pt>
                <c:pt idx="41">
                  <c:v>-39.457720000000002</c:v>
                </c:pt>
                <c:pt idx="42">
                  <c:v>-41.83869</c:v>
                </c:pt>
                <c:pt idx="43">
                  <c:v>-44.041110000000003</c:v>
                </c:pt>
                <c:pt idx="44">
                  <c:v>-47.454709999999999</c:v>
                </c:pt>
                <c:pt idx="45">
                  <c:v>-50.31503</c:v>
                </c:pt>
                <c:pt idx="46">
                  <c:v>-53.12041</c:v>
                </c:pt>
                <c:pt idx="47">
                  <c:v>-56.563920000000003</c:v>
                </c:pt>
                <c:pt idx="48">
                  <c:v>-59.449010000000001</c:v>
                </c:pt>
                <c:pt idx="49">
                  <c:v>-63.116520000000001</c:v>
                </c:pt>
                <c:pt idx="50">
                  <c:v>-66.771299999999997</c:v>
                </c:pt>
                <c:pt idx="51">
                  <c:v>-71.728039999999993</c:v>
                </c:pt>
                <c:pt idx="52">
                  <c:v>-74.572370000000006</c:v>
                </c:pt>
                <c:pt idx="53">
                  <c:v>-79.02176</c:v>
                </c:pt>
                <c:pt idx="54">
                  <c:v>-83.308580000000006</c:v>
                </c:pt>
                <c:pt idx="55">
                  <c:v>-87.753249999999994</c:v>
                </c:pt>
                <c:pt idx="56">
                  <c:v>-91.983639999999994</c:v>
                </c:pt>
                <c:pt idx="57">
                  <c:v>-96.982569999999996</c:v>
                </c:pt>
                <c:pt idx="58">
                  <c:v>-102.57470000000001</c:v>
                </c:pt>
                <c:pt idx="59">
                  <c:v>-108.2243</c:v>
                </c:pt>
                <c:pt idx="60">
                  <c:v>-114.1579</c:v>
                </c:pt>
                <c:pt idx="61">
                  <c:v>-119.64879999999999</c:v>
                </c:pt>
                <c:pt idx="62">
                  <c:v>-126.0895</c:v>
                </c:pt>
                <c:pt idx="63">
                  <c:v>-133.7645</c:v>
                </c:pt>
                <c:pt idx="64">
                  <c:v>-140.65610000000001</c:v>
                </c:pt>
                <c:pt idx="65">
                  <c:v>-147.714</c:v>
                </c:pt>
                <c:pt idx="66">
                  <c:v>-156.3314</c:v>
                </c:pt>
                <c:pt idx="67">
                  <c:v>-165.34059999999999</c:v>
                </c:pt>
                <c:pt idx="68">
                  <c:v>-173.91929999999999</c:v>
                </c:pt>
                <c:pt idx="69">
                  <c:v>-182.81890000000001</c:v>
                </c:pt>
                <c:pt idx="70">
                  <c:v>-193.3031</c:v>
                </c:pt>
                <c:pt idx="71">
                  <c:v>-204.0872</c:v>
                </c:pt>
                <c:pt idx="72">
                  <c:v>-215.85169999999999</c:v>
                </c:pt>
                <c:pt idx="73">
                  <c:v>-225.91909999999999</c:v>
                </c:pt>
                <c:pt idx="74">
                  <c:v>-238.14840000000001</c:v>
                </c:pt>
                <c:pt idx="75">
                  <c:v>-250.7183</c:v>
                </c:pt>
                <c:pt idx="76">
                  <c:v>-264.11439999999999</c:v>
                </c:pt>
                <c:pt idx="77">
                  <c:v>-277.8193</c:v>
                </c:pt>
                <c:pt idx="78">
                  <c:v>-291.95339999999999</c:v>
                </c:pt>
                <c:pt idx="79">
                  <c:v>-306.69839999999999</c:v>
                </c:pt>
                <c:pt idx="80">
                  <c:v>-321.94150000000002</c:v>
                </c:pt>
                <c:pt idx="81">
                  <c:v>-337.02499999999998</c:v>
                </c:pt>
                <c:pt idx="82">
                  <c:v>-353.4708</c:v>
                </c:pt>
                <c:pt idx="83">
                  <c:v>-369.67849999999999</c:v>
                </c:pt>
                <c:pt idx="84">
                  <c:v>-386.42660000000001</c:v>
                </c:pt>
                <c:pt idx="85">
                  <c:v>-403.3184</c:v>
                </c:pt>
                <c:pt idx="86">
                  <c:v>-419.59800000000001</c:v>
                </c:pt>
                <c:pt idx="87">
                  <c:v>-436.50209999999998</c:v>
                </c:pt>
                <c:pt idx="88">
                  <c:v>-452.774</c:v>
                </c:pt>
                <c:pt idx="89">
                  <c:v>-468.12779999999998</c:v>
                </c:pt>
                <c:pt idx="90">
                  <c:v>-483.79759999999999</c:v>
                </c:pt>
                <c:pt idx="91">
                  <c:v>-498.76749999999998</c:v>
                </c:pt>
                <c:pt idx="92">
                  <c:v>-512.35879999999997</c:v>
                </c:pt>
                <c:pt idx="93">
                  <c:v>-524.322</c:v>
                </c:pt>
                <c:pt idx="94">
                  <c:v>-535.32569999999998</c:v>
                </c:pt>
                <c:pt idx="95">
                  <c:v>-545.33230000000003</c:v>
                </c:pt>
                <c:pt idx="96">
                  <c:v>-552.56799999999998</c:v>
                </c:pt>
                <c:pt idx="97">
                  <c:v>-557.99379999999996</c:v>
                </c:pt>
                <c:pt idx="98">
                  <c:v>-561.76250000000005</c:v>
                </c:pt>
                <c:pt idx="99">
                  <c:v>-563.34860000000003</c:v>
                </c:pt>
                <c:pt idx="100">
                  <c:v>-562.27539999999999</c:v>
                </c:pt>
                <c:pt idx="101">
                  <c:v>-559.59690000000001</c:v>
                </c:pt>
                <c:pt idx="102">
                  <c:v>-554.15499999999997</c:v>
                </c:pt>
                <c:pt idx="103">
                  <c:v>-546.63170000000002</c:v>
                </c:pt>
                <c:pt idx="104">
                  <c:v>-537.54920000000004</c:v>
                </c:pt>
                <c:pt idx="105">
                  <c:v>-526.41809999999998</c:v>
                </c:pt>
                <c:pt idx="106">
                  <c:v>-513.6934</c:v>
                </c:pt>
                <c:pt idx="107">
                  <c:v>-499.17880000000002</c:v>
                </c:pt>
                <c:pt idx="108">
                  <c:v>-483.95949999999999</c:v>
                </c:pt>
                <c:pt idx="109">
                  <c:v>-467.69979999999998</c:v>
                </c:pt>
                <c:pt idx="110">
                  <c:v>-450.4735</c:v>
                </c:pt>
                <c:pt idx="111">
                  <c:v>-432.81790000000001</c:v>
                </c:pt>
                <c:pt idx="112">
                  <c:v>-414.74939999999998</c:v>
                </c:pt>
                <c:pt idx="113">
                  <c:v>-396.41149999999999</c:v>
                </c:pt>
                <c:pt idx="114">
                  <c:v>-378.1379</c:v>
                </c:pt>
                <c:pt idx="115">
                  <c:v>-360.25790000000001</c:v>
                </c:pt>
                <c:pt idx="116">
                  <c:v>-342.56360000000001</c:v>
                </c:pt>
                <c:pt idx="117">
                  <c:v>-325.06630000000001</c:v>
                </c:pt>
                <c:pt idx="118">
                  <c:v>-308.15140000000002</c:v>
                </c:pt>
                <c:pt idx="119">
                  <c:v>-291.67169999999999</c:v>
                </c:pt>
                <c:pt idx="120">
                  <c:v>-275.79790000000003</c:v>
                </c:pt>
                <c:pt idx="121">
                  <c:v>-260.49110000000002</c:v>
                </c:pt>
                <c:pt idx="122">
                  <c:v>-245.8485</c:v>
                </c:pt>
                <c:pt idx="123">
                  <c:v>-231.72290000000001</c:v>
                </c:pt>
                <c:pt idx="124">
                  <c:v>-218.44880000000001</c:v>
                </c:pt>
                <c:pt idx="125">
                  <c:v>-205.6892</c:v>
                </c:pt>
                <c:pt idx="126">
                  <c:v>-193.7124</c:v>
                </c:pt>
                <c:pt idx="127">
                  <c:v>-182.31960000000001</c:v>
                </c:pt>
                <c:pt idx="128">
                  <c:v>-171.43279999999999</c:v>
                </c:pt>
                <c:pt idx="129">
                  <c:v>-161.20189999999999</c:v>
                </c:pt>
                <c:pt idx="130">
                  <c:v>-151.53450000000001</c:v>
                </c:pt>
                <c:pt idx="131">
                  <c:v>-142.40260000000001</c:v>
                </c:pt>
                <c:pt idx="132">
                  <c:v>-133.72630000000001</c:v>
                </c:pt>
                <c:pt idx="133">
                  <c:v>-125.506</c:v>
                </c:pt>
                <c:pt idx="134">
                  <c:v>-117.97329999999999</c:v>
                </c:pt>
                <c:pt idx="135">
                  <c:v>-110.89530000000001</c:v>
                </c:pt>
                <c:pt idx="136">
                  <c:v>-104.057</c:v>
                </c:pt>
                <c:pt idx="137">
                  <c:v>-97.649990000000003</c:v>
                </c:pt>
                <c:pt idx="138">
                  <c:v>-91.383589999999998</c:v>
                </c:pt>
                <c:pt idx="139">
                  <c:v>-85.551509999999993</c:v>
                </c:pt>
                <c:pt idx="140">
                  <c:v>-79.727999999999994</c:v>
                </c:pt>
                <c:pt idx="141">
                  <c:v>-74.475980000000007</c:v>
                </c:pt>
                <c:pt idx="142">
                  <c:v>-70.151499999999999</c:v>
                </c:pt>
                <c:pt idx="143">
                  <c:v>-66.241410000000002</c:v>
                </c:pt>
                <c:pt idx="144">
                  <c:v>-62.307110000000002</c:v>
                </c:pt>
                <c:pt idx="145">
                  <c:v>-58.13588</c:v>
                </c:pt>
                <c:pt idx="146">
                  <c:v>-54.041409999999999</c:v>
                </c:pt>
                <c:pt idx="147">
                  <c:v>-50.263550000000002</c:v>
                </c:pt>
                <c:pt idx="148">
                  <c:v>-47.014719999999997</c:v>
                </c:pt>
                <c:pt idx="149">
                  <c:v>-44.089669999999998</c:v>
                </c:pt>
                <c:pt idx="150">
                  <c:v>-41.213030000000003</c:v>
                </c:pt>
                <c:pt idx="151">
                  <c:v>-37.557569999999998</c:v>
                </c:pt>
                <c:pt idx="152">
                  <c:v>-35.569780000000002</c:v>
                </c:pt>
                <c:pt idx="153">
                  <c:v>-34.001750000000001</c:v>
                </c:pt>
                <c:pt idx="154">
                  <c:v>-31.5564</c:v>
                </c:pt>
                <c:pt idx="155">
                  <c:v>-29.044149999999998</c:v>
                </c:pt>
                <c:pt idx="156">
                  <c:v>-27.259720000000002</c:v>
                </c:pt>
                <c:pt idx="157">
                  <c:v>-25.468109999999999</c:v>
                </c:pt>
                <c:pt idx="158">
                  <c:v>-23.786650000000002</c:v>
                </c:pt>
                <c:pt idx="159">
                  <c:v>-22.432099999999998</c:v>
                </c:pt>
                <c:pt idx="160">
                  <c:v>-21.07225</c:v>
                </c:pt>
                <c:pt idx="161">
                  <c:v>-19.868639999999999</c:v>
                </c:pt>
                <c:pt idx="162">
                  <c:v>-18.67625</c:v>
                </c:pt>
                <c:pt idx="163">
                  <c:v>-16.9268</c:v>
                </c:pt>
                <c:pt idx="164">
                  <c:v>-14.58386</c:v>
                </c:pt>
                <c:pt idx="165">
                  <c:v>-12.14751</c:v>
                </c:pt>
                <c:pt idx="166">
                  <c:v>-10.62566</c:v>
                </c:pt>
                <c:pt idx="167">
                  <c:v>-9.5821529999999999</c:v>
                </c:pt>
                <c:pt idx="168">
                  <c:v>-9.0866779999999991</c:v>
                </c:pt>
                <c:pt idx="169">
                  <c:v>-8.7971039999999991</c:v>
                </c:pt>
                <c:pt idx="170">
                  <c:v>-8.2950060000000008</c:v>
                </c:pt>
                <c:pt idx="171">
                  <c:v>-7.6275409999999999</c:v>
                </c:pt>
                <c:pt idx="172">
                  <c:v>-7.086449</c:v>
                </c:pt>
                <c:pt idx="173">
                  <c:v>-6.5446619999999998</c:v>
                </c:pt>
                <c:pt idx="174">
                  <c:v>-6.131348</c:v>
                </c:pt>
                <c:pt idx="175">
                  <c:v>-6.0077360000000004</c:v>
                </c:pt>
                <c:pt idx="176">
                  <c:v>-6.6484449999999997</c:v>
                </c:pt>
                <c:pt idx="177">
                  <c:v>-7.9627910000000002</c:v>
                </c:pt>
                <c:pt idx="178">
                  <c:v>-7.6048049999999998</c:v>
                </c:pt>
                <c:pt idx="179">
                  <c:v>-9.5271450000000009</c:v>
                </c:pt>
                <c:pt idx="180">
                  <c:v>-12.99356</c:v>
                </c:pt>
                <c:pt idx="181">
                  <c:v>-0.50046539999999995</c:v>
                </c:pt>
                <c:pt idx="182">
                  <c:v>11.073919999999999</c:v>
                </c:pt>
                <c:pt idx="183">
                  <c:v>18.982030000000002</c:v>
                </c:pt>
                <c:pt idx="184">
                  <c:v>3.2578429999999998</c:v>
                </c:pt>
                <c:pt idx="185">
                  <c:v>6.0677029999999998</c:v>
                </c:pt>
                <c:pt idx="186">
                  <c:v>7.123291</c:v>
                </c:pt>
                <c:pt idx="187">
                  <c:v>8.0877379999999999</c:v>
                </c:pt>
                <c:pt idx="188">
                  <c:v>9.4401399999999995</c:v>
                </c:pt>
                <c:pt idx="189">
                  <c:v>9.7703249999999997</c:v>
                </c:pt>
                <c:pt idx="190">
                  <c:v>10.29434</c:v>
                </c:pt>
                <c:pt idx="191">
                  <c:v>12.42675</c:v>
                </c:pt>
                <c:pt idx="192">
                  <c:v>13.81887</c:v>
                </c:pt>
                <c:pt idx="193">
                  <c:v>16.540790000000001</c:v>
                </c:pt>
                <c:pt idx="194">
                  <c:v>6.0774379999999999</c:v>
                </c:pt>
                <c:pt idx="195">
                  <c:v>-21.780660000000001</c:v>
                </c:pt>
                <c:pt idx="196">
                  <c:v>2.5172810000000001</c:v>
                </c:pt>
                <c:pt idx="197">
                  <c:v>-14.22142</c:v>
                </c:pt>
                <c:pt idx="198">
                  <c:v>33.526919999999997</c:v>
                </c:pt>
                <c:pt idx="199">
                  <c:v>29.50159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6-47BC-A80C-D39690476DE7}"/>
            </c:ext>
          </c:extLst>
        </c:ser>
        <c:ser>
          <c:idx val="1"/>
          <c:order val="1"/>
          <c:tx>
            <c:strRef>
              <c:f>'0.7'!$J$1</c:f>
              <c:strCache>
                <c:ptCount val="1"/>
                <c:pt idx="0">
                  <c:v>X-fit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'0.7'!$J$2:$J$1602</c:f>
              <c:numCache>
                <c:formatCode>General</c:formatCode>
                <c:ptCount val="1601"/>
                <c:pt idx="0">
                  <c:v>-1.8345158839047555</c:v>
                </c:pt>
                <c:pt idx="1">
                  <c:v>-1.9663956156348283</c:v>
                </c:pt>
                <c:pt idx="2">
                  <c:v>-2.1077586974269185</c:v>
                </c:pt>
                <c:pt idx="3">
                  <c:v>-2.2592836275512274</c:v>
                </c:pt>
                <c:pt idx="4">
                  <c:v>-2.4217038750437268</c:v>
                </c:pt>
                <c:pt idx="5">
                  <c:v>-2.5957895206174681</c:v>
                </c:pt>
                <c:pt idx="6">
                  <c:v>-2.7824022707277232</c:v>
                </c:pt>
                <c:pt idx="7">
                  <c:v>-2.9824220587153913</c:v>
                </c:pt>
                <c:pt idx="8">
                  <c:v>-3.1968020497810432</c:v>
                </c:pt>
                <c:pt idx="9">
                  <c:v>-3.4266052926236865</c:v>
                </c:pt>
                <c:pt idx="10">
                  <c:v>-3.6729313032302069</c:v>
                </c:pt>
                <c:pt idx="11">
                  <c:v>-3.936952701121001</c:v>
                </c:pt>
                <c:pt idx="12">
                  <c:v>-4.2199518303544759</c:v>
                </c:pt>
                <c:pt idx="13">
                  <c:v>-4.5232839956339692</c:v>
                </c:pt>
                <c:pt idx="14">
                  <c:v>-4.8484140498231083</c:v>
                </c:pt>
                <c:pt idx="15">
                  <c:v>-5.1969162733219934</c:v>
                </c:pt>
                <c:pt idx="16">
                  <c:v>-5.5704375483976651</c:v>
                </c:pt>
                <c:pt idx="17">
                  <c:v>-5.970807217819079</c:v>
                </c:pt>
                <c:pt idx="18">
                  <c:v>-6.399926824573539</c:v>
                </c:pt>
                <c:pt idx="19">
                  <c:v>-6.8598798707896256</c:v>
                </c:pt>
                <c:pt idx="20">
                  <c:v>-7.3528581292535247</c:v>
                </c:pt>
                <c:pt idx="21">
                  <c:v>-7.8812162437925206</c:v>
                </c:pt>
                <c:pt idx="22">
                  <c:v>-8.4475262131726954</c:v>
                </c:pt>
                <c:pt idx="23">
                  <c:v>-9.0544850945110831</c:v>
                </c:pt>
                <c:pt idx="24">
                  <c:v>-9.7049875697708607</c:v>
                </c:pt>
                <c:pt idx="25">
                  <c:v>-10.402161644717619</c:v>
                </c:pt>
                <c:pt idx="26">
                  <c:v>-11.149312500984429</c:v>
                </c:pt>
                <c:pt idx="27">
                  <c:v>-11.950049318349564</c:v>
                </c:pt>
                <c:pt idx="28">
                  <c:v>-12.808155252728122</c:v>
                </c:pt>
                <c:pt idx="29">
                  <c:v>-13.727713509039019</c:v>
                </c:pt>
                <c:pt idx="30">
                  <c:v>-14.713104638088932</c:v>
                </c:pt>
                <c:pt idx="31">
                  <c:v>-15.76898494473842</c:v>
                </c:pt>
                <c:pt idx="32">
                  <c:v>-16.90035566510667</c:v>
                </c:pt>
                <c:pt idx="33">
                  <c:v>-18.112521421788088</c:v>
                </c:pt>
                <c:pt idx="34">
                  <c:v>-19.411175603343715</c:v>
                </c:pt>
                <c:pt idx="35">
                  <c:v>-20.802392863768745</c:v>
                </c:pt>
                <c:pt idx="36">
                  <c:v>-22.292656499429036</c:v>
                </c:pt>
                <c:pt idx="37">
                  <c:v>-23.888829026652406</c:v>
                </c:pt>
                <c:pt idx="38">
                  <c:v>-25.598266204646702</c:v>
                </c:pt>
                <c:pt idx="39">
                  <c:v>-27.428763716911522</c:v>
                </c:pt>
                <c:pt idx="40">
                  <c:v>-29.388627740505861</c:v>
                </c:pt>
                <c:pt idx="41">
                  <c:v>-31.486613563340949</c:v>
                </c:pt>
                <c:pt idx="42">
                  <c:v>-33.73204053794344</c:v>
                </c:pt>
                <c:pt idx="43">
                  <c:v>-36.134736685509594</c:v>
                </c:pt>
                <c:pt idx="44">
                  <c:v>-38.705066175261408</c:v>
                </c:pt>
                <c:pt idx="45">
                  <c:v>-41.453928948183702</c:v>
                </c:pt>
                <c:pt idx="46">
                  <c:v>-44.392748843814203</c:v>
                </c:pt>
                <c:pt idx="47">
                  <c:v>-47.53348392040224</c:v>
                </c:pt>
                <c:pt idx="48">
                  <c:v>-50.888566545933884</c:v>
                </c:pt>
                <c:pt idx="49">
                  <c:v>-54.470860599175495</c:v>
                </c:pt>
                <c:pt idx="50">
                  <c:v>-58.293631914467859</c:v>
                </c:pt>
                <c:pt idx="51">
                  <c:v>-62.370439514488808</c:v>
                </c:pt>
                <c:pt idx="52">
                  <c:v>-66.715085794428589</c:v>
                </c:pt>
                <c:pt idx="53">
                  <c:v>-71.34139287518181</c:v>
                </c:pt>
                <c:pt idx="54">
                  <c:v>-76.263135595921739</c:v>
                </c:pt>
                <c:pt idx="55">
                  <c:v>-81.493794315102534</c:v>
                </c:pt>
                <c:pt idx="56">
                  <c:v>-87.046386822136071</c:v>
                </c:pt>
                <c:pt idx="57">
                  <c:v>-92.933104044211234</c:v>
                </c:pt>
                <c:pt idx="58">
                  <c:v>-99.165159100819679</c:v>
                </c:pt>
                <c:pt idx="59">
                  <c:v>-105.75232992496825</c:v>
                </c:pt>
                <c:pt idx="60">
                  <c:v>-112.70270948190208</c:v>
                </c:pt>
                <c:pt idx="61">
                  <c:v>-120.02232535669347</c:v>
                </c:pt>
                <c:pt idx="62">
                  <c:v>-127.71483150660694</c:v>
                </c:pt>
                <c:pt idx="63">
                  <c:v>-135.78124669706258</c:v>
                </c:pt>
                <c:pt idx="64">
                  <c:v>-144.21968324602005</c:v>
                </c:pt>
                <c:pt idx="65">
                  <c:v>-153.0253607357493</c:v>
                </c:pt>
                <c:pt idx="66">
                  <c:v>-162.19059682833057</c:v>
                </c:pt>
                <c:pt idx="67">
                  <c:v>-171.70507392505542</c:v>
                </c:pt>
                <c:pt idx="68">
                  <c:v>-181.55641036678182</c:v>
                </c:pt>
                <c:pt idx="69">
                  <c:v>-191.73079523037097</c:v>
                </c:pt>
                <c:pt idx="70">
                  <c:v>-202.2140535035121</c:v>
                </c:pt>
                <c:pt idx="71">
                  <c:v>-212.99269799201139</c:v>
                </c:pt>
                <c:pt idx="72">
                  <c:v>-224.05530613066583</c:v>
                </c:pt>
                <c:pt idx="73">
                  <c:v>-235.39375985803608</c:v>
                </c:pt>
                <c:pt idx="74">
                  <c:v>-247.00440225916759</c:v>
                </c:pt>
                <c:pt idx="75">
                  <c:v>-258.88885736194783</c:v>
                </c:pt>
                <c:pt idx="76">
                  <c:v>-271.0544603902124</c:v>
                </c:pt>
                <c:pt idx="77">
                  <c:v>-283.51402053017767</c:v>
                </c:pt>
                <c:pt idx="78">
                  <c:v>-296.2848634791236</c:v>
                </c:pt>
                <c:pt idx="79">
                  <c:v>-309.38720483262421</c:v>
                </c:pt>
                <c:pt idx="80">
                  <c:v>-322.84166931771796</c:v>
                </c:pt>
                <c:pt idx="81">
                  <c:v>-336.66625312302921</c:v>
                </c:pt>
                <c:pt idx="82">
                  <c:v>-350.87270334067568</c:v>
                </c:pt>
                <c:pt idx="83">
                  <c:v>-365.46250918764542</c:v>
                </c:pt>
                <c:pt idx="84">
                  <c:v>-380.42278364182403</c:v>
                </c:pt>
                <c:pt idx="85">
                  <c:v>-395.72214944688045</c:v>
                </c:pt>
                <c:pt idx="86">
                  <c:v>-411.30690691490105</c:v>
                </c:pt>
                <c:pt idx="87">
                  <c:v>-427.09769152252443</c:v>
                </c:pt>
                <c:pt idx="88">
                  <c:v>-442.98686495347073</c:v>
                </c:pt>
                <c:pt idx="89">
                  <c:v>-458.83691245215726</c:v>
                </c:pt>
                <c:pt idx="90">
                  <c:v>-474.480104590937</c:v>
                </c:pt>
                <c:pt idx="91">
                  <c:v>-489.71968254164193</c:v>
                </c:pt>
                <c:pt idx="92">
                  <c:v>-504.33280655913649</c:v>
                </c:pt>
                <c:pt idx="93">
                  <c:v>-518.07545639045543</c:v>
                </c:pt>
                <c:pt idx="94">
                  <c:v>-530.68933964319592</c:v>
                </c:pt>
                <c:pt idx="95">
                  <c:v>-541.91067477672709</c:v>
                </c:pt>
                <c:pt idx="96">
                  <c:v>-551.48060268202778</c:v>
                </c:pt>
                <c:pt idx="97">
                  <c:v>-559.15664476816869</c:v>
                </c:pt>
                <c:pt idx="98">
                  <c:v>-564.72451348730976</c:v>
                </c:pt>
                <c:pt idx="99">
                  <c:v>-568.00933415490567</c:v>
                </c:pt>
                <c:pt idx="100">
                  <c:v>-568.88535476145091</c:v>
                </c:pt>
                <c:pt idx="101">
                  <c:v>-567.28321469769378</c:v>
                </c:pt>
                <c:pt idx="102">
                  <c:v>-563.19408108031996</c:v>
                </c:pt>
                <c:pt idx="103">
                  <c:v>-556.67023127770699</c:v>
                </c:pt>
                <c:pt idx="104">
                  <c:v>-547.82204908096162</c:v>
                </c:pt>
                <c:pt idx="105">
                  <c:v>-536.81177566657345</c:v>
                </c:pt>
                <c:pt idx="106">
                  <c:v>-523.84466224782841</c:v>
                </c:pt>
                <c:pt idx="107">
                  <c:v>-509.15840679045141</c:v>
                </c:pt>
                <c:pt idx="108">
                  <c:v>-493.01183288681824</c:v>
                </c:pt>
                <c:pt idx="109">
                  <c:v>-475.6737141907783</c:v>
                </c:pt>
                <c:pt idx="110">
                  <c:v>-457.41251589839118</c:v>
                </c:pt>
                <c:pt idx="111">
                  <c:v>-438.48761576137593</c:v>
                </c:pt>
                <c:pt idx="112">
                  <c:v>-419.14231734872169</c:v>
                </c:pt>
                <c:pt idx="113">
                  <c:v>-399.59877122495237</c:v>
                </c:pt>
                <c:pt idx="114">
                  <c:v>-380.05473068018273</c:v>
                </c:pt>
                <c:pt idx="115">
                  <c:v>-360.68193960008404</c:v>
                </c:pt>
                <c:pt idx="116">
                  <c:v>-341.62588718769933</c:v>
                </c:pt>
                <c:pt idx="117">
                  <c:v>-323.006623872386</c:v>
                </c:pt>
                <c:pt idx="118">
                  <c:v>-304.92034698098161</c:v>
                </c:pt>
                <c:pt idx="119">
                  <c:v>-287.44148395965561</c:v>
                </c:pt>
                <c:pt idx="120">
                  <c:v>-270.62505604235332</c:v>
                </c:pt>
                <c:pt idx="121">
                  <c:v>-254.5091433794791</c:v>
                </c:pt>
                <c:pt idx="122">
                  <c:v>-239.11731373783959</c:v>
                </c:pt>
                <c:pt idx="123">
                  <c:v>-224.46093288765448</c:v>
                </c:pt>
                <c:pt idx="124">
                  <c:v>-210.54128601015896</c:v>
                </c:pt>
                <c:pt idx="125">
                  <c:v>-197.35149011867901</c:v>
                </c:pt>
                <c:pt idx="126">
                  <c:v>-184.87817354952449</c:v>
                </c:pt>
                <c:pt idx="127">
                  <c:v>-173.10293457852828</c:v>
                </c:pt>
                <c:pt idx="128">
                  <c:v>-162.00358225115275</c:v>
                </c:pt>
                <c:pt idx="129">
                  <c:v>-151.55518320578702</c:v>
                </c:pt>
                <c:pt idx="130">
                  <c:v>-141.73092827330871</c:v>
                </c:pt>
                <c:pt idx="131">
                  <c:v>-132.50284524722932</c:v>
                </c:pt>
                <c:pt idx="132">
                  <c:v>-123.84237507892925</c:v>
                </c:pt>
                <c:pt idx="133">
                  <c:v>-115.72083179716685</c:v>
                </c:pt>
                <c:pt idx="134">
                  <c:v>-108.10976529014954</c:v>
                </c:pt>
                <c:pt idx="135">
                  <c:v>-100.98124078244071</c:v>
                </c:pt>
                <c:pt idx="136">
                  <c:v>-94.308050577347871</c:v>
                </c:pt>
                <c:pt idx="137">
                  <c:v>-88.06386999340036</c:v>
                </c:pt>
                <c:pt idx="138">
                  <c:v>-82.223366899199846</c:v>
                </c:pt>
                <c:pt idx="139">
                  <c:v>-76.76227527964177</c:v>
                </c:pt>
                <c:pt idx="140">
                  <c:v>-71.657438233099597</c:v>
                </c:pt>
                <c:pt idx="141">
                  <c:v>-66.886828581143433</c:v>
                </c:pt>
                <c:pt idx="142">
                  <c:v>-62.429550461454944</c:v>
                </c:pt>
                <c:pt idx="143">
                  <c:v>-58.265827048510332</c:v>
                </c:pt>
                <c:pt idx="144">
                  <c:v>-54.37697774362374</c:v>
                </c:pt>
                <c:pt idx="145">
                  <c:v>-50.745386996417587</c:v>
                </c:pt>
                <c:pt idx="146">
                  <c:v>-47.354467839580437</c:v>
                </c:pt>
                <c:pt idx="147">
                  <c:v>-44.188621194666212</c:v>
                </c:pt>
                <c:pt idx="148">
                  <c:v>-41.233192802922815</c:v>
                </c:pt>
                <c:pt idx="149">
                  <c:v>-38.474428762554048</c:v>
                </c:pt>
                <c:pt idx="150">
                  <c:v>-35.899430483550859</c:v>
                </c:pt>
                <c:pt idx="151">
                  <c:v>-33.496109873299609</c:v>
                </c:pt>
                <c:pt idx="152">
                  <c:v>-31.25314518318056</c:v>
                </c:pt>
                <c:pt idx="153">
                  <c:v>-29.15993791744561</c:v>
                </c:pt>
                <c:pt idx="154">
                  <c:v>-27.206571057634239</c:v>
                </c:pt>
                <c:pt idx="155">
                  <c:v>-25.383768864225686</c:v>
                </c:pt>
                <c:pt idx="156">
                  <c:v>-23.682858345179252</c:v>
                </c:pt>
                <c:pt idx="157">
                  <c:v>-22.095732441386328</c:v>
                </c:pt>
                <c:pt idx="158">
                  <c:v>-20.614815041002256</c:v>
                </c:pt>
                <c:pt idx="159">
                  <c:v>-19.233027756180604</c:v>
                </c:pt>
                <c:pt idx="160">
                  <c:v>-17.943758502878442</c:v>
                </c:pt>
                <c:pt idx="161">
                  <c:v>-16.740831798597064</c:v>
                </c:pt>
                <c:pt idx="162">
                  <c:v>-15.618480782405737</c:v>
                </c:pt>
                <c:pt idx="163">
                  <c:v>-14.571320840851685</c:v>
                </c:pt>
                <c:pt idx="164">
                  <c:v>-13.594324831371329</c:v>
                </c:pt>
                <c:pt idx="165">
                  <c:v>-12.682799793766772</c:v>
                </c:pt>
                <c:pt idx="166">
                  <c:v>-11.832365095724423</c:v>
                </c:pt>
                <c:pt idx="167">
                  <c:v>-11.038931944228001</c:v>
                </c:pt>
                <c:pt idx="168">
                  <c:v>-10.298684178999412</c:v>
                </c:pt>
                <c:pt idx="169">
                  <c:v>-9.608060290380795</c:v>
                </c:pt>
                <c:pt idx="170">
                  <c:v>-8.9637365822021398</c:v>
                </c:pt>
                <c:pt idx="171">
                  <c:v>-8.3626114203246864</c:v>
                </c:pt>
                <c:pt idx="172">
                  <c:v>-7.8017905010798039</c:v>
                </c:pt>
                <c:pt idx="173">
                  <c:v>-7.2785730750608648</c:v>
                </c:pt>
                <c:pt idx="174">
                  <c:v>-6.7904390729487147</c:v>
                </c:pt>
                <c:pt idx="175">
                  <c:v>-6.3350370724092935</c:v>
                </c:pt>
                <c:pt idx="176">
                  <c:v>-5.9101730579304537</c:v>
                </c:pt>
                <c:pt idx="177">
                  <c:v>-5.5137999196220679</c:v>
                </c:pt>
                <c:pt idx="178">
                  <c:v>-5.1440076475698087</c:v>
                </c:pt>
                <c:pt idx="179">
                  <c:v>-4.7990141734584881</c:v>
                </c:pt>
                <c:pt idx="180">
                  <c:v>-4.4771568195382514</c:v>
                </c:pt>
                <c:pt idx="181">
                  <c:v>-4.1768843168680361</c:v>
                </c:pt>
                <c:pt idx="182">
                  <c:v>-3.8967493525413115</c:v>
                </c:pt>
                <c:pt idx="183">
                  <c:v>-3.6354016143339214</c:v>
                </c:pt>
                <c:pt idx="184">
                  <c:v>-3.391581297304159</c:v>
                </c:pt>
                <c:pt idx="185">
                  <c:v>-3.1641130448407102</c:v>
                </c:pt>
                <c:pt idx="186">
                  <c:v>-2.9519002933944241</c:v>
                </c:pt>
                <c:pt idx="187">
                  <c:v>-2.7539199948230415</c:v>
                </c:pt>
                <c:pt idx="188">
                  <c:v>-2.5692176915744849</c:v>
                </c:pt>
                <c:pt idx="189">
                  <c:v>-2.3969029210587078</c:v>
                </c:pt>
                <c:pt idx="190">
                  <c:v>-2.2361449272102312</c:v>
                </c:pt>
                <c:pt idx="191">
                  <c:v>-2.0861686590798763</c:v>
                </c:pt>
                <c:pt idx="192">
                  <c:v>-1.9462510373494764</c:v>
                </c:pt>
                <c:pt idx="193">
                  <c:v>-1.8157174705682562</c:v>
                </c:pt>
                <c:pt idx="194">
                  <c:v>-1.6939386046743776</c:v>
                </c:pt>
                <c:pt idx="195">
                  <c:v>-1.580327290391466</c:v>
                </c:pt>
                <c:pt idx="196">
                  <c:v>-1.4743357536295818</c:v>
                </c:pt>
                <c:pt idx="197">
                  <c:v>-1.3754529554315329</c:v>
                </c:pt>
                <c:pt idx="198">
                  <c:v>-1.2832021289393203</c:v>
                </c:pt>
                <c:pt idx="199">
                  <c:v>-1.1971384813420125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6-47BC-A80C-D3969047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3696"/>
        <c:axId val="102255616"/>
      </c:scatterChart>
      <c:valAx>
        <c:axId val="102253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55616"/>
        <c:crosses val="autoZero"/>
        <c:crossBetween val="midCat"/>
      </c:valAx>
      <c:valAx>
        <c:axId val="102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'0.8'!$B$1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'0.8'!$B$2:$B$1602</c:f>
              <c:numCache>
                <c:formatCode>General</c:formatCode>
                <c:ptCount val="1601"/>
                <c:pt idx="0">
                  <c:v>1261.8620000000001</c:v>
                </c:pt>
                <c:pt idx="1">
                  <c:v>1260.69</c:v>
                </c:pt>
                <c:pt idx="2">
                  <c:v>1259.364</c:v>
                </c:pt>
                <c:pt idx="3">
                  <c:v>1259.5029999999999</c:v>
                </c:pt>
                <c:pt idx="4">
                  <c:v>1258.529</c:v>
                </c:pt>
                <c:pt idx="5">
                  <c:v>1259.2080000000001</c:v>
                </c:pt>
                <c:pt idx="6">
                  <c:v>1258.9929999999999</c:v>
                </c:pt>
                <c:pt idx="7">
                  <c:v>1258.835</c:v>
                </c:pt>
                <c:pt idx="8">
                  <c:v>1258.9580000000001</c:v>
                </c:pt>
                <c:pt idx="9">
                  <c:v>1258.2270000000001</c:v>
                </c:pt>
                <c:pt idx="10">
                  <c:v>1257.5319999999999</c:v>
                </c:pt>
                <c:pt idx="11">
                  <c:v>1257.2940000000001</c:v>
                </c:pt>
                <c:pt idx="12">
                  <c:v>1256.626</c:v>
                </c:pt>
                <c:pt idx="13">
                  <c:v>1256.4580000000001</c:v>
                </c:pt>
                <c:pt idx="14">
                  <c:v>1256.646</c:v>
                </c:pt>
                <c:pt idx="15">
                  <c:v>1255.8610000000001</c:v>
                </c:pt>
                <c:pt idx="16">
                  <c:v>1255.923</c:v>
                </c:pt>
                <c:pt idx="17">
                  <c:v>1256.578</c:v>
                </c:pt>
                <c:pt idx="18">
                  <c:v>1255.914</c:v>
                </c:pt>
                <c:pt idx="19">
                  <c:v>1256.021</c:v>
                </c:pt>
                <c:pt idx="20">
                  <c:v>1256.229</c:v>
                </c:pt>
                <c:pt idx="21">
                  <c:v>1255.69</c:v>
                </c:pt>
                <c:pt idx="22">
                  <c:v>1255.5709999999999</c:v>
                </c:pt>
                <c:pt idx="23">
                  <c:v>1254.9549999999999</c:v>
                </c:pt>
                <c:pt idx="24">
                  <c:v>1254.837</c:v>
                </c:pt>
                <c:pt idx="25">
                  <c:v>1254.7149999999999</c:v>
                </c:pt>
                <c:pt idx="26">
                  <c:v>1255.2339999999999</c:v>
                </c:pt>
                <c:pt idx="27">
                  <c:v>1255.5650000000001</c:v>
                </c:pt>
                <c:pt idx="28">
                  <c:v>1255.3789999999999</c:v>
                </c:pt>
                <c:pt idx="29">
                  <c:v>1254.0989999999999</c:v>
                </c:pt>
                <c:pt idx="30">
                  <c:v>1254.751</c:v>
                </c:pt>
                <c:pt idx="31">
                  <c:v>1253.9459999999999</c:v>
                </c:pt>
                <c:pt idx="32">
                  <c:v>1252.962</c:v>
                </c:pt>
                <c:pt idx="33">
                  <c:v>1252.097</c:v>
                </c:pt>
                <c:pt idx="34">
                  <c:v>1251.99</c:v>
                </c:pt>
                <c:pt idx="35">
                  <c:v>1251.923</c:v>
                </c:pt>
                <c:pt idx="36">
                  <c:v>1251.951</c:v>
                </c:pt>
                <c:pt idx="37">
                  <c:v>1250.729</c:v>
                </c:pt>
                <c:pt idx="38">
                  <c:v>1251.1980000000001</c:v>
                </c:pt>
                <c:pt idx="39">
                  <c:v>1250.4490000000001</c:v>
                </c:pt>
                <c:pt idx="40">
                  <c:v>1249.7619999999999</c:v>
                </c:pt>
                <c:pt idx="41">
                  <c:v>1248.865</c:v>
                </c:pt>
                <c:pt idx="42">
                  <c:v>1247.884</c:v>
                </c:pt>
                <c:pt idx="43">
                  <c:v>1247.212</c:v>
                </c:pt>
                <c:pt idx="44">
                  <c:v>1246.288</c:v>
                </c:pt>
                <c:pt idx="45">
                  <c:v>1245.5920000000001</c:v>
                </c:pt>
                <c:pt idx="46">
                  <c:v>1244.49</c:v>
                </c:pt>
                <c:pt idx="47">
                  <c:v>1243.3889999999999</c:v>
                </c:pt>
                <c:pt idx="48">
                  <c:v>1242.2729999999999</c:v>
                </c:pt>
                <c:pt idx="49">
                  <c:v>1241.413</c:v>
                </c:pt>
                <c:pt idx="50">
                  <c:v>1240.3589999999999</c:v>
                </c:pt>
                <c:pt idx="51">
                  <c:v>1238.751</c:v>
                </c:pt>
                <c:pt idx="52">
                  <c:v>1238.143</c:v>
                </c:pt>
                <c:pt idx="53">
                  <c:v>1236.24</c:v>
                </c:pt>
                <c:pt idx="54">
                  <c:v>1234.8430000000001</c:v>
                </c:pt>
                <c:pt idx="55">
                  <c:v>1233.2349999999999</c:v>
                </c:pt>
                <c:pt idx="56">
                  <c:v>1231.3620000000001</c:v>
                </c:pt>
                <c:pt idx="57">
                  <c:v>1229.9179999999999</c:v>
                </c:pt>
                <c:pt idx="58">
                  <c:v>1228.229</c:v>
                </c:pt>
                <c:pt idx="59">
                  <c:v>1225.7729999999999</c:v>
                </c:pt>
                <c:pt idx="60">
                  <c:v>1223.9380000000001</c:v>
                </c:pt>
                <c:pt idx="61">
                  <c:v>1221.3910000000001</c:v>
                </c:pt>
                <c:pt idx="62">
                  <c:v>1219.383</c:v>
                </c:pt>
                <c:pt idx="63">
                  <c:v>1217.1559999999999</c:v>
                </c:pt>
                <c:pt idx="64">
                  <c:v>1214.2360000000001</c:v>
                </c:pt>
                <c:pt idx="65">
                  <c:v>1211.279</c:v>
                </c:pt>
                <c:pt idx="66">
                  <c:v>1208.8520000000001</c:v>
                </c:pt>
                <c:pt idx="67">
                  <c:v>1205.4090000000001</c:v>
                </c:pt>
                <c:pt idx="68">
                  <c:v>1201.4659999999999</c:v>
                </c:pt>
                <c:pt idx="69">
                  <c:v>1197.758</c:v>
                </c:pt>
                <c:pt idx="70">
                  <c:v>1194.5029999999999</c:v>
                </c:pt>
                <c:pt idx="71">
                  <c:v>1189.4349999999999</c:v>
                </c:pt>
                <c:pt idx="72">
                  <c:v>1183.6099999999999</c:v>
                </c:pt>
                <c:pt idx="73">
                  <c:v>1179.0150000000001</c:v>
                </c:pt>
                <c:pt idx="74">
                  <c:v>1173.0309999999999</c:v>
                </c:pt>
                <c:pt idx="75">
                  <c:v>1166.729</c:v>
                </c:pt>
                <c:pt idx="76">
                  <c:v>1159.394</c:v>
                </c:pt>
                <c:pt idx="77">
                  <c:v>1152.92</c:v>
                </c:pt>
                <c:pt idx="78">
                  <c:v>1144.548</c:v>
                </c:pt>
                <c:pt idx="79">
                  <c:v>1135.4659999999999</c:v>
                </c:pt>
                <c:pt idx="80">
                  <c:v>1125.2829999999999</c:v>
                </c:pt>
                <c:pt idx="81">
                  <c:v>1115.0540000000001</c:v>
                </c:pt>
                <c:pt idx="82">
                  <c:v>1103.335</c:v>
                </c:pt>
                <c:pt idx="83">
                  <c:v>1090.4010000000001</c:v>
                </c:pt>
                <c:pt idx="84">
                  <c:v>1077.17</c:v>
                </c:pt>
                <c:pt idx="85">
                  <c:v>1062.4680000000001</c:v>
                </c:pt>
                <c:pt idx="86">
                  <c:v>1046.165</c:v>
                </c:pt>
                <c:pt idx="87">
                  <c:v>1028.569</c:v>
                </c:pt>
                <c:pt idx="88">
                  <c:v>1009.728</c:v>
                </c:pt>
                <c:pt idx="89">
                  <c:v>989.6721</c:v>
                </c:pt>
                <c:pt idx="90">
                  <c:v>967.8229</c:v>
                </c:pt>
                <c:pt idx="91">
                  <c:v>944.32680000000005</c:v>
                </c:pt>
                <c:pt idx="92">
                  <c:v>919.35670000000005</c:v>
                </c:pt>
                <c:pt idx="93">
                  <c:v>892.85950000000003</c:v>
                </c:pt>
                <c:pt idx="94">
                  <c:v>864.75099999999998</c:v>
                </c:pt>
                <c:pt idx="95">
                  <c:v>835.04489999999998</c:v>
                </c:pt>
                <c:pt idx="96">
                  <c:v>804.15260000000001</c:v>
                </c:pt>
                <c:pt idx="97">
                  <c:v>772.81020000000001</c:v>
                </c:pt>
                <c:pt idx="98">
                  <c:v>739.62279999999998</c:v>
                </c:pt>
                <c:pt idx="99">
                  <c:v>706.1771</c:v>
                </c:pt>
                <c:pt idx="100">
                  <c:v>672.00810000000001</c:v>
                </c:pt>
                <c:pt idx="101">
                  <c:v>637.60469999999998</c:v>
                </c:pt>
                <c:pt idx="102">
                  <c:v>603.29639999999995</c:v>
                </c:pt>
                <c:pt idx="103">
                  <c:v>569.70719999999994</c:v>
                </c:pt>
                <c:pt idx="104">
                  <c:v>536.52560000000005</c:v>
                </c:pt>
                <c:pt idx="105">
                  <c:v>504.19650000000001</c:v>
                </c:pt>
                <c:pt idx="106">
                  <c:v>472.79899999999998</c:v>
                </c:pt>
                <c:pt idx="107">
                  <c:v>442.91030000000001</c:v>
                </c:pt>
                <c:pt idx="108">
                  <c:v>414.45179999999999</c:v>
                </c:pt>
                <c:pt idx="109">
                  <c:v>387.65690000000001</c:v>
                </c:pt>
                <c:pt idx="110">
                  <c:v>362.11630000000002</c:v>
                </c:pt>
                <c:pt idx="111">
                  <c:v>338.2208</c:v>
                </c:pt>
                <c:pt idx="112">
                  <c:v>316.12639999999999</c:v>
                </c:pt>
                <c:pt idx="113">
                  <c:v>295.68099999999998</c:v>
                </c:pt>
                <c:pt idx="114">
                  <c:v>276.27140000000003</c:v>
                </c:pt>
                <c:pt idx="115">
                  <c:v>259.0772</c:v>
                </c:pt>
                <c:pt idx="116">
                  <c:v>243.0489</c:v>
                </c:pt>
                <c:pt idx="117">
                  <c:v>228.77590000000001</c:v>
                </c:pt>
                <c:pt idx="118">
                  <c:v>215.87739999999999</c:v>
                </c:pt>
                <c:pt idx="119">
                  <c:v>203.89699999999999</c:v>
                </c:pt>
                <c:pt idx="120">
                  <c:v>193.2243</c:v>
                </c:pt>
                <c:pt idx="121">
                  <c:v>183.63489999999999</c:v>
                </c:pt>
                <c:pt idx="122">
                  <c:v>174.9221</c:v>
                </c:pt>
                <c:pt idx="123">
                  <c:v>167.17789999999999</c:v>
                </c:pt>
                <c:pt idx="124">
                  <c:v>160.19229999999999</c:v>
                </c:pt>
                <c:pt idx="125">
                  <c:v>154.06989999999999</c:v>
                </c:pt>
                <c:pt idx="126">
                  <c:v>148.41380000000001</c:v>
                </c:pt>
                <c:pt idx="127">
                  <c:v>143.26920000000001</c:v>
                </c:pt>
                <c:pt idx="128">
                  <c:v>138.82230000000001</c:v>
                </c:pt>
                <c:pt idx="129">
                  <c:v>134.71440000000001</c:v>
                </c:pt>
                <c:pt idx="130">
                  <c:v>130.98949999999999</c:v>
                </c:pt>
                <c:pt idx="131">
                  <c:v>127.76049999999999</c:v>
                </c:pt>
                <c:pt idx="132">
                  <c:v>124.8605</c:v>
                </c:pt>
                <c:pt idx="133">
                  <c:v>122.0078</c:v>
                </c:pt>
                <c:pt idx="134">
                  <c:v>119.4104</c:v>
                </c:pt>
                <c:pt idx="135">
                  <c:v>117.21299999999999</c:v>
                </c:pt>
                <c:pt idx="136">
                  <c:v>115.28019999999999</c:v>
                </c:pt>
                <c:pt idx="137">
                  <c:v>113.36069999999999</c:v>
                </c:pt>
                <c:pt idx="138">
                  <c:v>110.9491</c:v>
                </c:pt>
                <c:pt idx="139">
                  <c:v>109.2236</c:v>
                </c:pt>
                <c:pt idx="140">
                  <c:v>107.78</c:v>
                </c:pt>
                <c:pt idx="141">
                  <c:v>106.44199999999999</c:v>
                </c:pt>
                <c:pt idx="142">
                  <c:v>105.46510000000001</c:v>
                </c:pt>
                <c:pt idx="143">
                  <c:v>104.5645</c:v>
                </c:pt>
                <c:pt idx="144">
                  <c:v>103.9075</c:v>
                </c:pt>
                <c:pt idx="145">
                  <c:v>103.4097</c:v>
                </c:pt>
                <c:pt idx="146">
                  <c:v>102.6901</c:v>
                </c:pt>
                <c:pt idx="147">
                  <c:v>102.0441</c:v>
                </c:pt>
                <c:pt idx="148">
                  <c:v>101.3972</c:v>
                </c:pt>
                <c:pt idx="149">
                  <c:v>101.02760000000001</c:v>
                </c:pt>
                <c:pt idx="150">
                  <c:v>100.38939999999999</c:v>
                </c:pt>
                <c:pt idx="151">
                  <c:v>100.3925</c:v>
                </c:pt>
                <c:pt idx="152">
                  <c:v>99.69032</c:v>
                </c:pt>
                <c:pt idx="153">
                  <c:v>99.34187</c:v>
                </c:pt>
                <c:pt idx="154">
                  <c:v>99.316540000000003</c:v>
                </c:pt>
                <c:pt idx="155">
                  <c:v>98.947599999999994</c:v>
                </c:pt>
                <c:pt idx="156">
                  <c:v>98.583299999999994</c:v>
                </c:pt>
                <c:pt idx="157">
                  <c:v>98.227019999999996</c:v>
                </c:pt>
                <c:pt idx="158">
                  <c:v>97.908550000000005</c:v>
                </c:pt>
                <c:pt idx="159">
                  <c:v>98.078869999999995</c:v>
                </c:pt>
                <c:pt idx="160">
                  <c:v>98.162120000000002</c:v>
                </c:pt>
                <c:pt idx="161">
                  <c:v>97.497410000000002</c:v>
                </c:pt>
                <c:pt idx="162">
                  <c:v>96.811599999999999</c:v>
                </c:pt>
                <c:pt idx="163">
                  <c:v>96.170379999999994</c:v>
                </c:pt>
                <c:pt idx="164">
                  <c:v>96.260530000000003</c:v>
                </c:pt>
                <c:pt idx="165">
                  <c:v>96.414630000000002</c:v>
                </c:pt>
                <c:pt idx="166">
                  <c:v>97.291430000000005</c:v>
                </c:pt>
                <c:pt idx="167">
                  <c:v>97.752470000000002</c:v>
                </c:pt>
                <c:pt idx="168">
                  <c:v>97.907120000000006</c:v>
                </c:pt>
                <c:pt idx="169">
                  <c:v>97.936160000000001</c:v>
                </c:pt>
                <c:pt idx="170">
                  <c:v>97.886080000000007</c:v>
                </c:pt>
                <c:pt idx="171">
                  <c:v>97.941280000000006</c:v>
                </c:pt>
                <c:pt idx="172">
                  <c:v>98.077060000000003</c:v>
                </c:pt>
                <c:pt idx="173">
                  <c:v>98.376300000000001</c:v>
                </c:pt>
                <c:pt idx="174">
                  <c:v>98.540589999999995</c:v>
                </c:pt>
                <c:pt idx="175">
                  <c:v>98.631259999999997</c:v>
                </c:pt>
                <c:pt idx="176">
                  <c:v>98.573329999999999</c:v>
                </c:pt>
                <c:pt idx="177">
                  <c:v>97.180850000000007</c:v>
                </c:pt>
                <c:pt idx="178">
                  <c:v>98.256810000000002</c:v>
                </c:pt>
                <c:pt idx="179">
                  <c:v>96.768770000000004</c:v>
                </c:pt>
                <c:pt idx="180">
                  <c:v>82.315060000000003</c:v>
                </c:pt>
                <c:pt idx="181">
                  <c:v>80.893770000000004</c:v>
                </c:pt>
                <c:pt idx="182">
                  <c:v>84.855879999999999</c:v>
                </c:pt>
                <c:pt idx="183">
                  <c:v>96.743589999999998</c:v>
                </c:pt>
                <c:pt idx="184">
                  <c:v>100.2223</c:v>
                </c:pt>
                <c:pt idx="185">
                  <c:v>98.334670000000003</c:v>
                </c:pt>
                <c:pt idx="186">
                  <c:v>98.844449999999995</c:v>
                </c:pt>
                <c:pt idx="187">
                  <c:v>99.342510000000004</c:v>
                </c:pt>
                <c:pt idx="188">
                  <c:v>100.76560000000001</c:v>
                </c:pt>
                <c:pt idx="189">
                  <c:v>102.30549999999999</c:v>
                </c:pt>
                <c:pt idx="190">
                  <c:v>102.50230000000001</c:v>
                </c:pt>
                <c:pt idx="191">
                  <c:v>104.8185</c:v>
                </c:pt>
                <c:pt idx="192">
                  <c:v>107.6611</c:v>
                </c:pt>
                <c:pt idx="193">
                  <c:v>115.4833</c:v>
                </c:pt>
                <c:pt idx="194">
                  <c:v>132.84440000000001</c:v>
                </c:pt>
                <c:pt idx="195">
                  <c:v>112.7574</c:v>
                </c:pt>
                <c:pt idx="196">
                  <c:v>86.840029999999999</c:v>
                </c:pt>
                <c:pt idx="197">
                  <c:v>119.48269999999999</c:v>
                </c:pt>
                <c:pt idx="198">
                  <c:v>98.169749999999993</c:v>
                </c:pt>
                <c:pt idx="199">
                  <c:v>113.8574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9-46E6-A4B6-DEEDDFA11C35}"/>
            </c:ext>
          </c:extLst>
        </c:ser>
        <c:ser>
          <c:idx val="1"/>
          <c:order val="1"/>
          <c:tx>
            <c:strRef>
              <c:f>'0.8'!$I$1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'0.8'!$I$2:$I$1602</c:f>
              <c:numCache>
                <c:formatCode>General</c:formatCode>
                <c:ptCount val="1601"/>
                <c:pt idx="0">
                  <c:v>1240.7763513961934</c:v>
                </c:pt>
                <c:pt idx="1">
                  <c:v>1240.7758079539478</c:v>
                </c:pt>
                <c:pt idx="2" formatCode="0.00E+00">
                  <c:v>1240.7751835550482</c:v>
                </c:pt>
                <c:pt idx="3">
                  <c:v>1240.774466155053</c:v>
                </c:pt>
                <c:pt idx="4">
                  <c:v>1240.7736418861155</c:v>
                </c:pt>
                <c:pt idx="5">
                  <c:v>1240.7726949020446</c:v>
                </c:pt>
                <c:pt idx="6">
                  <c:v>1240.7716067931517</c:v>
                </c:pt>
                <c:pt idx="7">
                  <c:v>1240.7703566609648</c:v>
                </c:pt>
                <c:pt idx="8">
                  <c:v>1240.7689204522903</c:v>
                </c:pt>
                <c:pt idx="9">
                  <c:v>1240.7672702401128</c:v>
                </c:pt>
                <c:pt idx="10">
                  <c:v>1240.7653742080204</c:v>
                </c:pt>
                <c:pt idx="11">
                  <c:v>1240.7631958648772</c:v>
                </c:pt>
                <c:pt idx="12">
                  <c:v>1240.7606930779161</c:v>
                </c:pt>
                <c:pt idx="13">
                  <c:v>1240.7578176070299</c:v>
                </c:pt>
                <c:pt idx="14">
                  <c:v>1240.7545139164588</c:v>
                </c:pt>
                <c:pt idx="15">
                  <c:v>1240.7507181435737</c:v>
                </c:pt>
                <c:pt idx="16">
                  <c:v>1240.7463573832295</c:v>
                </c:pt>
                <c:pt idx="17">
                  <c:v>1240.7413471231594</c:v>
                </c:pt>
                <c:pt idx="18">
                  <c:v>1240.7355909996081</c:v>
                </c:pt>
                <c:pt idx="19">
                  <c:v>1240.7289776989955</c:v>
                </c:pt>
                <c:pt idx="20">
                  <c:v>1240.7213799304036</c:v>
                </c:pt>
                <c:pt idx="21">
                  <c:v>1240.7126514246679</c:v>
                </c:pt>
                <c:pt idx="22">
                  <c:v>1240.7026233048534</c:v>
                </c:pt>
                <c:pt idx="23">
                  <c:v>1240.691102589032</c:v>
                </c:pt>
                <c:pt idx="24">
                  <c:v>1240.6778675751361</c:v>
                </c:pt>
                <c:pt idx="25">
                  <c:v>1240.6626630627163</c:v>
                </c:pt>
                <c:pt idx="26">
                  <c:v>1240.645196966515</c:v>
                </c:pt>
                <c:pt idx="27">
                  <c:v>1240.6251321786722</c:v>
                </c:pt>
                <c:pt idx="28">
                  <c:v>1240.6020835998756</c:v>
                </c:pt>
                <c:pt idx="29">
                  <c:v>1240.5756082447267</c:v>
                </c:pt>
                <c:pt idx="30">
                  <c:v>1240.5451971678497</c:v>
                </c:pt>
                <c:pt idx="31">
                  <c:v>1240.5102670541198</c:v>
                </c:pt>
                <c:pt idx="32">
                  <c:v>1240.4701476754085</c:v>
                </c:pt>
                <c:pt idx="33">
                  <c:v>1240.4240714248251</c:v>
                </c:pt>
                <c:pt idx="34">
                  <c:v>1240.3711567082146</c:v>
                </c:pt>
                <c:pt idx="35">
                  <c:v>1240.3103924492968</c:v>
                </c:pt>
                <c:pt idx="36">
                  <c:v>1240.2406190876782</c:v>
                </c:pt>
                <c:pt idx="37">
                  <c:v>1240.160509802231</c:v>
                </c:pt>
                <c:pt idx="38">
                  <c:v>1240.0685419227184</c:v>
                </c:pt>
                <c:pt idx="39">
                  <c:v>1239.9629729473606</c:v>
                </c:pt>
                <c:pt idx="40">
                  <c:v>1239.8418065953158</c:v>
                </c:pt>
                <c:pt idx="41">
                  <c:v>1239.7027623976278</c:v>
                </c:pt>
                <c:pt idx="42">
                  <c:v>1239.5432298320663</c:v>
                </c:pt>
                <c:pt idx="43">
                  <c:v>1239.3602277420482</c:v>
                </c:pt>
                <c:pt idx="44">
                  <c:v>1239.1503529760589</c:v>
                </c:pt>
                <c:pt idx="45">
                  <c:v>1238.9097245277615</c:v>
                </c:pt>
                <c:pt idx="46">
                  <c:v>1238.6339218735725</c:v>
                </c:pt>
                <c:pt idx="47">
                  <c:v>1238.317913697681</c:v>
                </c:pt>
                <c:pt idx="48">
                  <c:v>1237.9559852834936</c:v>
                </c:pt>
                <c:pt idx="49">
                  <c:v>1237.5416568271387</c:v>
                </c:pt>
                <c:pt idx="50">
                  <c:v>1237.0675915472336</c:v>
                </c:pt>
                <c:pt idx="51">
                  <c:v>1236.5255045816334</c:v>
                </c:pt>
                <c:pt idx="52">
                  <c:v>1235.9060566318733</c:v>
                </c:pt>
                <c:pt idx="53">
                  <c:v>1235.1987646720502</c:v>
                </c:pt>
                <c:pt idx="54">
                  <c:v>1234.3918865928183</c:v>
                </c:pt>
                <c:pt idx="55">
                  <c:v>1233.4723296177617</c:v>
                </c:pt>
                <c:pt idx="56">
                  <c:v>1232.4255481999894</c:v>
                </c:pt>
                <c:pt idx="57">
                  <c:v>1231.2354847484373</c:v>
                </c:pt>
                <c:pt idx="58">
                  <c:v>1229.8844850939797</c:v>
                </c:pt>
                <c:pt idx="59">
                  <c:v>1228.3532982413044</c:v>
                </c:pt>
                <c:pt idx="60">
                  <c:v>1226.6210711097904</c:v>
                </c:pt>
                <c:pt idx="61">
                  <c:v>1224.6654210164713</c:v>
                </c:pt>
                <c:pt idx="62">
                  <c:v>1222.4625588696126</c:v>
                </c:pt>
                <c:pt idx="63">
                  <c:v>1219.9874833893562</c:v>
                </c:pt>
                <c:pt idx="64">
                  <c:v>1217.2142844346411</c:v>
                </c:pt>
                <c:pt idx="65">
                  <c:v>1214.1164802063606</c:v>
                </c:pt>
                <c:pt idx="66">
                  <c:v>1210.6674930342244</c:v>
                </c:pt>
                <c:pt idx="67">
                  <c:v>1206.8411733843152</c:v>
                </c:pt>
                <c:pt idx="68">
                  <c:v>1202.6123340784879</c:v>
                </c:pt>
                <c:pt idx="69">
                  <c:v>1197.9573595213701</c:v>
                </c:pt>
                <c:pt idx="70">
                  <c:v>1192.8546813766882</c:v>
                </c:pt>
                <c:pt idx="71">
                  <c:v>1187.2852259792749</c:v>
                </c:pt>
                <c:pt idx="72">
                  <c:v>1181.2325651651558</c:v>
                </c:pt>
                <c:pt idx="73">
                  <c:v>1174.6828541290713</c:v>
                </c:pt>
                <c:pt idx="74">
                  <c:v>1167.6243937933878</c:v>
                </c:pt>
                <c:pt idx="75">
                  <c:v>1160.0468189500602</c:v>
                </c:pt>
                <c:pt idx="76">
                  <c:v>1151.939833172479</c:v>
                </c:pt>
                <c:pt idx="77">
                  <c:v>1143.2916053049644</c:v>
                </c:pt>
                <c:pt idx="78">
                  <c:v>1134.086886517031</c:v>
                </c:pt>
                <c:pt idx="79">
                  <c:v>1124.3049051241048</c:v>
                </c:pt>
                <c:pt idx="80">
                  <c:v>1113.9173478931204</c:v>
                </c:pt>
                <c:pt idx="81">
                  <c:v>1102.8864581612456</c:v>
                </c:pt>
                <c:pt idx="82">
                  <c:v>1091.1635531398435</c:v>
                </c:pt>
                <c:pt idx="83">
                  <c:v>1078.6881245741554</c:v>
                </c:pt>
                <c:pt idx="84">
                  <c:v>1065.3876031110408</c:v>
                </c:pt>
                <c:pt idx="85">
                  <c:v>1051.1779797569261</c:v>
                </c:pt>
                <c:pt idx="86">
                  <c:v>1035.965316965757</c:v>
                </c:pt>
                <c:pt idx="87">
                  <c:v>1019.6482116232017</c:v>
                </c:pt>
                <c:pt idx="88">
                  <c:v>1002.1212208781443</c:v>
                </c:pt>
                <c:pt idx="89">
                  <c:v>983.27920959175549</c:v>
                </c:pt>
                <c:pt idx="90">
                  <c:v>963.02255992498817</c:v>
                </c:pt>
                <c:pt idx="91">
                  <c:v>941.2631306106756</c:v>
                </c:pt>
                <c:pt idx="92">
                  <c:v>917.93077895481861</c:v>
                </c:pt>
                <c:pt idx="93">
                  <c:v>892.98015009178141</c:v>
                </c:pt>
                <c:pt idx="94">
                  <c:v>866.39736016437769</c:v>
                </c:pt>
                <c:pt idx="95">
                  <c:v>838.20617588144114</c:v>
                </c:pt>
                <c:pt idx="96">
                  <c:v>808.47304288038083</c:v>
                </c:pt>
                <c:pt idx="97">
                  <c:v>777.31050281224088</c:v>
                </c:pt>
                <c:pt idx="98">
                  <c:v>744.87833549723575</c:v>
                </c:pt>
                <c:pt idx="99">
                  <c:v>711.3821397373448</c:v>
                </c:pt>
                <c:pt idx="100">
                  <c:v>677.06896392238059</c:v>
                </c:pt>
                <c:pt idx="101">
                  <c:v>642.22017429268135</c:v>
                </c:pt>
                <c:pt idx="102">
                  <c:v>607.14178134083033</c:v>
                </c:pt>
                <c:pt idx="103">
                  <c:v>572.15290279368253</c:v>
                </c:pt>
                <c:pt idx="104">
                  <c:v>537.5732602994882</c:v>
                </c:pt>
                <c:pt idx="105">
                  <c:v>503.71068972805159</c:v>
                </c:pt>
                <c:pt idx="106">
                  <c:v>470.84963240537985</c:v>
                </c:pt>
                <c:pt idx="107">
                  <c:v>439.2415086669227</c:v>
                </c:pt>
                <c:pt idx="108">
                  <c:v>409.0975740010652</c:v>
                </c:pt>
                <c:pt idx="109">
                  <c:v>380.58455229939659</c:v>
                </c:pt>
                <c:pt idx="110">
                  <c:v>353.82306993829314</c:v>
                </c:pt>
                <c:pt idx="111">
                  <c:v>328.88863887877437</c:v>
                </c:pt>
                <c:pt idx="112">
                  <c:v>305.81472038207295</c:v>
                </c:pt>
                <c:pt idx="113">
                  <c:v>284.59732951715694</c:v>
                </c:pt>
                <c:pt idx="114">
                  <c:v>265.20059896786324</c:v>
                </c:pt>
                <c:pt idx="115">
                  <c:v>247.56276499688414</c:v>
                </c:pt>
                <c:pt idx="116">
                  <c:v>231.60213761158352</c:v>
                </c:pt>
                <c:pt idx="117">
                  <c:v>217.22271249166468</c:v>
                </c:pt>
                <c:pt idx="118">
                  <c:v>204.31920129406421</c:v>
                </c:pt>
                <c:pt idx="119">
                  <c:v>192.7813487092682</c:v>
                </c:pt>
                <c:pt idx="120">
                  <c:v>182.49749673790666</c:v>
                </c:pt>
                <c:pt idx="121">
                  <c:v>173.35741027232422</c:v>
                </c:pt>
                <c:pt idx="122">
                  <c:v>165.25441789495966</c:v>
                </c:pt>
                <c:pt idx="123">
                  <c:v>158.08695485712175</c:v>
                </c:pt>
                <c:pt idx="124">
                  <c:v>151.75959280597766</c:v>
                </c:pt>
                <c:pt idx="125">
                  <c:v>146.18365487036476</c:v>
                </c:pt>
                <c:pt idx="126">
                  <c:v>141.27749692861673</c:v>
                </c:pt>
                <c:pt idx="127">
                  <c:v>136.96653718760328</c:v>
                </c:pt>
                <c:pt idx="128">
                  <c:v>133.18309691445569</c:v>
                </c:pt>
                <c:pt idx="129">
                  <c:v>129.86611024896177</c:v>
                </c:pt>
                <c:pt idx="130">
                  <c:v>126.96074537993439</c:v>
                </c:pt>
                <c:pt idx="131">
                  <c:v>124.4179740197728</c:v>
                </c:pt>
                <c:pt idx="132">
                  <c:v>122.19411478881324</c:v>
                </c:pt>
                <c:pt idx="133">
                  <c:v>120.25037076811488</c:v>
                </c:pt>
                <c:pt idx="134">
                  <c:v>118.55237584721984</c:v>
                </c:pt>
                <c:pt idx="135">
                  <c:v>117.06975919725586</c:v>
                </c:pt>
                <c:pt idx="136">
                  <c:v>115.77573468662088</c:v>
                </c:pt>
                <c:pt idx="137">
                  <c:v>114.64671892478466</c:v>
                </c:pt>
                <c:pt idx="138">
                  <c:v>113.66197956557173</c:v>
                </c:pt>
                <c:pt idx="139">
                  <c:v>112.8033145682485</c:v>
                </c:pt>
                <c:pt idx="140">
                  <c:v>112.05476145321241</c:v>
                </c:pt>
                <c:pt idx="141">
                  <c:v>111.40233561668902</c:v>
                </c:pt>
                <c:pt idx="142">
                  <c:v>110.83379571664423</c:v>
                </c:pt>
                <c:pt idx="143">
                  <c:v>110.3384343392858</c:v>
                </c:pt>
                <c:pt idx="144">
                  <c:v>109.90689186368233</c:v>
                </c:pt>
                <c:pt idx="145">
                  <c:v>109.53099138288046</c:v>
                </c:pt>
                <c:pt idx="146">
                  <c:v>109.20359276204968</c:v>
                </c:pt>
                <c:pt idx="147">
                  <c:v>108.9184638229483</c:v>
                </c:pt>
                <c:pt idx="148">
                  <c:v>108.67016689860816</c:v>
                </c:pt>
                <c:pt idx="149">
                  <c:v>108.45395907137964</c:v>
                </c:pt>
                <c:pt idx="150">
                  <c:v>108.26570456060061</c:v>
                </c:pt>
                <c:pt idx="151">
                  <c:v>108.10179788196338</c:v>
                </c:pt>
                <c:pt idx="152">
                  <c:v>107.95909651726339</c:v>
                </c:pt>
                <c:pt idx="153">
                  <c:v>107.83486197103915</c:v>
                </c:pt>
                <c:pt idx="154">
                  <c:v>107.72670820760203</c:v>
                </c:pt>
                <c:pt idx="155">
                  <c:v>107.63255657788746</c:v>
                </c:pt>
                <c:pt idx="156">
                  <c:v>107.55059643966526</c:v>
                </c:pt>
                <c:pt idx="157">
                  <c:v>107.47925076793132</c:v>
                </c:pt>
                <c:pt idx="158">
                  <c:v>107.41714613942807</c:v>
                </c:pt>
                <c:pt idx="159">
                  <c:v>107.36308654164645</c:v>
                </c:pt>
                <c:pt idx="160">
                  <c:v>107.31603052876723</c:v>
                </c:pt>
                <c:pt idx="161">
                  <c:v>107.27507130064605</c:v>
                </c:pt>
                <c:pt idx="162">
                  <c:v>107.23941933689113</c:v>
                </c:pt>
                <c:pt idx="163">
                  <c:v>107.20838725969377</c:v>
                </c:pt>
                <c:pt idx="164">
                  <c:v>107.18137664350795</c:v>
                </c:pt>
                <c:pt idx="165">
                  <c:v>107.15786652187835</c:v>
                </c:pt>
                <c:pt idx="166">
                  <c:v>107.1374033749298</c:v>
                </c:pt>
                <c:pt idx="167">
                  <c:v>107.11959240789787</c:v>
                </c:pt>
                <c:pt idx="168">
                  <c:v>107.1040899547604</c:v>
                </c:pt>
                <c:pt idx="169">
                  <c:v>107.09059686271023</c:v>
                </c:pt>
                <c:pt idx="170">
                  <c:v>107.07885273107189</c:v>
                </c:pt>
                <c:pt idx="171">
                  <c:v>107.06863089479178</c:v>
                </c:pt>
                <c:pt idx="172">
                  <c:v>107.05973405650175</c:v>
                </c:pt>
                <c:pt idx="173">
                  <c:v>107.05199048345759</c:v>
                </c:pt>
                <c:pt idx="174">
                  <c:v>107.04525069653029</c:v>
                </c:pt>
                <c:pt idx="175">
                  <c:v>107.03938458762961</c:v>
                </c:pt>
                <c:pt idx="176">
                  <c:v>107.03427891027026</c:v>
                </c:pt>
                <c:pt idx="177">
                  <c:v>107.02983509499656</c:v>
                </c:pt>
                <c:pt idx="178">
                  <c:v>107.02596734770349</c:v>
                </c:pt>
                <c:pt idx="179">
                  <c:v>107.02260099421824</c:v>
                </c:pt>
                <c:pt idx="180">
                  <c:v>107.01967103930176</c:v>
                </c:pt>
                <c:pt idx="181">
                  <c:v>107.0171209123301</c:v>
                </c:pt>
                <c:pt idx="182">
                  <c:v>107.01490137545991</c:v>
                </c:pt>
                <c:pt idx="183">
                  <c:v>107.01296957326772</c:v>
                </c:pt>
                <c:pt idx="184">
                  <c:v>107.01128820551992</c:v>
                </c:pt>
                <c:pt idx="185">
                  <c:v>107.00982480714815</c:v>
                </c:pt>
                <c:pt idx="186">
                  <c:v>107.00855112152765</c:v>
                </c:pt>
                <c:pt idx="187">
                  <c:v>107.00744255497663</c:v>
                </c:pt>
                <c:pt idx="188">
                  <c:v>107.00647770195506</c:v>
                </c:pt>
                <c:pt idx="189">
                  <c:v>107.00563793180102</c:v>
                </c:pt>
                <c:pt idx="190">
                  <c:v>107.00490702903005</c:v>
                </c:pt>
                <c:pt idx="191">
                  <c:v>107.00427088025805</c:v>
                </c:pt>
                <c:pt idx="192">
                  <c:v>107.00371720170514</c:v>
                </c:pt>
                <c:pt idx="193">
                  <c:v>107.00323530202039</c:v>
                </c:pt>
                <c:pt idx="194">
                  <c:v>107.00281587584983</c:v>
                </c:pt>
                <c:pt idx="195">
                  <c:v>107.00245082416467</c:v>
                </c:pt>
                <c:pt idx="196">
                  <c:v>107.00213309787894</c:v>
                </c:pt>
                <c:pt idx="197">
                  <c:v>107.0018565617394</c:v>
                </c:pt>
                <c:pt idx="198">
                  <c:v>107.0016158758597</c:v>
                </c:pt>
                <c:pt idx="199">
                  <c:v>107.00140639261127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9-46E6-A4B6-DEEDDFA1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2672"/>
        <c:axId val="102334848"/>
      </c:scatterChart>
      <c:valAx>
        <c:axId val="10233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34848"/>
        <c:crosses val="autoZero"/>
        <c:crossBetween val="midCat"/>
      </c:valAx>
      <c:valAx>
        <c:axId val="102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3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'0.8'!$C$1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'0.8'!$C$2:$C$1602</c:f>
              <c:numCache>
                <c:formatCode>General</c:formatCode>
                <c:ptCount val="1601"/>
                <c:pt idx="0">
                  <c:v>-2.073982</c:v>
                </c:pt>
                <c:pt idx="1">
                  <c:v>-2.2171780000000001</c:v>
                </c:pt>
                <c:pt idx="2">
                  <c:v>-2.5166629999999999</c:v>
                </c:pt>
                <c:pt idx="3">
                  <c:v>-2.8247529999999998</c:v>
                </c:pt>
                <c:pt idx="4">
                  <c:v>-2.8055880000000002</c:v>
                </c:pt>
                <c:pt idx="5">
                  <c:v>-3.166992</c:v>
                </c:pt>
                <c:pt idx="6">
                  <c:v>-3.440979</c:v>
                </c:pt>
                <c:pt idx="7">
                  <c:v>-3.9219819999999999</c:v>
                </c:pt>
                <c:pt idx="8">
                  <c:v>-4.1744079999999997</c:v>
                </c:pt>
                <c:pt idx="9">
                  <c:v>-4.6285400000000001</c:v>
                </c:pt>
                <c:pt idx="10">
                  <c:v>-4.8723749999999999</c:v>
                </c:pt>
                <c:pt idx="11">
                  <c:v>-5.1672969999999996</c:v>
                </c:pt>
                <c:pt idx="12">
                  <c:v>-5.4074710000000001</c:v>
                </c:pt>
                <c:pt idx="13">
                  <c:v>-5.9290770000000004</c:v>
                </c:pt>
                <c:pt idx="14">
                  <c:v>-6.596069</c:v>
                </c:pt>
                <c:pt idx="15">
                  <c:v>-7.1395869999999997</c:v>
                </c:pt>
                <c:pt idx="16">
                  <c:v>-7.4595640000000003</c:v>
                </c:pt>
                <c:pt idx="17">
                  <c:v>-8.2140500000000003</c:v>
                </c:pt>
                <c:pt idx="18">
                  <c:v>-8.4186709999999998</c:v>
                </c:pt>
                <c:pt idx="19">
                  <c:v>-9.2338260000000005</c:v>
                </c:pt>
                <c:pt idx="20">
                  <c:v>-9.920185</c:v>
                </c:pt>
                <c:pt idx="21">
                  <c:v>-10.7446</c:v>
                </c:pt>
                <c:pt idx="22">
                  <c:v>-11.154529999999999</c:v>
                </c:pt>
                <c:pt idx="23">
                  <c:v>-11.71156</c:v>
                </c:pt>
                <c:pt idx="24">
                  <c:v>-12.59863</c:v>
                </c:pt>
                <c:pt idx="25">
                  <c:v>-13.386419999999999</c:v>
                </c:pt>
                <c:pt idx="26">
                  <c:v>-14.28065</c:v>
                </c:pt>
                <c:pt idx="27">
                  <c:v>-15.527749999999999</c:v>
                </c:pt>
                <c:pt idx="28">
                  <c:v>-15.83282</c:v>
                </c:pt>
                <c:pt idx="29">
                  <c:v>-17.195920000000001</c:v>
                </c:pt>
                <c:pt idx="30">
                  <c:v>-17.93788</c:v>
                </c:pt>
                <c:pt idx="31">
                  <c:v>-19.0854</c:v>
                </c:pt>
                <c:pt idx="32">
                  <c:v>-19.89667</c:v>
                </c:pt>
                <c:pt idx="33">
                  <c:v>-21.224789999999999</c:v>
                </c:pt>
                <c:pt idx="34">
                  <c:v>-22.217510000000001</c:v>
                </c:pt>
                <c:pt idx="35">
                  <c:v>-22.954650000000001</c:v>
                </c:pt>
                <c:pt idx="36">
                  <c:v>-24.84226</c:v>
                </c:pt>
                <c:pt idx="37">
                  <c:v>-25.872019999999999</c:v>
                </c:pt>
                <c:pt idx="38">
                  <c:v>-27.801770000000001</c:v>
                </c:pt>
                <c:pt idx="39">
                  <c:v>-29.288889999999999</c:v>
                </c:pt>
                <c:pt idx="40">
                  <c:v>-30.421299999999999</c:v>
                </c:pt>
                <c:pt idx="41">
                  <c:v>-33.168460000000003</c:v>
                </c:pt>
                <c:pt idx="42">
                  <c:v>-34.771900000000002</c:v>
                </c:pt>
                <c:pt idx="43">
                  <c:v>-36.20635</c:v>
                </c:pt>
                <c:pt idx="44">
                  <c:v>-38.318330000000003</c:v>
                </c:pt>
                <c:pt idx="45">
                  <c:v>-41.106549999999999</c:v>
                </c:pt>
                <c:pt idx="46">
                  <c:v>-44.442309999999999</c:v>
                </c:pt>
                <c:pt idx="47">
                  <c:v>-46.776949999999999</c:v>
                </c:pt>
                <c:pt idx="48">
                  <c:v>-49.105530000000002</c:v>
                </c:pt>
                <c:pt idx="49">
                  <c:v>-52.018479999999997</c:v>
                </c:pt>
                <c:pt idx="50">
                  <c:v>-55.377580000000002</c:v>
                </c:pt>
                <c:pt idx="51">
                  <c:v>-58.464829999999999</c:v>
                </c:pt>
                <c:pt idx="52">
                  <c:v>-62.234990000000003</c:v>
                </c:pt>
                <c:pt idx="53">
                  <c:v>-64.723820000000003</c:v>
                </c:pt>
                <c:pt idx="54">
                  <c:v>-68.950450000000004</c:v>
                </c:pt>
                <c:pt idx="55">
                  <c:v>-72.781949999999995</c:v>
                </c:pt>
                <c:pt idx="56">
                  <c:v>-75.690460000000002</c:v>
                </c:pt>
                <c:pt idx="57">
                  <c:v>-80.327470000000005</c:v>
                </c:pt>
                <c:pt idx="58">
                  <c:v>-84.343770000000006</c:v>
                </c:pt>
                <c:pt idx="59">
                  <c:v>-89.560940000000002</c:v>
                </c:pt>
                <c:pt idx="60">
                  <c:v>-94.473799999999997</c:v>
                </c:pt>
                <c:pt idx="61">
                  <c:v>-99.692520000000002</c:v>
                </c:pt>
                <c:pt idx="62">
                  <c:v>-105.0213</c:v>
                </c:pt>
                <c:pt idx="63">
                  <c:v>-110.7972</c:v>
                </c:pt>
                <c:pt idx="64">
                  <c:v>-117.06829999999999</c:v>
                </c:pt>
                <c:pt idx="65">
                  <c:v>-123.2603</c:v>
                </c:pt>
                <c:pt idx="66">
                  <c:v>-129.90790000000001</c:v>
                </c:pt>
                <c:pt idx="67">
                  <c:v>-137.38829999999999</c:v>
                </c:pt>
                <c:pt idx="68">
                  <c:v>-145.0762</c:v>
                </c:pt>
                <c:pt idx="69">
                  <c:v>-152.482</c:v>
                </c:pt>
                <c:pt idx="70">
                  <c:v>-161.37309999999999</c:v>
                </c:pt>
                <c:pt idx="71">
                  <c:v>-171.0735</c:v>
                </c:pt>
                <c:pt idx="72">
                  <c:v>-179.9965</c:v>
                </c:pt>
                <c:pt idx="73">
                  <c:v>-188.90950000000001</c:v>
                </c:pt>
                <c:pt idx="74">
                  <c:v>-200.70930000000001</c:v>
                </c:pt>
                <c:pt idx="75">
                  <c:v>-210.99930000000001</c:v>
                </c:pt>
                <c:pt idx="76">
                  <c:v>-222.28020000000001</c:v>
                </c:pt>
                <c:pt idx="77">
                  <c:v>-234.82919999999999</c:v>
                </c:pt>
                <c:pt idx="78">
                  <c:v>-247.1583</c:v>
                </c:pt>
                <c:pt idx="79">
                  <c:v>-259.83749999999998</c:v>
                </c:pt>
                <c:pt idx="80">
                  <c:v>-272.7602</c:v>
                </c:pt>
                <c:pt idx="81">
                  <c:v>-287.2253</c:v>
                </c:pt>
                <c:pt idx="82">
                  <c:v>-301.24279999999999</c:v>
                </c:pt>
                <c:pt idx="83">
                  <c:v>-315.61110000000002</c:v>
                </c:pt>
                <c:pt idx="84">
                  <c:v>-330.8116</c:v>
                </c:pt>
                <c:pt idx="85">
                  <c:v>-345.88060000000002</c:v>
                </c:pt>
                <c:pt idx="86">
                  <c:v>-361.66410000000002</c:v>
                </c:pt>
                <c:pt idx="87">
                  <c:v>-376.89530000000002</c:v>
                </c:pt>
                <c:pt idx="88">
                  <c:v>-392.51850000000002</c:v>
                </c:pt>
                <c:pt idx="89">
                  <c:v>-407.82569999999998</c:v>
                </c:pt>
                <c:pt idx="90">
                  <c:v>-422.99009999999998</c:v>
                </c:pt>
                <c:pt idx="91">
                  <c:v>-437.25740000000002</c:v>
                </c:pt>
                <c:pt idx="92">
                  <c:v>-451.37509999999997</c:v>
                </c:pt>
                <c:pt idx="93">
                  <c:v>-464.32310000000001</c:v>
                </c:pt>
                <c:pt idx="94">
                  <c:v>-476.5881</c:v>
                </c:pt>
                <c:pt idx="95">
                  <c:v>-487.53609999999998</c:v>
                </c:pt>
                <c:pt idx="96">
                  <c:v>-497.00099999999998</c:v>
                </c:pt>
                <c:pt idx="97">
                  <c:v>-504.84219999999999</c:v>
                </c:pt>
                <c:pt idx="98">
                  <c:v>-511.125</c:v>
                </c:pt>
                <c:pt idx="99">
                  <c:v>-515.03560000000004</c:v>
                </c:pt>
                <c:pt idx="100">
                  <c:v>-517.14009999999996</c:v>
                </c:pt>
                <c:pt idx="101">
                  <c:v>-517.63459999999998</c:v>
                </c:pt>
                <c:pt idx="102">
                  <c:v>-515.45429999999999</c:v>
                </c:pt>
                <c:pt idx="103">
                  <c:v>-511.70249999999999</c:v>
                </c:pt>
                <c:pt idx="104">
                  <c:v>-505.41890000000001</c:v>
                </c:pt>
                <c:pt idx="105">
                  <c:v>-497.5693</c:v>
                </c:pt>
                <c:pt idx="106">
                  <c:v>-487.98149999999998</c:v>
                </c:pt>
                <c:pt idx="107">
                  <c:v>-476.47680000000003</c:v>
                </c:pt>
                <c:pt idx="108">
                  <c:v>-463.88709999999998</c:v>
                </c:pt>
                <c:pt idx="109">
                  <c:v>-450.14400000000001</c:v>
                </c:pt>
                <c:pt idx="110">
                  <c:v>-435.36099999999999</c:v>
                </c:pt>
                <c:pt idx="111">
                  <c:v>-419.7611</c:v>
                </c:pt>
                <c:pt idx="112">
                  <c:v>-403.53800000000001</c:v>
                </c:pt>
                <c:pt idx="113">
                  <c:v>-386.79899999999998</c:v>
                </c:pt>
                <c:pt idx="114">
                  <c:v>-369.8956</c:v>
                </c:pt>
                <c:pt idx="115">
                  <c:v>-353.38560000000001</c:v>
                </c:pt>
                <c:pt idx="116">
                  <c:v>-336.73259999999999</c:v>
                </c:pt>
                <c:pt idx="117">
                  <c:v>-320.25560000000002</c:v>
                </c:pt>
                <c:pt idx="118">
                  <c:v>-304.07279999999997</c:v>
                </c:pt>
                <c:pt idx="119">
                  <c:v>-288.3057</c:v>
                </c:pt>
                <c:pt idx="120">
                  <c:v>-272.99979999999999</c:v>
                </c:pt>
                <c:pt idx="121">
                  <c:v>-258.19869999999997</c:v>
                </c:pt>
                <c:pt idx="122">
                  <c:v>-244.04390000000001</c:v>
                </c:pt>
                <c:pt idx="123">
                  <c:v>-230.2595</c:v>
                </c:pt>
                <c:pt idx="124">
                  <c:v>-217.22450000000001</c:v>
                </c:pt>
                <c:pt idx="125">
                  <c:v>-204.7484</c:v>
                </c:pt>
                <c:pt idx="126">
                  <c:v>-192.8571</c:v>
                </c:pt>
                <c:pt idx="127">
                  <c:v>-181.63579999999999</c:v>
                </c:pt>
                <c:pt idx="128">
                  <c:v>-170.90700000000001</c:v>
                </c:pt>
                <c:pt idx="129">
                  <c:v>-160.75370000000001</c:v>
                </c:pt>
                <c:pt idx="130">
                  <c:v>-151.19720000000001</c:v>
                </c:pt>
                <c:pt idx="131">
                  <c:v>-142.17519999999999</c:v>
                </c:pt>
                <c:pt idx="132">
                  <c:v>-133.47640000000001</c:v>
                </c:pt>
                <c:pt idx="133">
                  <c:v>-125.34569999999999</c:v>
                </c:pt>
                <c:pt idx="134">
                  <c:v>-117.7928</c:v>
                </c:pt>
                <c:pt idx="135">
                  <c:v>-110.71469999999999</c:v>
                </c:pt>
                <c:pt idx="136">
                  <c:v>-104.00230000000001</c:v>
                </c:pt>
                <c:pt idx="137">
                  <c:v>-97.555400000000006</c:v>
                </c:pt>
                <c:pt idx="138">
                  <c:v>-91.316479999999999</c:v>
                </c:pt>
                <c:pt idx="139">
                  <c:v>-85.47878</c:v>
                </c:pt>
                <c:pt idx="140">
                  <c:v>-79.678219999999996</c:v>
                </c:pt>
                <c:pt idx="141">
                  <c:v>-74.466800000000006</c:v>
                </c:pt>
                <c:pt idx="142">
                  <c:v>-70.175960000000003</c:v>
                </c:pt>
                <c:pt idx="143">
                  <c:v>-66.1965</c:v>
                </c:pt>
                <c:pt idx="144">
                  <c:v>-62.287610000000001</c:v>
                </c:pt>
                <c:pt idx="145">
                  <c:v>-58.106119999999997</c:v>
                </c:pt>
                <c:pt idx="146">
                  <c:v>-54.02552</c:v>
                </c:pt>
                <c:pt idx="147">
                  <c:v>-50.281460000000003</c:v>
                </c:pt>
                <c:pt idx="148">
                  <c:v>-47.004089999999998</c:v>
                </c:pt>
                <c:pt idx="149">
                  <c:v>-44.105899999999998</c:v>
                </c:pt>
                <c:pt idx="150">
                  <c:v>-41.204700000000003</c:v>
                </c:pt>
                <c:pt idx="151">
                  <c:v>-37.607700000000001</c:v>
                </c:pt>
                <c:pt idx="152">
                  <c:v>-35.577930000000002</c:v>
                </c:pt>
                <c:pt idx="153">
                  <c:v>-33.98997</c:v>
                </c:pt>
                <c:pt idx="154">
                  <c:v>-31.58719</c:v>
                </c:pt>
                <c:pt idx="155">
                  <c:v>-29.072620000000001</c:v>
                </c:pt>
                <c:pt idx="156">
                  <c:v>-27.272459999999999</c:v>
                </c:pt>
                <c:pt idx="157">
                  <c:v>-25.478000000000002</c:v>
                </c:pt>
                <c:pt idx="158">
                  <c:v>-23.813839999999999</c:v>
                </c:pt>
                <c:pt idx="159">
                  <c:v>-22.45177</c:v>
                </c:pt>
                <c:pt idx="160">
                  <c:v>-21.077770000000001</c:v>
                </c:pt>
                <c:pt idx="161">
                  <c:v>-19.860910000000001</c:v>
                </c:pt>
                <c:pt idx="162">
                  <c:v>-18.66217</c:v>
                </c:pt>
                <c:pt idx="163">
                  <c:v>-16.907489999999999</c:v>
                </c:pt>
                <c:pt idx="164">
                  <c:v>-14.624320000000001</c:v>
                </c:pt>
                <c:pt idx="165">
                  <c:v>-12.23075</c:v>
                </c:pt>
                <c:pt idx="166">
                  <c:v>-10.757630000000001</c:v>
                </c:pt>
                <c:pt idx="167">
                  <c:v>-9.6949539999999992</c:v>
                </c:pt>
                <c:pt idx="168">
                  <c:v>-9.1861949999999997</c:v>
                </c:pt>
                <c:pt idx="169">
                  <c:v>-8.8856959999999994</c:v>
                </c:pt>
                <c:pt idx="170">
                  <c:v>-8.3483809999999998</c:v>
                </c:pt>
                <c:pt idx="171">
                  <c:v>-7.6920849999999996</c:v>
                </c:pt>
                <c:pt idx="172">
                  <c:v>-7.1648480000000001</c:v>
                </c:pt>
                <c:pt idx="173">
                  <c:v>-6.6212840000000002</c:v>
                </c:pt>
                <c:pt idx="174">
                  <c:v>-6.1818920000000004</c:v>
                </c:pt>
                <c:pt idx="175">
                  <c:v>-6.066071</c:v>
                </c:pt>
                <c:pt idx="176">
                  <c:v>-6.6500399999999997</c:v>
                </c:pt>
                <c:pt idx="177">
                  <c:v>-7.916328</c:v>
                </c:pt>
                <c:pt idx="178">
                  <c:v>-7.5746149999999997</c:v>
                </c:pt>
                <c:pt idx="179">
                  <c:v>-9.3929290000000005</c:v>
                </c:pt>
                <c:pt idx="180">
                  <c:v>-12.68341</c:v>
                </c:pt>
                <c:pt idx="181">
                  <c:v>-0.72347260000000002</c:v>
                </c:pt>
                <c:pt idx="182">
                  <c:v>10.26789</c:v>
                </c:pt>
                <c:pt idx="183">
                  <c:v>18.676380000000002</c:v>
                </c:pt>
                <c:pt idx="184">
                  <c:v>3.1343839999999998</c:v>
                </c:pt>
                <c:pt idx="185">
                  <c:v>5.849545</c:v>
                </c:pt>
                <c:pt idx="186">
                  <c:v>6.864738</c:v>
                </c:pt>
                <c:pt idx="187">
                  <c:v>7.7639389999999997</c:v>
                </c:pt>
                <c:pt idx="188">
                  <c:v>9.1341859999999997</c:v>
                </c:pt>
                <c:pt idx="189">
                  <c:v>9.4102859999999993</c:v>
                </c:pt>
                <c:pt idx="190">
                  <c:v>9.8791200000000003</c:v>
                </c:pt>
                <c:pt idx="191">
                  <c:v>11.94408</c:v>
                </c:pt>
                <c:pt idx="192">
                  <c:v>13.28936</c:v>
                </c:pt>
                <c:pt idx="193">
                  <c:v>15.92008</c:v>
                </c:pt>
                <c:pt idx="194">
                  <c:v>5.7821959999999999</c:v>
                </c:pt>
                <c:pt idx="195">
                  <c:v>-20.271650000000001</c:v>
                </c:pt>
                <c:pt idx="196">
                  <c:v>2.5035630000000002</c:v>
                </c:pt>
                <c:pt idx="197">
                  <c:v>-13.76662</c:v>
                </c:pt>
                <c:pt idx="198">
                  <c:v>33.90314</c:v>
                </c:pt>
                <c:pt idx="199">
                  <c:v>28.963200000000001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4-4B7F-B786-75465CA12692}"/>
            </c:ext>
          </c:extLst>
        </c:ser>
        <c:ser>
          <c:idx val="1"/>
          <c:order val="1"/>
          <c:tx>
            <c:strRef>
              <c:f>'0.8'!$J$1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'0.8'!$J$2:$J$1602</c:f>
              <c:numCache>
                <c:formatCode>General</c:formatCode>
                <c:ptCount val="1601"/>
                <c:pt idx="0">
                  <c:v>-1.4801843196880609</c:v>
                </c:pt>
                <c:pt idx="1">
                  <c:v>-1.586592526175417</c:v>
                </c:pt>
                <c:pt idx="2">
                  <c:v>-1.7006526045493531</c:v>
                </c:pt>
                <c:pt idx="3">
                  <c:v>-1.8229120537735237</c:v>
                </c:pt>
                <c:pt idx="4">
                  <c:v>-1.953962738167756</c:v>
                </c:pt>
                <c:pt idx="5">
                  <c:v>-2.0944260769165846</c:v>
                </c:pt>
                <c:pt idx="6">
                  <c:v>-2.2449974363057565</c:v>
                </c:pt>
                <c:pt idx="7">
                  <c:v>-2.4063869110363223</c:v>
                </c:pt>
                <c:pt idx="8">
                  <c:v>-2.5793637108163123</c:v>
                </c:pt>
                <c:pt idx="9">
                  <c:v>-2.7647857400323561</c:v>
                </c:pt>
                <c:pt idx="10">
                  <c:v>-2.9635403682875636</c:v>
                </c:pt>
                <c:pt idx="11">
                  <c:v>-3.1765740005138996</c:v>
                </c:pt>
                <c:pt idx="12">
                  <c:v>-3.4049216376201086</c:v>
                </c:pt>
                <c:pt idx="13">
                  <c:v>-3.649677227117059</c:v>
                </c:pt>
                <c:pt idx="14">
                  <c:v>-3.912023202966207</c:v>
                </c:pt>
                <c:pt idx="15">
                  <c:v>-4.1932304106702132</c:v>
                </c:pt>
                <c:pt idx="16">
                  <c:v>-4.4946284195232167</c:v>
                </c:pt>
                <c:pt idx="17">
                  <c:v>-4.8176942018089717</c:v>
                </c:pt>
                <c:pt idx="18">
                  <c:v>-5.1639632041304964</c:v>
                </c:pt>
                <c:pt idx="19">
                  <c:v>-5.5351179646516986</c:v>
                </c:pt>
                <c:pt idx="20">
                  <c:v>-5.9329287144601839</c:v>
                </c:pt>
                <c:pt idx="21">
                  <c:v>-6.3592975127723852</c:v>
                </c:pt>
                <c:pt idx="22">
                  <c:v>-6.8163023097297355</c:v>
                </c:pt>
                <c:pt idx="23">
                  <c:v>-7.3061225823984541</c:v>
                </c:pt>
                <c:pt idx="24">
                  <c:v>-7.8310980360978686</c:v>
                </c:pt>
                <c:pt idx="25">
                  <c:v>-8.3937575917599361</c:v>
                </c:pt>
                <c:pt idx="26">
                  <c:v>-8.9967742885400739</c:v>
                </c:pt>
                <c:pt idx="27">
                  <c:v>-9.6430679054669177</c:v>
                </c:pt>
                <c:pt idx="28">
                  <c:v>-10.335700349112582</c:v>
                </c:pt>
                <c:pt idx="29">
                  <c:v>-11.077977808221593</c:v>
                </c:pt>
                <c:pt idx="30">
                  <c:v>-11.873449070568761</c:v>
                </c:pt>
                <c:pt idx="31">
                  <c:v>-12.725888698470383</c:v>
                </c:pt>
                <c:pt idx="32">
                  <c:v>-13.639353616548089</c:v>
                </c:pt>
                <c:pt idx="33">
                  <c:v>-14.618150480206426</c:v>
                </c:pt>
                <c:pt idx="34">
                  <c:v>-15.666905724872787</c:v>
                </c:pt>
                <c:pt idx="35">
                  <c:v>-16.790560881273208</c:v>
                </c:pt>
                <c:pt idx="36">
                  <c:v>-17.994396357250839</c:v>
                </c:pt>
                <c:pt idx="37">
                  <c:v>-19.284009702860384</c:v>
                </c:pt>
                <c:pt idx="38">
                  <c:v>-20.665410207983161</c:v>
                </c:pt>
                <c:pt idx="39">
                  <c:v>-22.144978863944804</c:v>
                </c:pt>
                <c:pt idx="40">
                  <c:v>-23.729529080583433</c:v>
                </c:pt>
                <c:pt idx="41">
                  <c:v>-25.426261532568187</c:v>
                </c:pt>
                <c:pt idx="42">
                  <c:v>-27.242862515558915</c:v>
                </c:pt>
                <c:pt idx="43">
                  <c:v>-29.187465707249629</c:v>
                </c:pt>
                <c:pt idx="44">
                  <c:v>-31.268682267452917</c:v>
                </c:pt>
                <c:pt idx="45">
                  <c:v>-33.495609988999263</c:v>
                </c:pt>
                <c:pt idx="46">
                  <c:v>-35.87783497343986</c:v>
                </c:pt>
                <c:pt idx="47">
                  <c:v>-38.425453440088702</c:v>
                </c:pt>
                <c:pt idx="48">
                  <c:v>-41.149039053326646</c:v>
                </c:pt>
                <c:pt idx="49">
                  <c:v>-44.05962680804079</c:v>
                </c:pt>
                <c:pt idx="50">
                  <c:v>-47.168710739613175</c:v>
                </c:pt>
                <c:pt idx="51">
                  <c:v>-50.488180565349566</c:v>
                </c:pt>
                <c:pt idx="52">
                  <c:v>-54.030309719732003</c:v>
                </c:pt>
                <c:pt idx="53">
                  <c:v>-57.807605177366909</c:v>
                </c:pt>
                <c:pt idx="54">
                  <c:v>-61.832787966232075</c:v>
                </c:pt>
                <c:pt idx="55">
                  <c:v>-66.118629200671649</c:v>
                </c:pt>
                <c:pt idx="56">
                  <c:v>-70.677852044899936</c:v>
                </c:pt>
                <c:pt idx="57">
                  <c:v>-75.522872211773077</c:v>
                </c:pt>
                <c:pt idx="58">
                  <c:v>-80.66571032613399</c:v>
                </c:pt>
                <c:pt idx="59">
                  <c:v>-86.117645273753126</c:v>
                </c:pt>
                <c:pt idx="60">
                  <c:v>-91.889026236628979</c:v>
                </c:pt>
                <c:pt idx="61">
                  <c:v>-97.988958772465196</c:v>
                </c:pt>
                <c:pt idx="62">
                  <c:v>-104.42502484553964</c:v>
                </c:pt>
                <c:pt idx="63">
                  <c:v>-111.20300813970115</c:v>
                </c:pt>
                <c:pt idx="64">
                  <c:v>-118.32656860652745</c:v>
                </c:pt>
                <c:pt idx="65">
                  <c:v>-125.7971069092938</c:v>
                </c:pt>
                <c:pt idx="66">
                  <c:v>-133.61355591249654</c:v>
                </c:pt>
                <c:pt idx="67">
                  <c:v>-141.77235092837941</c:v>
                </c:pt>
                <c:pt idx="68">
                  <c:v>-150.26761372045183</c:v>
                </c:pt>
                <c:pt idx="69">
                  <c:v>-159.09136090964233</c:v>
                </c:pt>
                <c:pt idx="70">
                  <c:v>-168.23408010554829</c:v>
                </c:pt>
                <c:pt idx="71">
                  <c:v>-177.6853300550909</c:v>
                </c:pt>
                <c:pt idx="72">
                  <c:v>-187.43470530125461</c:v>
                </c:pt>
                <c:pt idx="73">
                  <c:v>-197.47281396288145</c:v>
                </c:pt>
                <c:pt idx="74">
                  <c:v>-207.79236016768812</c:v>
                </c:pt>
                <c:pt idx="75">
                  <c:v>-218.38914073840937</c:v>
                </c:pt>
                <c:pt idx="76">
                  <c:v>-229.262920985184</c:v>
                </c:pt>
                <c:pt idx="77">
                  <c:v>-240.41792624596104</c:v>
                </c:pt>
                <c:pt idx="78">
                  <c:v>-251.86285653462485</c:v>
                </c:pt>
                <c:pt idx="79">
                  <c:v>-263.61040105917237</c:v>
                </c:pt>
                <c:pt idx="80">
                  <c:v>-275.67600232189477</c:v>
                </c:pt>
                <c:pt idx="81">
                  <c:v>-288.07604823534621</c:v>
                </c:pt>
                <c:pt idx="82">
                  <c:v>-300.82538939495379</c:v>
                </c:pt>
                <c:pt idx="83">
                  <c:v>-313.93429291036693</c:v>
                </c:pt>
                <c:pt idx="84">
                  <c:v>-327.40503933747982</c:v>
                </c:pt>
                <c:pt idx="85">
                  <c:v>-341.22823932760753</c:v>
                </c:pt>
                <c:pt idx="86">
                  <c:v>-355.37910558532525</c:v>
                </c:pt>
                <c:pt idx="87">
                  <c:v>-369.81385907026623</c:v>
                </c:pt>
                <c:pt idx="88">
                  <c:v>-384.46648094296023</c:v>
                </c:pt>
                <c:pt idx="89">
                  <c:v>-399.24604814053293</c:v>
                </c:pt>
                <c:pt idx="90">
                  <c:v>-414.03488133978027</c:v>
                </c:pt>
                <c:pt idx="91">
                  <c:v>-428.68774840204964</c:v>
                </c:pt>
                <c:pt idx="92">
                  <c:v>-443.03237611254968</c:v>
                </c:pt>
                <c:pt idx="93">
                  <c:v>-456.87152059203413</c:v>
                </c:pt>
                <c:pt idx="94">
                  <c:v>-469.98678144195753</c:v>
                </c:pt>
                <c:pt idx="95">
                  <c:v>-482.14422706759348</c:v>
                </c:pt>
                <c:pt idx="96">
                  <c:v>-493.10185808691216</c:v>
                </c:pt>
                <c:pt idx="97">
                  <c:v>-502.61864587119965</c:v>
                </c:pt>
                <c:pt idx="98">
                  <c:v>-510.46478654036281</c:v>
                </c:pt>
                <c:pt idx="99">
                  <c:v>-516.43250660709737</c:v>
                </c:pt>
                <c:pt idx="100">
                  <c:v>-520.34668597681571</c:v>
                </c:pt>
                <c:pt idx="101">
                  <c:v>-522.0743845730417</c:v>
                </c:pt>
                <c:pt idx="102">
                  <c:v>-521.53243628372434</c:v>
                </c:pt>
                <c:pt idx="103">
                  <c:v>-518.69236244113813</c:v>
                </c:pt>
                <c:pt idx="104">
                  <c:v>-513.58211998176091</c:v>
                </c:pt>
                <c:pt idx="105">
                  <c:v>-506.28452536601577</c:v>
                </c:pt>
                <c:pt idx="106">
                  <c:v>-496.93253352014494</c:v>
                </c:pt>
                <c:pt idx="107">
                  <c:v>-485.70188332602424</c:v>
                </c:pt>
                <c:pt idx="108">
                  <c:v>-472.80185594771643</c:v>
                </c:pt>
                <c:pt idx="109">
                  <c:v>-458.46500479353193</c:v>
                </c:pt>
                <c:pt idx="110">
                  <c:v>-442.93672780054044</c:v>
                </c:pt>
                <c:pt idx="111">
                  <c:v>-426.4654513636325</c:v>
                </c:pt>
                <c:pt idx="112">
                  <c:v>-409.29400327962753</c:v>
                </c:pt>
                <c:pt idx="113">
                  <c:v>-391.65255838804273</c:v>
                </c:pt>
                <c:pt idx="114">
                  <c:v>-373.7533234905373</c:v>
                </c:pt>
                <c:pt idx="115">
                  <c:v>-355.78694664530406</c:v>
                </c:pt>
                <c:pt idx="116">
                  <c:v>-337.9205119967213</c:v>
                </c:pt>
                <c:pt idx="117">
                  <c:v>-320.29688526491032</c:v>
                </c:pt>
                <c:pt idx="118">
                  <c:v>-303.03514161965393</c:v>
                </c:pt>
                <c:pt idx="119">
                  <c:v>-286.23179323792476</c:v>
                </c:pt>
                <c:pt idx="120">
                  <c:v>-269.96256652425041</c:v>
                </c:pt>
                <c:pt idx="121">
                  <c:v>-254.2845065928735</c:v>
                </c:pt>
                <c:pt idx="122">
                  <c:v>-239.23822460495762</c:v>
                </c:pt>
                <c:pt idx="123">
                  <c:v>-224.85016137928841</c:v>
                </c:pt>
                <c:pt idx="124">
                  <c:v>-211.13475788277285</c:v>
                </c:pt>
                <c:pt idx="125">
                  <c:v>-198.09647994065008</c:v>
                </c:pt>
                <c:pt idx="126">
                  <c:v>-185.73164792684128</c:v>
                </c:pt>
                <c:pt idx="127">
                  <c:v>-174.03006412409303</c:v>
                </c:pt>
                <c:pt idx="128">
                  <c:v>-162.9764271730991</c:v>
                </c:pt>
                <c:pt idx="129">
                  <c:v>-152.55154796277341</c:v>
                </c:pt>
                <c:pt idx="130">
                  <c:v>-142.73337485884707</c:v>
                </c:pt>
                <c:pt idx="131">
                  <c:v>-133.49785127654692</c:v>
                </c:pt>
                <c:pt idx="132">
                  <c:v>-124.81962134827074</c:v>
                </c:pt>
                <c:pt idx="133">
                  <c:v>-116.67260372164368</c:v>
                </c:pt>
                <c:pt idx="134">
                  <c:v>-109.03045319655699</c:v>
                </c:pt>
                <c:pt idx="135">
                  <c:v>-101.86692508826987</c:v>
                </c:pt>
                <c:pt idx="136">
                  <c:v>-95.156159209388818</c:v>
                </c:pt>
                <c:pt idx="137">
                  <c:v>-88.872896819384849</c:v>
                </c:pt>
                <c:pt idx="138">
                  <c:v>-82.992641351405823</c:v>
                </c:pt>
                <c:pt idx="139">
                  <c:v>-77.491774697841848</c:v>
                </c:pt>
                <c:pt idx="140">
                  <c:v>-72.347635670650305</c:v>
                </c:pt>
                <c:pt idx="141">
                  <c:v>-67.538569933373196</c:v>
                </c:pt>
                <c:pt idx="142">
                  <c:v>-63.043955733583893</c:v>
                </c:pt>
                <c:pt idx="143">
                  <c:v>-58.844211429484218</c:v>
                </c:pt>
                <c:pt idx="144">
                  <c:v>-54.9207888756115</c:v>
                </c:pt>
                <c:pt idx="145">
                  <c:v>-51.256155440030625</c:v>
                </c:pt>
                <c:pt idx="146">
                  <c:v>-47.833768262294974</c:v>
                </c:pt>
                <c:pt idx="147">
                  <c:v>-44.638042240184348</c:v>
                </c:pt>
                <c:pt idx="148">
                  <c:v>-41.654313967696261</c:v>
                </c:pt>
                <c:pt idx="149">
                  <c:v>-38.868802907722774</c:v>
                </c:pt>
                <c:pt idx="150">
                  <c:v>-36.268570861099889</c:v>
                </c:pt>
                <c:pt idx="151">
                  <c:v>-33.841480753961378</c:v>
                </c:pt>
                <c:pt idx="152">
                  <c:v>-31.576155343575298</c:v>
                </c:pt>
                <c:pt idx="153">
                  <c:v>-29.461936384342341</c:v>
                </c:pt>
                <c:pt idx="154">
                  <c:v>-27.488844621843221</c:v>
                </c:pt>
                <c:pt idx="155">
                  <c:v>-25.647540971233223</c:v>
                </c:pt>
                <c:pt idx="156">
                  <c:v>-23.929289045901328</c:v>
                </c:pt>
                <c:pt idx="157">
                  <c:v>-22.32591914857835</c:v>
                </c:pt>
                <c:pt idx="158">
                  <c:v>-20.829793888404151</c:v>
                </c:pt>
                <c:pt idx="159">
                  <c:v>-19.433775397965558</c:v>
                </c:pt>
                <c:pt idx="160">
                  <c:v>-18.131194224982018</c:v>
                </c:pt>
                <c:pt idx="161">
                  <c:v>-16.915819840026082</c:v>
                </c:pt>
                <c:pt idx="162">
                  <c:v>-15.781832787001175</c:v>
                </c:pt>
                <c:pt idx="163">
                  <c:v>-14.723798376969203</c:v>
                </c:pt>
                <c:pt idx="164">
                  <c:v>-13.736641931669256</c:v>
                </c:pt>
                <c:pt idx="165">
                  <c:v>-12.8156254782154</c:v>
                </c:pt>
                <c:pt idx="166">
                  <c:v>-11.956325850200962</c:v>
                </c:pt>
                <c:pt idx="167">
                  <c:v>-11.154614134335226</c:v>
                </c:pt>
                <c:pt idx="168">
                  <c:v>-10.406636384364978</c:v>
                </c:pt>
                <c:pt idx="169">
                  <c:v>-9.7087955493725211</c:v>
                </c:pt>
                <c:pt idx="170">
                  <c:v>-9.0577345404574139</c:v>
                </c:pt>
                <c:pt idx="171">
                  <c:v>-8.4503203793612176</c:v>
                </c:pt>
                <c:pt idx="172">
                  <c:v>-7.8836293654028227</c:v>
                </c:pt>
                <c:pt idx="173">
                  <c:v>-7.354933197811091</c:v>
                </c:pt>
                <c:pt idx="174">
                  <c:v>-6.8616860014497725</c:v>
                </c:pt>
                <c:pt idx="175">
                  <c:v>-6.4015121958561867</c:v>
                </c:pt>
                <c:pt idx="176">
                  <c:v>-5.9721951601926362</c:v>
                </c:pt>
                <c:pt idx="177">
                  <c:v>-5.5716666405730368</c:v>
                </c:pt>
                <c:pt idx="178">
                  <c:v>-5.1979968567158412</c:v>
                </c:pt>
                <c:pt idx="179">
                  <c:v>-4.8493852597954428</c:v>
                </c:pt>
                <c:pt idx="180">
                  <c:v>-4.5241519016848084</c:v>
                </c:pt>
                <c:pt idx="181">
                  <c:v>-4.2207293775615868</c:v>
                </c:pt>
                <c:pt idx="182">
                  <c:v>-3.937655301515024</c:v>
                </c:pt>
                <c:pt idx="183">
                  <c:v>-3.6735652835507131</c:v>
                </c:pt>
                <c:pt idx="184">
                  <c:v>-3.4271863723852451</c:v>
                </c:pt>
                <c:pt idx="185">
                  <c:v>-3.1973309364279965</c:v>
                </c:pt>
                <c:pt idx="186">
                  <c:v>-2.98289095201753</c:v>
                </c:pt>
                <c:pt idx="187">
                  <c:v>-2.782832672693563</c:v>
                </c:pt>
                <c:pt idx="188">
                  <c:v>-2.5961916545719173</c:v>
                </c:pt>
                <c:pt idx="189">
                  <c:v>-2.4220681140068643</c:v>
                </c:pt>
                <c:pt idx="190">
                  <c:v>-2.2596225953793057</c:v>
                </c:pt>
                <c:pt idx="191">
                  <c:v>-2.1080719286921386</c:v>
                </c:pt>
                <c:pt idx="192">
                  <c:v>-1.9666854577103245</c:v>
                </c:pt>
                <c:pt idx="193">
                  <c:v>-1.8347815202892288</c:v>
                </c:pt>
                <c:pt idx="194">
                  <c:v>-1.7117241643113792</c:v>
                </c:pt>
                <c:pt idx="195">
                  <c:v>-1.5969200836833655</c:v>
                </c:pt>
                <c:pt idx="196">
                  <c:v>-1.4898157593855141</c:v>
                </c:pt>
                <c:pt idx="197">
                  <c:v>-1.3898947919895159</c:v>
                </c:pt>
                <c:pt idx="198">
                  <c:v>-1.2966754130000326</c:v>
                </c:pt>
                <c:pt idx="199">
                  <c:v>-1.2097081628654682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4-4B7F-B786-75465CA1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2672"/>
        <c:axId val="102334848"/>
      </c:scatterChart>
      <c:valAx>
        <c:axId val="10233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34848"/>
        <c:crosses val="autoZero"/>
        <c:crossBetween val="midCat"/>
      </c:valAx>
      <c:valAx>
        <c:axId val="102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3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'0.9'!$B$2:$B$1602</c:f>
              <c:numCache>
                <c:formatCode>General</c:formatCode>
                <c:ptCount val="1601"/>
                <c:pt idx="0">
                  <c:v>1173.4659999999999</c:v>
                </c:pt>
                <c:pt idx="1">
                  <c:v>1171.864</c:v>
                </c:pt>
                <c:pt idx="2">
                  <c:v>1171.306</c:v>
                </c:pt>
                <c:pt idx="3">
                  <c:v>1170.7329999999999</c:v>
                </c:pt>
                <c:pt idx="4">
                  <c:v>1169.6220000000001</c:v>
                </c:pt>
                <c:pt idx="5">
                  <c:v>1169.876</c:v>
                </c:pt>
                <c:pt idx="6">
                  <c:v>1169.7739999999999</c:v>
                </c:pt>
                <c:pt idx="7">
                  <c:v>1169.288</c:v>
                </c:pt>
                <c:pt idx="8">
                  <c:v>1169.0509999999999</c:v>
                </c:pt>
                <c:pt idx="9">
                  <c:v>1169.395</c:v>
                </c:pt>
                <c:pt idx="10">
                  <c:v>1169.03</c:v>
                </c:pt>
                <c:pt idx="11">
                  <c:v>1169.1489999999999</c:v>
                </c:pt>
                <c:pt idx="12">
                  <c:v>1169.174</c:v>
                </c:pt>
                <c:pt idx="13">
                  <c:v>1168.7339999999999</c:v>
                </c:pt>
                <c:pt idx="14">
                  <c:v>1168.7049999999999</c:v>
                </c:pt>
                <c:pt idx="15">
                  <c:v>1168.788</c:v>
                </c:pt>
                <c:pt idx="16">
                  <c:v>1169.1130000000001</c:v>
                </c:pt>
                <c:pt idx="17">
                  <c:v>1169.4459999999999</c:v>
                </c:pt>
                <c:pt idx="18">
                  <c:v>1169.3920000000001</c:v>
                </c:pt>
                <c:pt idx="19">
                  <c:v>1168.546</c:v>
                </c:pt>
                <c:pt idx="20">
                  <c:v>1168.329</c:v>
                </c:pt>
                <c:pt idx="21">
                  <c:v>1168.027</c:v>
                </c:pt>
                <c:pt idx="22">
                  <c:v>1167.5160000000001</c:v>
                </c:pt>
                <c:pt idx="23">
                  <c:v>1167.8019999999999</c:v>
                </c:pt>
                <c:pt idx="24">
                  <c:v>1167.3309999999999</c:v>
                </c:pt>
                <c:pt idx="25">
                  <c:v>1167.634</c:v>
                </c:pt>
                <c:pt idx="26">
                  <c:v>1167.3109999999999</c:v>
                </c:pt>
                <c:pt idx="27">
                  <c:v>1168.0530000000001</c:v>
                </c:pt>
                <c:pt idx="28">
                  <c:v>1166.9670000000001</c:v>
                </c:pt>
                <c:pt idx="29">
                  <c:v>1166.6079999999999</c:v>
                </c:pt>
                <c:pt idx="30">
                  <c:v>1166.2809999999999</c:v>
                </c:pt>
                <c:pt idx="31">
                  <c:v>1165.9349999999999</c:v>
                </c:pt>
                <c:pt idx="32">
                  <c:v>1165.7370000000001</c:v>
                </c:pt>
                <c:pt idx="33">
                  <c:v>1165.529</c:v>
                </c:pt>
                <c:pt idx="34">
                  <c:v>1165.1320000000001</c:v>
                </c:pt>
                <c:pt idx="35">
                  <c:v>1164.723</c:v>
                </c:pt>
                <c:pt idx="36">
                  <c:v>1163.732</c:v>
                </c:pt>
                <c:pt idx="37">
                  <c:v>1163.4870000000001</c:v>
                </c:pt>
                <c:pt idx="38">
                  <c:v>1163.605</c:v>
                </c:pt>
                <c:pt idx="39">
                  <c:v>1162.5360000000001</c:v>
                </c:pt>
                <c:pt idx="40">
                  <c:v>1161.951</c:v>
                </c:pt>
                <c:pt idx="41">
                  <c:v>1161.1179999999999</c:v>
                </c:pt>
                <c:pt idx="42">
                  <c:v>1160.9559999999999</c:v>
                </c:pt>
                <c:pt idx="43">
                  <c:v>1160.356</c:v>
                </c:pt>
                <c:pt idx="44">
                  <c:v>1159.0239999999999</c:v>
                </c:pt>
                <c:pt idx="45">
                  <c:v>1158.8109999999999</c:v>
                </c:pt>
                <c:pt idx="46">
                  <c:v>1158.3630000000001</c:v>
                </c:pt>
                <c:pt idx="47">
                  <c:v>1157.722</c:v>
                </c:pt>
                <c:pt idx="48">
                  <c:v>1156.5519999999999</c:v>
                </c:pt>
                <c:pt idx="49">
                  <c:v>1156.01</c:v>
                </c:pt>
                <c:pt idx="50">
                  <c:v>1155.2170000000001</c:v>
                </c:pt>
                <c:pt idx="51">
                  <c:v>1153.3440000000001</c:v>
                </c:pt>
                <c:pt idx="52">
                  <c:v>1152.4780000000001</c:v>
                </c:pt>
                <c:pt idx="53">
                  <c:v>1151.3869999999999</c:v>
                </c:pt>
                <c:pt idx="54">
                  <c:v>1150.4749999999999</c:v>
                </c:pt>
                <c:pt idx="55">
                  <c:v>1149.2260000000001</c:v>
                </c:pt>
                <c:pt idx="56">
                  <c:v>1148.42</c:v>
                </c:pt>
                <c:pt idx="57">
                  <c:v>1146.489</c:v>
                </c:pt>
                <c:pt idx="58">
                  <c:v>1145.252</c:v>
                </c:pt>
                <c:pt idx="59">
                  <c:v>1143.345</c:v>
                </c:pt>
                <c:pt idx="60">
                  <c:v>1142.2929999999999</c:v>
                </c:pt>
                <c:pt idx="61">
                  <c:v>1139.8610000000001</c:v>
                </c:pt>
                <c:pt idx="62">
                  <c:v>1138.0329999999999</c:v>
                </c:pt>
                <c:pt idx="63">
                  <c:v>1135.9860000000001</c:v>
                </c:pt>
                <c:pt idx="64">
                  <c:v>1133.3630000000001</c:v>
                </c:pt>
                <c:pt idx="65">
                  <c:v>1131.1500000000001</c:v>
                </c:pt>
                <c:pt idx="66">
                  <c:v>1128.519</c:v>
                </c:pt>
                <c:pt idx="67">
                  <c:v>1125.528</c:v>
                </c:pt>
                <c:pt idx="68">
                  <c:v>1122.6579999999999</c:v>
                </c:pt>
                <c:pt idx="69">
                  <c:v>1119.5239999999999</c:v>
                </c:pt>
                <c:pt idx="70">
                  <c:v>1116.5530000000001</c:v>
                </c:pt>
                <c:pt idx="71">
                  <c:v>1113.521</c:v>
                </c:pt>
                <c:pt idx="72">
                  <c:v>1108.8720000000001</c:v>
                </c:pt>
                <c:pt idx="73">
                  <c:v>1104.896</c:v>
                </c:pt>
                <c:pt idx="74">
                  <c:v>1099.8130000000001</c:v>
                </c:pt>
                <c:pt idx="75">
                  <c:v>1094.6849999999999</c:v>
                </c:pt>
                <c:pt idx="76">
                  <c:v>1088.287</c:v>
                </c:pt>
                <c:pt idx="77">
                  <c:v>1082.19</c:v>
                </c:pt>
                <c:pt idx="78">
                  <c:v>1076.1489999999999</c:v>
                </c:pt>
                <c:pt idx="79">
                  <c:v>1068.4490000000001</c:v>
                </c:pt>
                <c:pt idx="80">
                  <c:v>1060.5440000000001</c:v>
                </c:pt>
                <c:pt idx="81">
                  <c:v>1052.1869999999999</c:v>
                </c:pt>
                <c:pt idx="82">
                  <c:v>1042.617</c:v>
                </c:pt>
                <c:pt idx="83">
                  <c:v>1031.8710000000001</c:v>
                </c:pt>
                <c:pt idx="84">
                  <c:v>1020.746</c:v>
                </c:pt>
                <c:pt idx="85">
                  <c:v>1008.437</c:v>
                </c:pt>
                <c:pt idx="86">
                  <c:v>994.56489999999997</c:v>
                </c:pt>
                <c:pt idx="87">
                  <c:v>980.48630000000003</c:v>
                </c:pt>
                <c:pt idx="88">
                  <c:v>964.66430000000003</c:v>
                </c:pt>
                <c:pt idx="89">
                  <c:v>947.33730000000003</c:v>
                </c:pt>
                <c:pt idx="90">
                  <c:v>928.61379999999997</c:v>
                </c:pt>
                <c:pt idx="91">
                  <c:v>908.83439999999996</c:v>
                </c:pt>
                <c:pt idx="92">
                  <c:v>887.60990000000004</c:v>
                </c:pt>
                <c:pt idx="93">
                  <c:v>864.58169999999996</c:v>
                </c:pt>
                <c:pt idx="94">
                  <c:v>840.30529999999999</c:v>
                </c:pt>
                <c:pt idx="95">
                  <c:v>814.49130000000002</c:v>
                </c:pt>
                <c:pt idx="96">
                  <c:v>787.33519999999999</c:v>
                </c:pt>
                <c:pt idx="97">
                  <c:v>758.77660000000003</c:v>
                </c:pt>
                <c:pt idx="98">
                  <c:v>729.09479999999996</c:v>
                </c:pt>
                <c:pt idx="99">
                  <c:v>698.81740000000002</c:v>
                </c:pt>
                <c:pt idx="100">
                  <c:v>667.6146</c:v>
                </c:pt>
                <c:pt idx="101">
                  <c:v>635.97439999999995</c:v>
                </c:pt>
                <c:pt idx="102">
                  <c:v>604.00739999999996</c:v>
                </c:pt>
                <c:pt idx="103">
                  <c:v>572.23969999999997</c:v>
                </c:pt>
                <c:pt idx="104">
                  <c:v>540.43709999999999</c:v>
                </c:pt>
                <c:pt idx="105">
                  <c:v>509.44</c:v>
                </c:pt>
                <c:pt idx="106">
                  <c:v>479.3458</c:v>
                </c:pt>
                <c:pt idx="107">
                  <c:v>450.07249999999999</c:v>
                </c:pt>
                <c:pt idx="108">
                  <c:v>421.74270000000001</c:v>
                </c:pt>
                <c:pt idx="109">
                  <c:v>395.25069999999999</c:v>
                </c:pt>
                <c:pt idx="110">
                  <c:v>369.84870000000001</c:v>
                </c:pt>
                <c:pt idx="111">
                  <c:v>345.88619999999997</c:v>
                </c:pt>
                <c:pt idx="112">
                  <c:v>323.47710000000001</c:v>
                </c:pt>
                <c:pt idx="113">
                  <c:v>302.46980000000002</c:v>
                </c:pt>
                <c:pt idx="114">
                  <c:v>283.1336</c:v>
                </c:pt>
                <c:pt idx="115">
                  <c:v>265.06180000000001</c:v>
                </c:pt>
                <c:pt idx="116">
                  <c:v>248.80099999999999</c:v>
                </c:pt>
                <c:pt idx="117">
                  <c:v>234.18299999999999</c:v>
                </c:pt>
                <c:pt idx="118">
                  <c:v>220.3827</c:v>
                </c:pt>
                <c:pt idx="119">
                  <c:v>208.15880000000001</c:v>
                </c:pt>
                <c:pt idx="120">
                  <c:v>196.8141</c:v>
                </c:pt>
                <c:pt idx="121">
                  <c:v>186.84700000000001</c:v>
                </c:pt>
                <c:pt idx="122">
                  <c:v>177.66159999999999</c:v>
                </c:pt>
                <c:pt idx="123">
                  <c:v>169.59620000000001</c:v>
                </c:pt>
                <c:pt idx="124">
                  <c:v>162.21729999999999</c:v>
                </c:pt>
                <c:pt idx="125">
                  <c:v>155.63419999999999</c:v>
                </c:pt>
                <c:pt idx="126">
                  <c:v>149.5677</c:v>
                </c:pt>
                <c:pt idx="127">
                  <c:v>144.3193</c:v>
                </c:pt>
                <c:pt idx="128">
                  <c:v>139.56039999999999</c:v>
                </c:pt>
                <c:pt idx="129">
                  <c:v>135.28960000000001</c:v>
                </c:pt>
                <c:pt idx="130">
                  <c:v>131.19540000000001</c:v>
                </c:pt>
                <c:pt idx="131">
                  <c:v>127.6404</c:v>
                </c:pt>
                <c:pt idx="132">
                  <c:v>124.5356</c:v>
                </c:pt>
                <c:pt idx="133">
                  <c:v>121.5397</c:v>
                </c:pt>
                <c:pt idx="134">
                  <c:v>118.9639</c:v>
                </c:pt>
                <c:pt idx="135">
                  <c:v>116.7435</c:v>
                </c:pt>
                <c:pt idx="136">
                  <c:v>114.54089999999999</c:v>
                </c:pt>
                <c:pt idx="137">
                  <c:v>112.70140000000001</c:v>
                </c:pt>
                <c:pt idx="138">
                  <c:v>109.56619999999999</c:v>
                </c:pt>
                <c:pt idx="139">
                  <c:v>107.99379999999999</c:v>
                </c:pt>
                <c:pt idx="140">
                  <c:v>106.3813</c:v>
                </c:pt>
                <c:pt idx="141">
                  <c:v>105.1688</c:v>
                </c:pt>
                <c:pt idx="142">
                  <c:v>104.1374</c:v>
                </c:pt>
                <c:pt idx="143">
                  <c:v>103.1195</c:v>
                </c:pt>
                <c:pt idx="144">
                  <c:v>102.303</c:v>
                </c:pt>
                <c:pt idx="145">
                  <c:v>101.6063</c:v>
                </c:pt>
                <c:pt idx="146">
                  <c:v>101.0389</c:v>
                </c:pt>
                <c:pt idx="147">
                  <c:v>100.2677</c:v>
                </c:pt>
                <c:pt idx="148">
                  <c:v>99.642259999999993</c:v>
                </c:pt>
                <c:pt idx="149">
                  <c:v>99.407089999999997</c:v>
                </c:pt>
                <c:pt idx="150">
                  <c:v>99.030959999999993</c:v>
                </c:pt>
                <c:pt idx="151">
                  <c:v>98.866230000000002</c:v>
                </c:pt>
                <c:pt idx="152">
                  <c:v>98.356989999999996</c:v>
                </c:pt>
                <c:pt idx="153">
                  <c:v>98.089230000000001</c:v>
                </c:pt>
                <c:pt idx="154">
                  <c:v>97.876050000000006</c:v>
                </c:pt>
                <c:pt idx="155">
                  <c:v>97.58426</c:v>
                </c:pt>
                <c:pt idx="156">
                  <c:v>96.942549999999997</c:v>
                </c:pt>
                <c:pt idx="157">
                  <c:v>96.876270000000005</c:v>
                </c:pt>
                <c:pt idx="158">
                  <c:v>96.504230000000007</c:v>
                </c:pt>
                <c:pt idx="159">
                  <c:v>96.586820000000003</c:v>
                </c:pt>
                <c:pt idx="160">
                  <c:v>96.407070000000004</c:v>
                </c:pt>
                <c:pt idx="161">
                  <c:v>95.687190000000001</c:v>
                </c:pt>
                <c:pt idx="162">
                  <c:v>94.992599999999996</c:v>
                </c:pt>
                <c:pt idx="163">
                  <c:v>94.447310000000002</c:v>
                </c:pt>
                <c:pt idx="164">
                  <c:v>94.52637</c:v>
                </c:pt>
                <c:pt idx="165">
                  <c:v>94.600390000000004</c:v>
                </c:pt>
                <c:pt idx="166">
                  <c:v>95.43253</c:v>
                </c:pt>
                <c:pt idx="167">
                  <c:v>95.756590000000003</c:v>
                </c:pt>
                <c:pt idx="168">
                  <c:v>95.840389999999999</c:v>
                </c:pt>
                <c:pt idx="169">
                  <c:v>95.772670000000005</c:v>
                </c:pt>
                <c:pt idx="170">
                  <c:v>95.888949999999994</c:v>
                </c:pt>
                <c:pt idx="171">
                  <c:v>96.008240000000001</c:v>
                </c:pt>
                <c:pt idx="172">
                  <c:v>96.382450000000006</c:v>
                </c:pt>
                <c:pt idx="173">
                  <c:v>96.530529999999999</c:v>
                </c:pt>
                <c:pt idx="174">
                  <c:v>96.795720000000003</c:v>
                </c:pt>
                <c:pt idx="175">
                  <c:v>97.191670000000002</c:v>
                </c:pt>
                <c:pt idx="176">
                  <c:v>97.056759999999997</c:v>
                </c:pt>
                <c:pt idx="177">
                  <c:v>95.729249999999993</c:v>
                </c:pt>
                <c:pt idx="178">
                  <c:v>96.485230000000001</c:v>
                </c:pt>
                <c:pt idx="179">
                  <c:v>95.122860000000003</c:v>
                </c:pt>
                <c:pt idx="180">
                  <c:v>80.836820000000003</c:v>
                </c:pt>
                <c:pt idx="181">
                  <c:v>79.406829999999999</c:v>
                </c:pt>
                <c:pt idx="182">
                  <c:v>83.266270000000006</c:v>
                </c:pt>
                <c:pt idx="183">
                  <c:v>94.622820000000004</c:v>
                </c:pt>
                <c:pt idx="184">
                  <c:v>98.443389999999994</c:v>
                </c:pt>
                <c:pt idx="185">
                  <c:v>96.585509999999999</c:v>
                </c:pt>
                <c:pt idx="186">
                  <c:v>97.143709999999999</c:v>
                </c:pt>
                <c:pt idx="187">
                  <c:v>97.745419999999996</c:v>
                </c:pt>
                <c:pt idx="188">
                  <c:v>99.041690000000003</c:v>
                </c:pt>
                <c:pt idx="189">
                  <c:v>100.5467</c:v>
                </c:pt>
                <c:pt idx="190">
                  <c:v>100.85890000000001</c:v>
                </c:pt>
                <c:pt idx="191">
                  <c:v>102.95650000000001</c:v>
                </c:pt>
                <c:pt idx="192">
                  <c:v>106.1498</c:v>
                </c:pt>
                <c:pt idx="193">
                  <c:v>113.5393</c:v>
                </c:pt>
                <c:pt idx="194">
                  <c:v>130.60390000000001</c:v>
                </c:pt>
                <c:pt idx="195">
                  <c:v>110.4203</c:v>
                </c:pt>
                <c:pt idx="196">
                  <c:v>85.41489</c:v>
                </c:pt>
                <c:pt idx="197">
                  <c:v>117.1942</c:v>
                </c:pt>
                <c:pt idx="198">
                  <c:v>95.906980000000004</c:v>
                </c:pt>
                <c:pt idx="199">
                  <c:v>112.0519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4-45B9-AE6A-8B0570CCACE3}"/>
            </c:ext>
          </c:extLst>
        </c:ser>
        <c:ser>
          <c:idx val="1"/>
          <c:order val="1"/>
          <c:tx>
            <c:strRef>
              <c:f>'0.9'!$I$1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'0.9'!$I$2:$I$1602</c:f>
              <c:numCache>
                <c:formatCode>General</c:formatCode>
                <c:ptCount val="1601"/>
                <c:pt idx="0">
                  <c:v>1154.3971945457297</c:v>
                </c:pt>
                <c:pt idx="1">
                  <c:v>1154.3967766855417</c:v>
                </c:pt>
                <c:pt idx="2" formatCode="0.00E+00">
                  <c:v>1154.3962965763308</c:v>
                </c:pt>
                <c:pt idx="3">
                  <c:v>1154.3957449568006</c:v>
                </c:pt>
                <c:pt idx="4">
                  <c:v>1154.3951111635531</c:v>
                </c:pt>
                <c:pt idx="5">
                  <c:v>1154.3943830119374</c:v>
                </c:pt>
                <c:pt idx="6">
                  <c:v>1154.3935463460869</c:v>
                </c:pt>
                <c:pt idx="7">
                  <c:v>1154.3925850963346</c:v>
                </c:pt>
                <c:pt idx="8">
                  <c:v>1154.391480767119</c:v>
                </c:pt>
                <c:pt idx="9">
                  <c:v>1154.390211883991</c:v>
                </c:pt>
                <c:pt idx="10">
                  <c:v>1154.3887539815612</c:v>
                </c:pt>
                <c:pt idx="11">
                  <c:v>1154.3870789995415</c:v>
                </c:pt>
                <c:pt idx="12">
                  <c:v>1154.3851545391278</c:v>
                </c:pt>
                <c:pt idx="13">
                  <c:v>1154.3829435047271</c:v>
                </c:pt>
                <c:pt idx="14">
                  <c:v>1154.3804031899899</c:v>
                </c:pt>
                <c:pt idx="15">
                  <c:v>1154.3774844845593</c:v>
                </c:pt>
                <c:pt idx="16">
                  <c:v>1154.374131323375</c:v>
                </c:pt>
                <c:pt idx="17">
                  <c:v>1154.3702787141012</c:v>
                </c:pt>
                <c:pt idx="18">
                  <c:v>1154.3658525484977</c:v>
                </c:pt>
                <c:pt idx="19">
                  <c:v>1154.3607672190117</c:v>
                </c:pt>
                <c:pt idx="20">
                  <c:v>1154.3549248274087</c:v>
                </c:pt>
                <c:pt idx="21">
                  <c:v>1154.3482128755477</c:v>
                </c:pt>
                <c:pt idx="22">
                  <c:v>1154.340501472195</c:v>
                </c:pt>
                <c:pt idx="23">
                  <c:v>1154.3316421788031</c:v>
                </c:pt>
                <c:pt idx="24">
                  <c:v>1154.3214644567454</c:v>
                </c:pt>
                <c:pt idx="25">
                  <c:v>1154.3097719878351</c:v>
                </c:pt>
                <c:pt idx="26">
                  <c:v>1154.2963400635049</c:v>
                </c:pt>
                <c:pt idx="27">
                  <c:v>1154.2809093179103</c:v>
                </c:pt>
                <c:pt idx="28">
                  <c:v>1154.2631834332076</c:v>
                </c:pt>
                <c:pt idx="29">
                  <c:v>1154.2428215148818</c:v>
                </c:pt>
                <c:pt idx="30">
                  <c:v>1154.2194318621753</c:v>
                </c:pt>
                <c:pt idx="31">
                  <c:v>1154.1925654736788</c:v>
                </c:pt>
                <c:pt idx="32">
                  <c:v>1154.161706365122</c:v>
                </c:pt>
                <c:pt idx="33">
                  <c:v>1154.1262634736484</c:v>
                </c:pt>
                <c:pt idx="34">
                  <c:v>1154.0855578222533</c:v>
                </c:pt>
                <c:pt idx="35">
                  <c:v>1154.0388105208933</c:v>
                </c:pt>
                <c:pt idx="36">
                  <c:v>1153.9851280438213</c:v>
                </c:pt>
                <c:pt idx="37">
                  <c:v>1153.9234876466292</c:v>
                </c:pt>
                <c:pt idx="38">
                  <c:v>1153.8527151895996</c:v>
                </c:pt>
                <c:pt idx="39">
                  <c:v>1153.7714664462906</c:v>
                </c:pt>
                <c:pt idx="40">
                  <c:v>1153.6782006676362</c:v>
                </c:pt>
                <c:pt idx="41">
                  <c:v>1153.5711567699755</c:v>
                </c:pt>
                <c:pt idx="42">
                  <c:v>1153.4483174962081</c:v>
                </c:pt>
                <c:pt idx="43">
                  <c:v>1153.3073774744175</c:v>
                </c:pt>
                <c:pt idx="44">
                  <c:v>1153.1457027581603</c:v>
                </c:pt>
                <c:pt idx="45">
                  <c:v>1152.9602866164996</c:v>
                </c:pt>
                <c:pt idx="46">
                  <c:v>1152.7477004870366</c:v>
                </c:pt>
                <c:pt idx="47">
                  <c:v>1152.5040370479237</c:v>
                </c:pt>
                <c:pt idx="48">
                  <c:v>1152.2248516549455</c:v>
                </c:pt>
                <c:pt idx="49">
                  <c:v>1151.9050960082984</c:v>
                </c:pt>
                <c:pt idx="50">
                  <c:v>1151.5390429644403</c:v>
                </c:pt>
                <c:pt idx="51">
                  <c:v>1151.1202107156309</c:v>
                </c:pt>
                <c:pt idx="52">
                  <c:v>1150.6412736380196</c:v>
                </c:pt>
                <c:pt idx="53">
                  <c:v>1150.0939844039497</c:v>
                </c:pt>
                <c:pt idx="54">
                  <c:v>1149.469073587567</c:v>
                </c:pt>
                <c:pt idx="55">
                  <c:v>1148.7561647890393</c:v>
                </c:pt>
                <c:pt idx="56">
                  <c:v>1147.9436781960205</c:v>
                </c:pt>
                <c:pt idx="57">
                  <c:v>1147.0187633666364</c:v>
                </c:pt>
                <c:pt idx="58">
                  <c:v>1145.9672078434314</c:v>
                </c:pt>
                <c:pt idx="59">
                  <c:v>1144.7734062082986</c:v>
                </c:pt>
                <c:pt idx="60">
                  <c:v>1143.4203199683852</c:v>
                </c:pt>
                <c:pt idx="61">
                  <c:v>1141.8894927306553</c:v>
                </c:pt>
                <c:pt idx="62">
                  <c:v>1140.1611003295859</c:v>
                </c:pt>
                <c:pt idx="63">
                  <c:v>1138.2140531736327</c:v>
                </c:pt>
                <c:pt idx="64">
                  <c:v>1136.0261833283064</c:v>
                </c:pt>
                <c:pt idx="65">
                  <c:v>1133.5744610146733</c:v>
                </c:pt>
                <c:pt idx="66">
                  <c:v>1130.8353283230044</c:v>
                </c:pt>
                <c:pt idx="67">
                  <c:v>1127.7850861061299</c:v>
                </c:pt>
                <c:pt idx="68">
                  <c:v>1124.4003117230452</c:v>
                </c:pt>
                <c:pt idx="69">
                  <c:v>1120.6583683953602</c:v>
                </c:pt>
                <c:pt idx="70">
                  <c:v>1116.537848261306</c:v>
                </c:pt>
                <c:pt idx="71">
                  <c:v>1112.0190399303021</c:v>
                </c:pt>
                <c:pt idx="72">
                  <c:v>1107.0842069846083</c:v>
                </c:pt>
                <c:pt idx="73">
                  <c:v>1101.7177404068702</c:v>
                </c:pt>
                <c:pt idx="74">
                  <c:v>1095.9060413211491</c:v>
                </c:pt>
                <c:pt idx="75">
                  <c:v>1089.6371137411302</c:v>
                </c:pt>
                <c:pt idx="76">
                  <c:v>1082.8997726667797</c:v>
                </c:pt>
                <c:pt idx="77">
                  <c:v>1075.6825265897357</c:v>
                </c:pt>
                <c:pt idx="78">
                  <c:v>1067.9721470622037</c:v>
                </c:pt>
                <c:pt idx="79">
                  <c:v>1059.7519394355559</c:v>
                </c:pt>
                <c:pt idx="80">
                  <c:v>1050.999949104696</c:v>
                </c:pt>
                <c:pt idx="81">
                  <c:v>1041.6871185225023</c:v>
                </c:pt>
                <c:pt idx="82">
                  <c:v>1031.7756534161592</c:v>
                </c:pt>
                <c:pt idx="83">
                  <c:v>1021.2177553533372</c:v>
                </c:pt>
                <c:pt idx="84">
                  <c:v>1009.9548170418666</c:v>
                </c:pt>
                <c:pt idx="85">
                  <c:v>997.91727829277863</c:v>
                </c:pt>
                <c:pt idx="86">
                  <c:v>985.02520637422128</c:v>
                </c:pt>
                <c:pt idx="87">
                  <c:v>971.18968877685654</c:v>
                </c:pt>
                <c:pt idx="88">
                  <c:v>956.31508214612973</c:v>
                </c:pt>
                <c:pt idx="89">
                  <c:v>940.30211829034113</c:v>
                </c:pt>
                <c:pt idx="90">
                  <c:v>923.05185766951433</c:v>
                </c:pt>
                <c:pt idx="91">
                  <c:v>904.47044443494997</c:v>
                </c:pt>
                <c:pt idx="92">
                  <c:v>884.47456435195181</c:v>
                </c:pt>
                <c:pt idx="93">
                  <c:v>862.99742336863949</c:v>
                </c:pt>
                <c:pt idx="94">
                  <c:v>839.99500032730828</c:v>
                </c:pt>
                <c:pt idx="95">
                  <c:v>815.45229823840941</c:v>
                </c:pt>
                <c:pt idx="96">
                  <c:v>789.38907745869165</c:v>
                </c:pt>
                <c:pt idx="97">
                  <c:v>761.8646710202778</c:v>
                </c:pt>
                <c:pt idx="98">
                  <c:v>732.9812418530139</c:v>
                </c:pt>
                <c:pt idx="99">
                  <c:v>702.88509622144397</c:v>
                </c:pt>
                <c:pt idx="100">
                  <c:v>671.76550090623994</c:v>
                </c:pt>
                <c:pt idx="101">
                  <c:v>639.85090227276316</c:v>
                </c:pt>
                <c:pt idx="102">
                  <c:v>607.40244662890029</c:v>
                </c:pt>
                <c:pt idx="103">
                  <c:v>574.70512818008081</c:v>
                </c:pt>
                <c:pt idx="104">
                  <c:v>542.05715840969094</c:v>
                </c:pt>
                <c:pt idx="105">
                  <c:v>509.75833637268698</c:v>
                </c:pt>
                <c:pt idx="106">
                  <c:v>478.09832080069032</c:v>
                </c:pt>
                <c:pt idx="107">
                  <c:v>447.3457797490741</c:v>
                </c:pt>
                <c:pt idx="108">
                  <c:v>417.73922125537609</c:v>
                </c:pt>
                <c:pt idx="109">
                  <c:v>389.48008372464028</c:v>
                </c:pt>
                <c:pt idx="110">
                  <c:v>362.72842128316944</c:v>
                </c:pt>
                <c:pt idx="111">
                  <c:v>337.60122215235884</c:v>
                </c:pt>
                <c:pt idx="112">
                  <c:v>314.17312028949937</c:v>
                </c:pt>
                <c:pt idx="113">
                  <c:v>292.47910771204198</c:v>
                </c:pt>
                <c:pt idx="114">
                  <c:v>272.51873050738749</c:v>
                </c:pt>
                <c:pt idx="115">
                  <c:v>254.26122460717161</c:v>
                </c:pt>
                <c:pt idx="116">
                  <c:v>237.65109567051971</c:v>
                </c:pt>
                <c:pt idx="117">
                  <c:v>222.61371302797571</c:v>
                </c:pt>
                <c:pt idx="118">
                  <c:v>209.06059642191562</c:v>
                </c:pt>
                <c:pt idx="119">
                  <c:v>196.89416958715512</c:v>
                </c:pt>
                <c:pt idx="120">
                  <c:v>186.01186014880705</c:v>
                </c:pt>
                <c:pt idx="121">
                  <c:v>176.30949572074039</c:v>
                </c:pt>
                <c:pt idx="122">
                  <c:v>167.68400346218274</c:v>
                </c:pt>
                <c:pt idx="123">
                  <c:v>160.03546997534045</c:v>
                </c:pt>
                <c:pt idx="124">
                  <c:v>153.2686284187906</c:v>
                </c:pt>
                <c:pt idx="125">
                  <c:v>147.29386456975453</c:v>
                </c:pt>
                <c:pt idx="126">
                  <c:v>142.02782198859273</c:v>
                </c:pt>
                <c:pt idx="127">
                  <c:v>137.39369293570616</c:v>
                </c:pt>
                <c:pt idx="128">
                  <c:v>133.32126434415224</c:v>
                </c:pt>
                <c:pt idx="129">
                  <c:v>129.74678478154294</c:v>
                </c:pt>
                <c:pt idx="130">
                  <c:v>126.61270245569442</c:v>
                </c:pt>
                <c:pt idx="131">
                  <c:v>123.86731882219776</c:v>
                </c:pt>
                <c:pt idx="132">
                  <c:v>121.46439000805984</c:v>
                </c:pt>
                <c:pt idx="133">
                  <c:v>119.36270210337246</c:v>
                </c:pt>
                <c:pt idx="134">
                  <c:v>117.5256398006976</c:v>
                </c:pt>
                <c:pt idx="135">
                  <c:v>115.92076161412622</c:v>
                </c:pt>
                <c:pt idx="136">
                  <c:v>114.51939168566551</c:v>
                </c:pt>
                <c:pt idx="137">
                  <c:v>113.29623433809714</c:v>
                </c:pt>
                <c:pt idx="138">
                  <c:v>112.22901490483697</c:v>
                </c:pt>
                <c:pt idx="139">
                  <c:v>111.2981490122277</c:v>
                </c:pt>
                <c:pt idx="140">
                  <c:v>110.48644040184931</c:v>
                </c:pt>
                <c:pt idx="141">
                  <c:v>109.77880717377282</c:v>
                </c:pt>
                <c:pt idx="142">
                  <c:v>109.1620349995431</c:v>
                </c:pt>
                <c:pt idx="143">
                  <c:v>108.62455591351319</c:v>
                </c:pt>
                <c:pt idx="144">
                  <c:v>108.15625085249663</c:v>
                </c:pt>
                <c:pt idx="145">
                  <c:v>107.74827395290026</c:v>
                </c:pt>
                <c:pt idx="146">
                  <c:v>107.39289677976532</c:v>
                </c:pt>
                <c:pt idx="147">
                  <c:v>107.08337050397876</c:v>
                </c:pt>
                <c:pt idx="148">
                  <c:v>106.81380427419661</c:v>
                </c:pt>
                <c:pt idx="149">
                  <c:v>106.57905806954754</c:v>
                </c:pt>
                <c:pt idx="150">
                  <c:v>106.3746484578586</c:v>
                </c:pt>
                <c:pt idx="151">
                  <c:v>106.19666583208952</c:v>
                </c:pt>
                <c:pt idx="152">
                  <c:v>106.04170180796554</c:v>
                </c:pt>
                <c:pt idx="153">
                  <c:v>105.90678560294145</c:v>
                </c:pt>
                <c:pt idx="154">
                  <c:v>105.78932833408689</c:v>
                </c:pt>
                <c:pt idx="155">
                  <c:v>105.68707429105255</c:v>
                </c:pt>
                <c:pt idx="156">
                  <c:v>105.59805833688222</c:v>
                </c:pt>
                <c:pt idx="157">
                  <c:v>105.52056868647264</c:v>
                </c:pt>
                <c:pt idx="158">
                  <c:v>105.45311440385603</c:v>
                </c:pt>
                <c:pt idx="159">
                  <c:v>105.39439702912321</c:v>
                </c:pt>
                <c:pt idx="160">
                  <c:v>105.34328582223363</c:v>
                </c:pt>
                <c:pt idx="161">
                  <c:v>105.29879616779385</c:v>
                </c:pt>
                <c:pt idx="162">
                  <c:v>105.2600707445586</c:v>
                </c:pt>
                <c:pt idx="163">
                  <c:v>105.22636310777852</c:v>
                </c:pt>
                <c:pt idx="164">
                  <c:v>105.19702338015553</c:v>
                </c:pt>
                <c:pt idx="165">
                  <c:v>105.17148578166794</c:v>
                </c:pt>
                <c:pt idx="166">
                  <c:v>105.14925776424256</c:v>
                </c:pt>
                <c:pt idx="167">
                  <c:v>105.12991054615878</c:v>
                </c:pt>
                <c:pt idx="168">
                  <c:v>105.1130708665837</c:v>
                </c:pt>
                <c:pt idx="169">
                  <c:v>105.09841380402855</c:v>
                </c:pt>
                <c:pt idx="170">
                  <c:v>105.0856565218008</c:v>
                </c:pt>
                <c:pt idx="171">
                  <c:v>105.07455282138625</c:v>
                </c:pt>
                <c:pt idx="172">
                  <c:v>105.06488839969501</c:v>
                </c:pt>
                <c:pt idx="173">
                  <c:v>105.05647671941381</c:v>
                </c:pt>
                <c:pt idx="174">
                  <c:v>105.04915541348396</c:v>
                </c:pt>
                <c:pt idx="175">
                  <c:v>105.04278315468815</c:v>
                </c:pt>
                <c:pt idx="176">
                  <c:v>105.03723693035727</c:v>
                </c:pt>
                <c:pt idx="177">
                  <c:v>105.0324096698006</c:v>
                </c:pt>
                <c:pt idx="178">
                  <c:v>105.02820817891697</c:v>
                </c:pt>
                <c:pt idx="179">
                  <c:v>105.02455134222066</c:v>
                </c:pt>
                <c:pt idx="180">
                  <c:v>105.02136855771796</c:v>
                </c:pt>
                <c:pt idx="181">
                  <c:v>105.01859837451725</c:v>
                </c:pt>
                <c:pt idx="182">
                  <c:v>105.01618730690315</c:v>
                </c:pt>
                <c:pt idx="183">
                  <c:v>105.01408880206138</c:v>
                </c:pt>
                <c:pt idx="184">
                  <c:v>105.01226234153589</c:v>
                </c:pt>
                <c:pt idx="185">
                  <c:v>105.01067265912469</c:v>
                </c:pt>
                <c:pt idx="186">
                  <c:v>105.0092890601165</c:v>
                </c:pt>
                <c:pt idx="187">
                  <c:v>105.00808482874722</c:v>
                </c:pt>
                <c:pt idx="188">
                  <c:v>105.00703671244899</c:v>
                </c:pt>
                <c:pt idx="189">
                  <c:v>105.00612447294138</c:v>
                </c:pt>
                <c:pt idx="190">
                  <c:v>105.00533049550343</c:v>
                </c:pt>
                <c:pt idx="191">
                  <c:v>105.00463944888915</c:v>
                </c:pt>
                <c:pt idx="192">
                  <c:v>105.00403798932382</c:v>
                </c:pt>
                <c:pt idx="193">
                  <c:v>105.00351450286661</c:v>
                </c:pt>
                <c:pt idx="194">
                  <c:v>105.00305888116894</c:v>
                </c:pt>
                <c:pt idx="195">
                  <c:v>105.00266232630042</c:v>
                </c:pt>
                <c:pt idx="196">
                  <c:v>105.00231718087402</c:v>
                </c:pt>
                <c:pt idx="197">
                  <c:v>105.0020167801915</c:v>
                </c:pt>
                <c:pt idx="198">
                  <c:v>105.00175532355593</c:v>
                </c:pt>
                <c:pt idx="199">
                  <c:v>105.00152776226547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4-45B9-AE6A-8B0570CC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6896"/>
        <c:axId val="103003648"/>
      </c:scatterChart>
      <c:valAx>
        <c:axId val="102976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3648"/>
        <c:crosses val="autoZero"/>
        <c:crossBetween val="midCat"/>
      </c:valAx>
      <c:valAx>
        <c:axId val="103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'0.9'!$C$2:$C$1602</c:f>
              <c:numCache>
                <c:formatCode>General</c:formatCode>
                <c:ptCount val="1601"/>
                <c:pt idx="0">
                  <c:v>-1.6710430000000001</c:v>
                </c:pt>
                <c:pt idx="1">
                  <c:v>-1.7313229999999999</c:v>
                </c:pt>
                <c:pt idx="2">
                  <c:v>-1.966766</c:v>
                </c:pt>
                <c:pt idx="3">
                  <c:v>-2.1498870000000001</c:v>
                </c:pt>
                <c:pt idx="4">
                  <c:v>-2.3087460000000002</c:v>
                </c:pt>
                <c:pt idx="5">
                  <c:v>-2.5811769999999998</c:v>
                </c:pt>
                <c:pt idx="6">
                  <c:v>-2.888611</c:v>
                </c:pt>
                <c:pt idx="7">
                  <c:v>-3.083237</c:v>
                </c:pt>
                <c:pt idx="8">
                  <c:v>-3.309021</c:v>
                </c:pt>
                <c:pt idx="9">
                  <c:v>-3.7001949999999999</c:v>
                </c:pt>
                <c:pt idx="10">
                  <c:v>-4.0123600000000001</c:v>
                </c:pt>
                <c:pt idx="11">
                  <c:v>-3.9053960000000001</c:v>
                </c:pt>
                <c:pt idx="12">
                  <c:v>-4.5140380000000002</c:v>
                </c:pt>
                <c:pt idx="13">
                  <c:v>-4.9909670000000004</c:v>
                </c:pt>
                <c:pt idx="14">
                  <c:v>-5.4393919999999998</c:v>
                </c:pt>
                <c:pt idx="15">
                  <c:v>-6.1296999999999997</c:v>
                </c:pt>
                <c:pt idx="16">
                  <c:v>-6.619904</c:v>
                </c:pt>
                <c:pt idx="17">
                  <c:v>-6.4304050000000004</c:v>
                </c:pt>
                <c:pt idx="18">
                  <c:v>-6.9318999999999997</c:v>
                </c:pt>
                <c:pt idx="19">
                  <c:v>-7.9000240000000002</c:v>
                </c:pt>
                <c:pt idx="20">
                  <c:v>-8.2972760000000001</c:v>
                </c:pt>
                <c:pt idx="21">
                  <c:v>-8.7463110000000004</c:v>
                </c:pt>
                <c:pt idx="22">
                  <c:v>-9.271433</c:v>
                </c:pt>
                <c:pt idx="23">
                  <c:v>-10.082750000000001</c:v>
                </c:pt>
                <c:pt idx="24">
                  <c:v>-10.39681</c:v>
                </c:pt>
                <c:pt idx="25">
                  <c:v>-10.96889</c:v>
                </c:pt>
                <c:pt idx="26">
                  <c:v>-11.8033</c:v>
                </c:pt>
                <c:pt idx="27">
                  <c:v>-12.30068</c:v>
                </c:pt>
                <c:pt idx="28">
                  <c:v>-13.591749999999999</c:v>
                </c:pt>
                <c:pt idx="29">
                  <c:v>-14.56156</c:v>
                </c:pt>
                <c:pt idx="30">
                  <c:v>-15.13077</c:v>
                </c:pt>
                <c:pt idx="31">
                  <c:v>-15.757860000000001</c:v>
                </c:pt>
                <c:pt idx="32">
                  <c:v>-16.671479999999999</c:v>
                </c:pt>
                <c:pt idx="33">
                  <c:v>-17.66525</c:v>
                </c:pt>
                <c:pt idx="34">
                  <c:v>-18.896439999999998</c:v>
                </c:pt>
                <c:pt idx="35">
                  <c:v>-19.772089999999999</c:v>
                </c:pt>
                <c:pt idx="36">
                  <c:v>-21.104230000000001</c:v>
                </c:pt>
                <c:pt idx="37">
                  <c:v>-22.249569999999999</c:v>
                </c:pt>
                <c:pt idx="38">
                  <c:v>-23.542999999999999</c:v>
                </c:pt>
                <c:pt idx="39">
                  <c:v>-24.610289999999999</c:v>
                </c:pt>
                <c:pt idx="40">
                  <c:v>-26.439969999999999</c:v>
                </c:pt>
                <c:pt idx="41">
                  <c:v>-27.32874</c:v>
                </c:pt>
                <c:pt idx="42">
                  <c:v>-29.035129999999999</c:v>
                </c:pt>
                <c:pt idx="43">
                  <c:v>-31.16272</c:v>
                </c:pt>
                <c:pt idx="44">
                  <c:v>-32.338819999999998</c:v>
                </c:pt>
                <c:pt idx="45">
                  <c:v>-34.944330000000001</c:v>
                </c:pt>
                <c:pt idx="46">
                  <c:v>-37.284709999999997</c:v>
                </c:pt>
                <c:pt idx="47">
                  <c:v>-39.75441</c:v>
                </c:pt>
                <c:pt idx="48">
                  <c:v>-42.224690000000002</c:v>
                </c:pt>
                <c:pt idx="49">
                  <c:v>-44.618389999999998</c:v>
                </c:pt>
                <c:pt idx="50">
                  <c:v>-47.305669999999999</c:v>
                </c:pt>
                <c:pt idx="51">
                  <c:v>-49.71857</c:v>
                </c:pt>
                <c:pt idx="52">
                  <c:v>-53.327359999999999</c:v>
                </c:pt>
                <c:pt idx="53">
                  <c:v>-55.631129999999999</c:v>
                </c:pt>
                <c:pt idx="54">
                  <c:v>-58.506039999999999</c:v>
                </c:pt>
                <c:pt idx="55">
                  <c:v>-61.590710000000001</c:v>
                </c:pt>
                <c:pt idx="56">
                  <c:v>-65.246629999999996</c:v>
                </c:pt>
                <c:pt idx="57">
                  <c:v>-68.394959999999998</c:v>
                </c:pt>
                <c:pt idx="58">
                  <c:v>-72.388000000000005</c:v>
                </c:pt>
                <c:pt idx="59">
                  <c:v>-75.639340000000004</c:v>
                </c:pt>
                <c:pt idx="60">
                  <c:v>-80.318629999999999</c:v>
                </c:pt>
                <c:pt idx="61">
                  <c:v>-85.187730000000002</c:v>
                </c:pt>
                <c:pt idx="62">
                  <c:v>-89.577179999999998</c:v>
                </c:pt>
                <c:pt idx="63">
                  <c:v>-94.679599999999994</c:v>
                </c:pt>
                <c:pt idx="64">
                  <c:v>-99.737949999999998</c:v>
                </c:pt>
                <c:pt idx="65">
                  <c:v>-105.5371</c:v>
                </c:pt>
                <c:pt idx="66">
                  <c:v>-111.5414</c:v>
                </c:pt>
                <c:pt idx="67">
                  <c:v>-117.98350000000001</c:v>
                </c:pt>
                <c:pt idx="68">
                  <c:v>-124.869</c:v>
                </c:pt>
                <c:pt idx="69">
                  <c:v>-131.75409999999999</c:v>
                </c:pt>
                <c:pt idx="70">
                  <c:v>-138.9006</c:v>
                </c:pt>
                <c:pt idx="71">
                  <c:v>-146.05590000000001</c:v>
                </c:pt>
                <c:pt idx="72">
                  <c:v>-155.02080000000001</c:v>
                </c:pt>
                <c:pt idx="73">
                  <c:v>-163.21960000000001</c:v>
                </c:pt>
                <c:pt idx="74">
                  <c:v>-172.39760000000001</c:v>
                </c:pt>
                <c:pt idx="75">
                  <c:v>-181.92009999999999</c:v>
                </c:pt>
                <c:pt idx="76">
                  <c:v>-192.21449999999999</c:v>
                </c:pt>
                <c:pt idx="77">
                  <c:v>-202.60329999999999</c:v>
                </c:pt>
                <c:pt idx="78">
                  <c:v>-213.17160000000001</c:v>
                </c:pt>
                <c:pt idx="79">
                  <c:v>-224.6498</c:v>
                </c:pt>
                <c:pt idx="80">
                  <c:v>-236.44720000000001</c:v>
                </c:pt>
                <c:pt idx="81">
                  <c:v>-249.02269999999999</c:v>
                </c:pt>
                <c:pt idx="82">
                  <c:v>-261.8734</c:v>
                </c:pt>
                <c:pt idx="83">
                  <c:v>-274.98259999999999</c:v>
                </c:pt>
                <c:pt idx="84">
                  <c:v>-288.61529999999999</c:v>
                </c:pt>
                <c:pt idx="85">
                  <c:v>-302.39729999999997</c:v>
                </c:pt>
                <c:pt idx="86">
                  <c:v>-316.71600000000001</c:v>
                </c:pt>
                <c:pt idx="87">
                  <c:v>-330.99939999999998</c:v>
                </c:pt>
                <c:pt idx="88">
                  <c:v>-345.87979999999999</c:v>
                </c:pt>
                <c:pt idx="89">
                  <c:v>-359.42489999999998</c:v>
                </c:pt>
                <c:pt idx="90">
                  <c:v>-374.74239999999998</c:v>
                </c:pt>
                <c:pt idx="91">
                  <c:v>-388.94240000000002</c:v>
                </c:pt>
                <c:pt idx="92">
                  <c:v>-402.67570000000001</c:v>
                </c:pt>
                <c:pt idx="93">
                  <c:v>-415.74</c:v>
                </c:pt>
                <c:pt idx="94">
                  <c:v>-428.39</c:v>
                </c:pt>
                <c:pt idx="95">
                  <c:v>-440.23540000000003</c:v>
                </c:pt>
                <c:pt idx="96">
                  <c:v>-450.8562</c:v>
                </c:pt>
                <c:pt idx="97">
                  <c:v>-459.95690000000002</c:v>
                </c:pt>
                <c:pt idx="98">
                  <c:v>-467.82139999999998</c:v>
                </c:pt>
                <c:pt idx="99">
                  <c:v>-473.60109999999997</c:v>
                </c:pt>
                <c:pt idx="100">
                  <c:v>-478.30459999999999</c:v>
                </c:pt>
                <c:pt idx="101">
                  <c:v>-480.9228</c:v>
                </c:pt>
                <c:pt idx="102">
                  <c:v>-481.32409999999999</c:v>
                </c:pt>
                <c:pt idx="103">
                  <c:v>-479.67610000000002</c:v>
                </c:pt>
                <c:pt idx="104">
                  <c:v>-476.44510000000002</c:v>
                </c:pt>
                <c:pt idx="105">
                  <c:v>-471.22149999999999</c:v>
                </c:pt>
                <c:pt idx="106">
                  <c:v>-464.12040000000002</c:v>
                </c:pt>
                <c:pt idx="107">
                  <c:v>-455.3974</c:v>
                </c:pt>
                <c:pt idx="108">
                  <c:v>-445.18540000000002</c:v>
                </c:pt>
                <c:pt idx="109">
                  <c:v>-433.53590000000003</c:v>
                </c:pt>
                <c:pt idx="110">
                  <c:v>-420.7525</c:v>
                </c:pt>
                <c:pt idx="111">
                  <c:v>-407.23430000000002</c:v>
                </c:pt>
                <c:pt idx="112">
                  <c:v>-392.52550000000002</c:v>
                </c:pt>
                <c:pt idx="113">
                  <c:v>-377.54770000000002</c:v>
                </c:pt>
                <c:pt idx="114">
                  <c:v>-361.92399999999998</c:v>
                </c:pt>
                <c:pt idx="115">
                  <c:v>-346.62360000000001</c:v>
                </c:pt>
                <c:pt idx="116">
                  <c:v>-330.99979999999999</c:v>
                </c:pt>
                <c:pt idx="117">
                  <c:v>-315.43669999999997</c:v>
                </c:pt>
                <c:pt idx="118">
                  <c:v>-300.06650000000002</c:v>
                </c:pt>
                <c:pt idx="119">
                  <c:v>-284.90620000000001</c:v>
                </c:pt>
                <c:pt idx="120">
                  <c:v>-270.19749999999999</c:v>
                </c:pt>
                <c:pt idx="121">
                  <c:v>-255.87979999999999</c:v>
                </c:pt>
                <c:pt idx="122">
                  <c:v>-242.04239999999999</c:v>
                </c:pt>
                <c:pt idx="123">
                  <c:v>-228.59520000000001</c:v>
                </c:pt>
                <c:pt idx="124">
                  <c:v>-215.84219999999999</c:v>
                </c:pt>
                <c:pt idx="125">
                  <c:v>-203.65039999999999</c:v>
                </c:pt>
                <c:pt idx="126">
                  <c:v>-191.95269999999999</c:v>
                </c:pt>
                <c:pt idx="127">
                  <c:v>-180.90960000000001</c:v>
                </c:pt>
                <c:pt idx="128">
                  <c:v>-170.32390000000001</c:v>
                </c:pt>
                <c:pt idx="129">
                  <c:v>-160.2774</c:v>
                </c:pt>
                <c:pt idx="130">
                  <c:v>-150.7841</c:v>
                </c:pt>
                <c:pt idx="131">
                  <c:v>-141.83940000000001</c:v>
                </c:pt>
                <c:pt idx="132">
                  <c:v>-133.1925</c:v>
                </c:pt>
                <c:pt idx="133">
                  <c:v>-125.11920000000001</c:v>
                </c:pt>
                <c:pt idx="134">
                  <c:v>-117.621</c:v>
                </c:pt>
                <c:pt idx="135">
                  <c:v>-110.63720000000001</c:v>
                </c:pt>
                <c:pt idx="136">
                  <c:v>-103.8858</c:v>
                </c:pt>
                <c:pt idx="137">
                  <c:v>-97.449860000000001</c:v>
                </c:pt>
                <c:pt idx="138">
                  <c:v>-91.261060000000001</c:v>
                </c:pt>
                <c:pt idx="139">
                  <c:v>-85.427980000000005</c:v>
                </c:pt>
                <c:pt idx="140">
                  <c:v>-79.635009999999994</c:v>
                </c:pt>
                <c:pt idx="141">
                  <c:v>-74.444490000000002</c:v>
                </c:pt>
                <c:pt idx="142">
                  <c:v>-70.129909999999995</c:v>
                </c:pt>
                <c:pt idx="143">
                  <c:v>-66.164540000000002</c:v>
                </c:pt>
                <c:pt idx="144">
                  <c:v>-62.303460000000001</c:v>
                </c:pt>
                <c:pt idx="145">
                  <c:v>-58.094639999999998</c:v>
                </c:pt>
                <c:pt idx="146">
                  <c:v>-54.04063</c:v>
                </c:pt>
                <c:pt idx="147">
                  <c:v>-50.288780000000003</c:v>
                </c:pt>
                <c:pt idx="148">
                  <c:v>-47.03192</c:v>
                </c:pt>
                <c:pt idx="149">
                  <c:v>-44.100459999999998</c:v>
                </c:pt>
                <c:pt idx="150">
                  <c:v>-41.239649999999997</c:v>
                </c:pt>
                <c:pt idx="151">
                  <c:v>-37.600349999999999</c:v>
                </c:pt>
                <c:pt idx="152">
                  <c:v>-35.633099999999999</c:v>
                </c:pt>
                <c:pt idx="153">
                  <c:v>-33.994929999999997</c:v>
                </c:pt>
                <c:pt idx="154">
                  <c:v>-31.582699999999999</c:v>
                </c:pt>
                <c:pt idx="155">
                  <c:v>-29.049399999999999</c:v>
                </c:pt>
                <c:pt idx="156">
                  <c:v>-27.293890000000001</c:v>
                </c:pt>
                <c:pt idx="157">
                  <c:v>-25.475069999999999</c:v>
                </c:pt>
                <c:pt idx="158">
                  <c:v>-23.821459999999998</c:v>
                </c:pt>
                <c:pt idx="159">
                  <c:v>-22.453130000000002</c:v>
                </c:pt>
                <c:pt idx="160">
                  <c:v>-21.069289999999999</c:v>
                </c:pt>
                <c:pt idx="161">
                  <c:v>-19.846270000000001</c:v>
                </c:pt>
                <c:pt idx="162">
                  <c:v>-18.636800000000001</c:v>
                </c:pt>
                <c:pt idx="163">
                  <c:v>-16.89443</c:v>
                </c:pt>
                <c:pt idx="164">
                  <c:v>-14.64204</c:v>
                </c:pt>
                <c:pt idx="165">
                  <c:v>-12.282299999999999</c:v>
                </c:pt>
                <c:pt idx="166">
                  <c:v>-10.808149999999999</c:v>
                </c:pt>
                <c:pt idx="167">
                  <c:v>-9.7435530000000004</c:v>
                </c:pt>
                <c:pt idx="168">
                  <c:v>-9.2258829999999996</c:v>
                </c:pt>
                <c:pt idx="169">
                  <c:v>-8.9248499999999993</c:v>
                </c:pt>
                <c:pt idx="170">
                  <c:v>-8.387321</c:v>
                </c:pt>
                <c:pt idx="171">
                  <c:v>-7.7314759999999998</c:v>
                </c:pt>
                <c:pt idx="172">
                  <c:v>-7.1917720000000003</c:v>
                </c:pt>
                <c:pt idx="173">
                  <c:v>-6.6532970000000002</c:v>
                </c:pt>
                <c:pt idx="174">
                  <c:v>-6.205139</c:v>
                </c:pt>
                <c:pt idx="175">
                  <c:v>-6.078392</c:v>
                </c:pt>
                <c:pt idx="176">
                  <c:v>-6.6492839999999998</c:v>
                </c:pt>
                <c:pt idx="177">
                  <c:v>-7.8892819999999997</c:v>
                </c:pt>
                <c:pt idx="178">
                  <c:v>-7.4887389999999998</c:v>
                </c:pt>
                <c:pt idx="179">
                  <c:v>-9.3354800000000004</c:v>
                </c:pt>
                <c:pt idx="180">
                  <c:v>-12.51099</c:v>
                </c:pt>
                <c:pt idx="181">
                  <c:v>-0.77191929999999997</c:v>
                </c:pt>
                <c:pt idx="182">
                  <c:v>10.008839999999999</c:v>
                </c:pt>
                <c:pt idx="183">
                  <c:v>17.956569999999999</c:v>
                </c:pt>
                <c:pt idx="184">
                  <c:v>3.2468409999999999</c:v>
                </c:pt>
                <c:pt idx="185">
                  <c:v>5.7728039999999998</c:v>
                </c:pt>
                <c:pt idx="186">
                  <c:v>6.765625</c:v>
                </c:pt>
                <c:pt idx="187">
                  <c:v>7.6642150000000004</c:v>
                </c:pt>
                <c:pt idx="188">
                  <c:v>8.9918669999999992</c:v>
                </c:pt>
                <c:pt idx="189">
                  <c:v>9.3011929999999996</c:v>
                </c:pt>
                <c:pt idx="190">
                  <c:v>9.7512509999999999</c:v>
                </c:pt>
                <c:pt idx="191">
                  <c:v>11.787800000000001</c:v>
                </c:pt>
                <c:pt idx="192">
                  <c:v>13.121700000000001</c:v>
                </c:pt>
                <c:pt idx="193">
                  <c:v>15.705249999999999</c:v>
                </c:pt>
                <c:pt idx="194">
                  <c:v>5.7847140000000001</c:v>
                </c:pt>
                <c:pt idx="195">
                  <c:v>-20.137409999999999</c:v>
                </c:pt>
                <c:pt idx="196">
                  <c:v>2.4332729999999998</c:v>
                </c:pt>
                <c:pt idx="197">
                  <c:v>-13.423489999999999</c:v>
                </c:pt>
                <c:pt idx="198">
                  <c:v>33.740369999999999</c:v>
                </c:pt>
                <c:pt idx="199">
                  <c:v>28.934059999999999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AF7-A349-FDD864C1492B}"/>
            </c:ext>
          </c:extLst>
        </c:ser>
        <c:ser>
          <c:idx val="1"/>
          <c:order val="1"/>
          <c:tx>
            <c:strRef>
              <c:f>'0.9'!$J$1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'0.9'!$J$2:$J$1602</c:f>
              <c:numCache>
                <c:formatCode>General</c:formatCode>
                <c:ptCount val="1601"/>
                <c:pt idx="0">
                  <c:v>-1.2468946302258352</c:v>
                </c:pt>
                <c:pt idx="1">
                  <c:v>-1.3365322822691268</c:v>
                </c:pt>
                <c:pt idx="2">
                  <c:v>-1.4326158931226398</c:v>
                </c:pt>
                <c:pt idx="3">
                  <c:v>-1.5356066929252745</c:v>
                </c:pt>
                <c:pt idx="4">
                  <c:v>-1.6460032899610244</c:v>
                </c:pt>
                <c:pt idx="5">
                  <c:v>-1.7643291955355151</c:v>
                </c:pt>
                <c:pt idx="6">
                  <c:v>-1.8911702213201438</c:v>
                </c:pt>
                <c:pt idx="7">
                  <c:v>-2.027124595486093</c:v>
                </c:pt>
                <c:pt idx="8">
                  <c:v>-2.1728403560163385</c:v>
                </c:pt>
                <c:pt idx="9">
                  <c:v>-2.3290402714449114</c:v>
                </c:pt>
                <c:pt idx="10">
                  <c:v>-2.4964719492931211</c:v>
                </c:pt>
                <c:pt idx="11">
                  <c:v>-2.6759327499801171</c:v>
                </c:pt>
                <c:pt idx="12">
                  <c:v>-2.8682946939725928</c:v>
                </c:pt>
                <c:pt idx="13">
                  <c:v>-3.0744794912553681</c:v>
                </c:pt>
                <c:pt idx="14">
                  <c:v>-3.2954834336219996</c:v>
                </c:pt>
                <c:pt idx="15">
                  <c:v>-3.5323773411623618</c:v>
                </c:pt>
                <c:pt idx="16">
                  <c:v>-3.7862815643157264</c:v>
                </c:pt>
                <c:pt idx="17">
                  <c:v>-4.05844070334925</c:v>
                </c:pt>
                <c:pt idx="18">
                  <c:v>-4.350148710651399</c:v>
                </c:pt>
                <c:pt idx="19">
                  <c:v>-4.6628235659392763</c:v>
                </c:pt>
                <c:pt idx="20">
                  <c:v>-4.9979572638114824</c:v>
                </c:pt>
                <c:pt idx="21">
                  <c:v>-5.3571530274339789</c:v>
                </c:pt>
                <c:pt idx="22">
                  <c:v>-5.742162470475451</c:v>
                </c:pt>
                <c:pt idx="23">
                  <c:v>-6.1548229988223673</c:v>
                </c:pt>
                <c:pt idx="24">
                  <c:v>-6.5971073247078689</c:v>
                </c:pt>
                <c:pt idx="25">
                  <c:v>-7.071147964087789</c:v>
                </c:pt>
                <c:pt idx="26">
                  <c:v>-7.5791993352121647</c:v>
                </c:pt>
                <c:pt idx="27">
                  <c:v>-8.123724332627047</c:v>
                </c:pt>
                <c:pt idx="28">
                  <c:v>-8.7073063298489739</c:v>
                </c:pt>
                <c:pt idx="29">
                  <c:v>-9.3327354191761795</c:v>
                </c:pt>
                <c:pt idx="30">
                  <c:v>-10.003007207753711</c:v>
                </c:pt>
                <c:pt idx="31">
                  <c:v>-10.721308901482704</c:v>
                </c:pt>
                <c:pt idx="32">
                  <c:v>-11.49106730623091</c:v>
                </c:pt>
                <c:pt idx="33">
                  <c:v>-12.315921722367609</c:v>
                </c:pt>
                <c:pt idx="34">
                  <c:v>-13.199783454042663</c:v>
                </c:pt>
                <c:pt idx="35">
                  <c:v>-14.14683245320931</c:v>
                </c:pt>
                <c:pt idx="36">
                  <c:v>-15.161538085224681</c:v>
                </c:pt>
                <c:pt idx="37">
                  <c:v>-16.248641688258719</c:v>
                </c:pt>
                <c:pt idx="38">
                  <c:v>-17.4132373887265</c:v>
                </c:pt>
                <c:pt idx="39">
                  <c:v>-18.660739671169367</c:v>
                </c:pt>
                <c:pt idx="40">
                  <c:v>-19.996936173510889</c:v>
                </c:pt>
                <c:pt idx="41">
                  <c:v>-21.427951564848282</c:v>
                </c:pt>
                <c:pt idx="42">
                  <c:v>-22.960332860091238</c:v>
                </c:pt>
                <c:pt idx="43">
                  <c:v>-24.601020057182168</c:v>
                </c:pt>
                <c:pt idx="44">
                  <c:v>-26.357375006678772</c:v>
                </c:pt>
                <c:pt idx="45">
                  <c:v>-28.237193334988312</c:v>
                </c:pt>
                <c:pt idx="46">
                  <c:v>-30.24871090768449</c:v>
                </c:pt>
                <c:pt idx="47">
                  <c:v>-32.400628297740568</c:v>
                </c:pt>
                <c:pt idx="48">
                  <c:v>-34.702090418036427</c:v>
                </c:pt>
                <c:pt idx="49">
                  <c:v>-37.162681451909052</c:v>
                </c:pt>
                <c:pt idx="50">
                  <c:v>-39.792433006287382</c:v>
                </c:pt>
                <c:pt idx="51">
                  <c:v>-42.601782350718565</c:v>
                </c:pt>
                <c:pt idx="52">
                  <c:v>-45.601576011667404</c:v>
                </c:pt>
                <c:pt idx="53">
                  <c:v>-48.802958361296575</c:v>
                </c:pt>
                <c:pt idx="54">
                  <c:v>-52.217372878868474</c:v>
                </c:pt>
                <c:pt idx="55">
                  <c:v>-55.856443024875702</c:v>
                </c:pt>
                <c:pt idx="56">
                  <c:v>-59.731910762936849</c:v>
                </c:pt>
                <c:pt idx="57">
                  <c:v>-63.855439185669233</c:v>
                </c:pt>
                <c:pt idx="58">
                  <c:v>-68.238561666183216</c:v>
                </c:pt>
                <c:pt idx="59">
                  <c:v>-72.89240988160131</c:v>
                </c:pt>
                <c:pt idx="60">
                  <c:v>-77.827574240708415</c:v>
                </c:pt>
                <c:pt idx="61">
                  <c:v>-83.053852015365294</c:v>
                </c:pt>
                <c:pt idx="62">
                  <c:v>-88.580016319154254</c:v>
                </c:pt>
                <c:pt idx="63">
                  <c:v>-94.413577953388199</c:v>
                </c:pt>
                <c:pt idx="64">
                  <c:v>-100.560487415449</c:v>
                </c:pt>
                <c:pt idx="65">
                  <c:v>-107.02497979798616</c:v>
                </c:pt>
                <c:pt idx="66">
                  <c:v>-113.80933227269935</c:v>
                </c:pt>
                <c:pt idx="67">
                  <c:v>-120.91374782959235</c:v>
                </c:pt>
                <c:pt idx="68">
                  <c:v>-128.33639616640829</c:v>
                </c:pt>
                <c:pt idx="69">
                  <c:v>-136.07344947355847</c:v>
                </c:pt>
                <c:pt idx="70">
                  <c:v>-144.11941983050778</c:v>
                </c:pt>
                <c:pt idx="71">
                  <c:v>-152.46751092256821</c:v>
                </c:pt>
                <c:pt idx="72">
                  <c:v>-161.11030165238029</c:v>
                </c:pt>
                <c:pt idx="73">
                  <c:v>-170.04047700249282</c:v>
                </c:pt>
                <c:pt idx="74">
                  <c:v>-179.251712872702</c:v>
                </c:pt>
                <c:pt idx="75">
                  <c:v>-188.73957225906486</c:v>
                </c:pt>
                <c:pt idx="76">
                  <c:v>-198.50240251597236</c:v>
                </c:pt>
                <c:pt idx="77">
                  <c:v>-208.54200939917399</c:v>
                </c:pt>
                <c:pt idx="78">
                  <c:v>-218.86402135535667</c:v>
                </c:pt>
                <c:pt idx="79">
                  <c:v>-229.47790538077587</c:v>
                </c:pt>
                <c:pt idx="80">
                  <c:v>-240.39637636734281</c:v>
                </c:pt>
                <c:pt idx="81">
                  <c:v>-251.63431759394689</c:v>
                </c:pt>
                <c:pt idx="82">
                  <c:v>-263.20707153920722</c:v>
                </c:pt>
                <c:pt idx="83">
                  <c:v>-275.12815428741777</c:v>
                </c:pt>
                <c:pt idx="84">
                  <c:v>-287.40653931506984</c:v>
                </c:pt>
                <c:pt idx="85">
                  <c:v>-300.0435467707199</c:v>
                </c:pt>
                <c:pt idx="86">
                  <c:v>-313.0295266332634</c:v>
                </c:pt>
                <c:pt idx="87">
                  <c:v>-326.34047861006843</c:v>
                </c:pt>
                <c:pt idx="88">
                  <c:v>-339.93478404947336</c:v>
                </c:pt>
                <c:pt idx="89">
                  <c:v>-353.75025027628283</c:v>
                </c:pt>
                <c:pt idx="90">
                  <c:v>-367.701660460808</c:v>
                </c:pt>
                <c:pt idx="91">
                  <c:v>-381.67903936376831</c:v>
                </c:pt>
                <c:pt idx="92">
                  <c:v>-395.54686516536822</c:v>
                </c:pt>
                <c:pt idx="93">
                  <c:v>-409.14447684917877</c:v>
                </c:pt>
                <c:pt idx="94">
                  <c:v>-422.28789827655237</c:v>
                </c:pt>
                <c:pt idx="95">
                  <c:v>-434.77322930768071</c:v>
                </c:pt>
                <c:pt idx="96">
                  <c:v>-446.3817686374839</c:v>
                </c:pt>
                <c:pt idx="97">
                  <c:v>-456.88679898552704</c:v>
                </c:pt>
                <c:pt idx="98">
                  <c:v>-466.06191235125004</c:v>
                </c:pt>
                <c:pt idx="99">
                  <c:v>-473.69045881096724</c:v>
                </c:pt>
                <c:pt idx="100">
                  <c:v>-479.57561668615324</c:v>
                </c:pt>
                <c:pt idx="101">
                  <c:v>-483.55032371733364</c:v>
                </c:pt>
                <c:pt idx="102">
                  <c:v>-485.48628993135134</c:v>
                </c:pt>
                <c:pt idx="103">
                  <c:v>-485.30126338986298</c:v>
                </c:pt>
                <c:pt idx="104">
                  <c:v>-482.96385012790768</c:v>
                </c:pt>
                <c:pt idx="105">
                  <c:v>-478.49541449896356</c:v>
                </c:pt>
                <c:pt idx="106">
                  <c:v>-471.9688720866817</c:v>
                </c:pt>
                <c:pt idx="107">
                  <c:v>-463.50452154238747</c:v>
                </c:pt>
                <c:pt idx="108">
                  <c:v>-453.26336706280824</c:v>
                </c:pt>
                <c:pt idx="109">
                  <c:v>-441.43860389319832</c:v>
                </c:pt>
                <c:pt idx="110">
                  <c:v>-428.24607176559937</c:v>
                </c:pt>
                <c:pt idx="111">
                  <c:v>-413.91449585566932</c:v>
                </c:pt>
                <c:pt idx="112">
                  <c:v>-398.67623259089856</c:v>
                </c:pt>
                <c:pt idx="113">
                  <c:v>-382.75909118125759</c:v>
                </c:pt>
                <c:pt idx="114">
                  <c:v>-366.37959939200641</c:v>
                </c:pt>
                <c:pt idx="115">
                  <c:v>-349.73788362903986</c:v>
                </c:pt>
                <c:pt idx="116">
                  <c:v>-333.01417262227545</c:v>
                </c:pt>
                <c:pt idx="117">
                  <c:v>-316.3667950331776</c:v>
                </c:pt>
                <c:pt idx="118">
                  <c:v>-299.93146402286902</c:v>
                </c:pt>
                <c:pt idx="119">
                  <c:v>-283.8215912069025</c:v>
                </c:pt>
                <c:pt idx="120">
                  <c:v>-268.12937678649752</c:v>
                </c:pt>
                <c:pt idx="121">
                  <c:v>-252.92743266561328</c:v>
                </c:pt>
                <c:pt idx="122">
                  <c:v>-238.27072348480587</c:v>
                </c:pt>
                <c:pt idx="123">
                  <c:v>-224.19866436041642</c:v>
                </c:pt>
                <c:pt idx="124">
                  <c:v>-210.7372328923189</c:v>
                </c:pt>
                <c:pt idx="125">
                  <c:v>-197.90101259536056</c:v>
                </c:pt>
                <c:pt idx="126">
                  <c:v>-185.69509368531814</c:v>
                </c:pt>
                <c:pt idx="127">
                  <c:v>-174.11680369845135</c:v>
                </c:pt>
                <c:pt idx="128">
                  <c:v>-163.1572422719953</c:v>
                </c:pt>
                <c:pt idx="129">
                  <c:v>-152.80262328208465</c:v>
                </c:pt>
                <c:pt idx="130">
                  <c:v>-143.03542467001114</c:v>
                </c:pt>
                <c:pt idx="131">
                  <c:v>-133.83536397471397</c:v>
                </c:pt>
                <c:pt idx="132">
                  <c:v>-125.1802124504933</c:v>
                </c:pt>
                <c:pt idx="133">
                  <c:v>-117.04646636624177</c:v>
                </c:pt>
                <c:pt idx="134">
                  <c:v>-109.40989479007381</c:v>
                </c:pt>
                <c:pt idx="135">
                  <c:v>-102.24597902502526</c:v>
                </c:pt>
                <c:pt idx="136">
                  <c:v>-95.530261274041848</c:v>
                </c:pt>
                <c:pt idx="137">
                  <c:v>-89.238616804993356</c:v>
                </c:pt>
                <c:pt idx="138">
                  <c:v>-83.347461443357815</c:v>
                </c:pt>
                <c:pt idx="139">
                  <c:v>-77.833907207472151</c:v>
                </c:pt>
                <c:pt idx="140">
                  <c:v>-72.675873689257472</c:v>
                </c:pt>
                <c:pt idx="141">
                  <c:v>-67.85216539666726</c:v>
                </c:pt>
                <c:pt idx="142">
                  <c:v>-63.342520208757904</c:v>
                </c:pt>
                <c:pt idx="143">
                  <c:v>-59.127635669449916</c:v>
                </c:pt>
                <c:pt idx="144">
                  <c:v>-55.189177821747975</c:v>
                </c:pt>
                <c:pt idx="145">
                  <c:v>-51.509775900727313</c:v>
                </c:pt>
                <c:pt idx="146">
                  <c:v>-48.073006965397205</c:v>
                </c:pt>
                <c:pt idx="147">
                  <c:v>-44.863372350710499</c:v>
                </c:pt>
                <c:pt idx="148">
                  <c:v>-41.866268496911907</c:v>
                </c:pt>
                <c:pt idx="149">
                  <c:v>-39.067953717812927</c:v>
                </c:pt>
                <c:pt idx="150">
                  <c:v>-36.455512201447206</c:v>
                </c:pt>
                <c:pt idx="151">
                  <c:v>-34.016816458212681</c:v>
                </c:pt>
                <c:pt idx="152">
                  <c:v>-31.740488975525647</c:v>
                </c:pt>
                <c:pt idx="153">
                  <c:v>-29.615863752018942</c:v>
                </c:pt>
                <c:pt idx="154">
                  <c:v>-27.632948187008257</c:v>
                </c:pt>
                <c:pt idx="155">
                  <c:v>-25.782385770454766</c:v>
                </c:pt>
                <c:pt idx="156">
                  <c:v>-24.055419811717808</c:v>
                </c:pt>
                <c:pt idx="157">
                  <c:v>-22.443858378465844</c:v>
                </c:pt>
                <c:pt idx="158">
                  <c:v>-20.940040658066167</c:v>
                </c:pt>
                <c:pt idx="159">
                  <c:v>-19.536804754567221</c:v>
                </c:pt>
                <c:pt idx="160">
                  <c:v>-18.227457028376804</c:v>
                </c:pt>
                <c:pt idx="161">
                  <c:v>-17.005742945877625</c:v>
                </c:pt>
                <c:pt idx="162">
                  <c:v>-15.865819487174134</c:v>
                </c:pt>
                <c:pt idx="163">
                  <c:v>-14.802229029436443</c:v>
                </c:pt>
                <c:pt idx="164">
                  <c:v>-13.809874726382825</c:v>
                </c:pt>
                <c:pt idx="165">
                  <c:v>-12.883997296411975</c:v>
                </c:pt>
                <c:pt idx="166">
                  <c:v>-12.020153183768841</c:v>
                </c:pt>
                <c:pt idx="167">
                  <c:v>-11.214194039193485</c:v>
                </c:pt>
                <c:pt idx="168">
                  <c:v>-10.462247447610464</c:v>
                </c:pt>
                <c:pt idx="169">
                  <c:v>-9.760698854728366</c:v>
                </c:pt>
                <c:pt idx="170">
                  <c:v>-9.1061746202668186</c:v>
                </c:pt>
                <c:pt idx="171">
                  <c:v>-8.4955261444144714</c:v>
                </c:pt>
                <c:pt idx="172">
                  <c:v>-7.9258150062654442</c:v>
                </c:pt>
                <c:pt idx="173">
                  <c:v>-7.3942990531955664</c:v>
                </c:pt>
                <c:pt idx="174">
                  <c:v>-6.8984193906914744</c:v>
                </c:pt>
                <c:pt idx="175">
                  <c:v>-6.4357882136928932</c:v>
                </c:pt>
                <c:pt idx="176">
                  <c:v>-6.0041774329793967</c:v>
                </c:pt>
                <c:pt idx="177">
                  <c:v>-5.6015080437413189</c:v>
                </c:pt>
                <c:pt idx="178">
                  <c:v>-5.2258401938383754</c:v>
                </c:pt>
                <c:pt idx="179">
                  <c:v>-4.8753639039964032</c:v>
                </c:pt>
                <c:pt idx="180">
                  <c:v>-4.548390400438393</c:v>
                </c:pt>
                <c:pt idx="181">
                  <c:v>-4.2433440221379657</c:v>
                </c:pt>
                <c:pt idx="182">
                  <c:v>-3.9587546624572569</c:v>
                </c:pt>
                <c:pt idx="183">
                  <c:v>-3.6932507136736779</c:v>
                </c:pt>
                <c:pt idx="184">
                  <c:v>-3.4455524788216967</c:v>
                </c:pt>
                <c:pt idx="185">
                  <c:v>-3.2144660232814974</c:v>
                </c:pt>
                <c:pt idx="186">
                  <c:v>-2.9988774351645597</c:v>
                </c:pt>
                <c:pt idx="187">
                  <c:v>-2.7977474682569659</c:v>
                </c:pt>
                <c:pt idx="188">
                  <c:v>-2.6101065425520678</c:v>
                </c:pt>
                <c:pt idx="189">
                  <c:v>-2.4350500785086737</c:v>
                </c:pt>
                <c:pt idx="190">
                  <c:v>-2.2717341428188877</c:v>
                </c:pt>
                <c:pt idx="191">
                  <c:v>-2.1193713853104597</c:v>
                </c:pt>
                <c:pt idx="192">
                  <c:v>-1.9772272476603927</c:v>
                </c:pt>
                <c:pt idx="193">
                  <c:v>-1.8446164254995419</c:v>
                </c:pt>
                <c:pt idx="194">
                  <c:v>-1.7208995672675249</c:v>
                </c:pt>
                <c:pt idx="195">
                  <c:v>-1.6054801942090786</c:v>
                </c:pt>
                <c:pt idx="196">
                  <c:v>-1.4978018264425366</c:v>
                </c:pt>
                <c:pt idx="197">
                  <c:v>-1.3973453014578296</c:v>
                </c:pt>
                <c:pt idx="198">
                  <c:v>-1.303626272344419</c:v>
                </c:pt>
                <c:pt idx="199">
                  <c:v>-1.2161928735390932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F-4AF7-A349-FDD864C1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6896"/>
        <c:axId val="103003648"/>
      </c:scatterChart>
      <c:valAx>
        <c:axId val="102976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3648"/>
        <c:crosses val="autoZero"/>
        <c:crossBetween val="midCat"/>
      </c:valAx>
      <c:valAx>
        <c:axId val="103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'1'!$B$2:$B$1602</c:f>
              <c:numCache>
                <c:formatCode>General</c:formatCode>
                <c:ptCount val="1601"/>
                <c:pt idx="0">
                  <c:v>1097.691</c:v>
                </c:pt>
                <c:pt idx="1">
                  <c:v>1097.3309999999999</c:v>
                </c:pt>
                <c:pt idx="2">
                  <c:v>1096.2729999999999</c:v>
                </c:pt>
                <c:pt idx="3">
                  <c:v>1096.2470000000001</c:v>
                </c:pt>
                <c:pt idx="4">
                  <c:v>1095.511</c:v>
                </c:pt>
                <c:pt idx="5">
                  <c:v>1095.7239999999999</c:v>
                </c:pt>
                <c:pt idx="6">
                  <c:v>1095.7629999999999</c:v>
                </c:pt>
                <c:pt idx="7">
                  <c:v>1095.502</c:v>
                </c:pt>
                <c:pt idx="8">
                  <c:v>1094.674</c:v>
                </c:pt>
                <c:pt idx="9">
                  <c:v>1094.3610000000001</c:v>
                </c:pt>
                <c:pt idx="10">
                  <c:v>1094.6369999999999</c:v>
                </c:pt>
                <c:pt idx="11">
                  <c:v>1094.365</c:v>
                </c:pt>
                <c:pt idx="12">
                  <c:v>1094.0840000000001</c:v>
                </c:pt>
                <c:pt idx="13">
                  <c:v>1093.5840000000001</c:v>
                </c:pt>
                <c:pt idx="14">
                  <c:v>1093.518</c:v>
                </c:pt>
                <c:pt idx="15">
                  <c:v>1093.7860000000001</c:v>
                </c:pt>
                <c:pt idx="16">
                  <c:v>1093.5319999999999</c:v>
                </c:pt>
                <c:pt idx="17">
                  <c:v>1093.826</c:v>
                </c:pt>
                <c:pt idx="18">
                  <c:v>1093.6559999999999</c:v>
                </c:pt>
                <c:pt idx="19">
                  <c:v>1093.903</c:v>
                </c:pt>
                <c:pt idx="20">
                  <c:v>1093.288</c:v>
                </c:pt>
                <c:pt idx="21">
                  <c:v>1092.761</c:v>
                </c:pt>
                <c:pt idx="22">
                  <c:v>1092.7729999999999</c:v>
                </c:pt>
                <c:pt idx="23">
                  <c:v>1092.3140000000001</c:v>
                </c:pt>
                <c:pt idx="24">
                  <c:v>1092.4690000000001</c:v>
                </c:pt>
                <c:pt idx="25">
                  <c:v>1092.096</c:v>
                </c:pt>
                <c:pt idx="26">
                  <c:v>1091.7909999999999</c:v>
                </c:pt>
                <c:pt idx="27">
                  <c:v>1092.2080000000001</c:v>
                </c:pt>
                <c:pt idx="28">
                  <c:v>1092.4100000000001</c:v>
                </c:pt>
                <c:pt idx="29">
                  <c:v>1092.4639999999999</c:v>
                </c:pt>
                <c:pt idx="30">
                  <c:v>1091.9169999999999</c:v>
                </c:pt>
                <c:pt idx="31">
                  <c:v>1090.97</c:v>
                </c:pt>
                <c:pt idx="32">
                  <c:v>1090.8309999999999</c:v>
                </c:pt>
                <c:pt idx="33">
                  <c:v>1090.3710000000001</c:v>
                </c:pt>
                <c:pt idx="34">
                  <c:v>1090.0160000000001</c:v>
                </c:pt>
                <c:pt idx="35">
                  <c:v>1089.76</c:v>
                </c:pt>
                <c:pt idx="36">
                  <c:v>1089.163</c:v>
                </c:pt>
                <c:pt idx="37">
                  <c:v>1088.884</c:v>
                </c:pt>
                <c:pt idx="38">
                  <c:v>1088.4570000000001</c:v>
                </c:pt>
                <c:pt idx="39">
                  <c:v>1087.636</c:v>
                </c:pt>
                <c:pt idx="40">
                  <c:v>1087.03</c:v>
                </c:pt>
                <c:pt idx="41">
                  <c:v>1087.039</c:v>
                </c:pt>
                <c:pt idx="42">
                  <c:v>1087.1369999999999</c:v>
                </c:pt>
                <c:pt idx="43">
                  <c:v>1085.979</c:v>
                </c:pt>
                <c:pt idx="44">
                  <c:v>1085.58</c:v>
                </c:pt>
                <c:pt idx="45">
                  <c:v>1085.172</c:v>
                </c:pt>
                <c:pt idx="46">
                  <c:v>1084.5450000000001</c:v>
                </c:pt>
                <c:pt idx="47">
                  <c:v>1083.9570000000001</c:v>
                </c:pt>
                <c:pt idx="48">
                  <c:v>1083.549</c:v>
                </c:pt>
                <c:pt idx="49">
                  <c:v>1082.6020000000001</c:v>
                </c:pt>
                <c:pt idx="50">
                  <c:v>1081.615</c:v>
                </c:pt>
                <c:pt idx="51">
                  <c:v>1081.06</c:v>
                </c:pt>
                <c:pt idx="52">
                  <c:v>1079.6420000000001</c:v>
                </c:pt>
                <c:pt idx="53">
                  <c:v>1079.2739999999999</c:v>
                </c:pt>
                <c:pt idx="54">
                  <c:v>1078.0319999999999</c:v>
                </c:pt>
                <c:pt idx="55">
                  <c:v>1076.527</c:v>
                </c:pt>
                <c:pt idx="56">
                  <c:v>1075.9829999999999</c:v>
                </c:pt>
                <c:pt idx="57">
                  <c:v>1074.511</c:v>
                </c:pt>
                <c:pt idx="58">
                  <c:v>1073.165</c:v>
                </c:pt>
                <c:pt idx="59">
                  <c:v>1071.4970000000001</c:v>
                </c:pt>
                <c:pt idx="60">
                  <c:v>1070.069</c:v>
                </c:pt>
                <c:pt idx="61">
                  <c:v>1068.134</c:v>
                </c:pt>
                <c:pt idx="62">
                  <c:v>1067.296</c:v>
                </c:pt>
                <c:pt idx="63">
                  <c:v>1065.1469999999999</c:v>
                </c:pt>
                <c:pt idx="64">
                  <c:v>1063.2159999999999</c:v>
                </c:pt>
                <c:pt idx="65">
                  <c:v>1061.761</c:v>
                </c:pt>
                <c:pt idx="66">
                  <c:v>1059.9169999999999</c:v>
                </c:pt>
                <c:pt idx="67">
                  <c:v>1057.6579999999999</c:v>
                </c:pt>
                <c:pt idx="68">
                  <c:v>1055.663</c:v>
                </c:pt>
                <c:pt idx="69">
                  <c:v>1052.8009999999999</c:v>
                </c:pt>
                <c:pt idx="70">
                  <c:v>1049.8630000000001</c:v>
                </c:pt>
                <c:pt idx="71">
                  <c:v>1047.396</c:v>
                </c:pt>
                <c:pt idx="72">
                  <c:v>1044.1759999999999</c:v>
                </c:pt>
                <c:pt idx="73">
                  <c:v>1039.883</c:v>
                </c:pt>
                <c:pt idx="74">
                  <c:v>1036.0150000000001</c:v>
                </c:pt>
                <c:pt idx="75">
                  <c:v>1032.049</c:v>
                </c:pt>
                <c:pt idx="76">
                  <c:v>1027.087</c:v>
                </c:pt>
                <c:pt idx="77">
                  <c:v>1021.853</c:v>
                </c:pt>
                <c:pt idx="78">
                  <c:v>1016.0940000000001</c:v>
                </c:pt>
                <c:pt idx="79">
                  <c:v>1010.175</c:v>
                </c:pt>
                <c:pt idx="80">
                  <c:v>1003.476</c:v>
                </c:pt>
                <c:pt idx="81">
                  <c:v>996.38589999999999</c:v>
                </c:pt>
                <c:pt idx="82">
                  <c:v>988.27660000000003</c:v>
                </c:pt>
                <c:pt idx="83">
                  <c:v>979.58730000000003</c:v>
                </c:pt>
                <c:pt idx="84">
                  <c:v>970.50850000000003</c:v>
                </c:pt>
                <c:pt idx="85">
                  <c:v>959.76139999999998</c:v>
                </c:pt>
                <c:pt idx="86">
                  <c:v>948.57740000000001</c:v>
                </c:pt>
                <c:pt idx="87">
                  <c:v>936.68029999999999</c:v>
                </c:pt>
                <c:pt idx="88">
                  <c:v>923.12080000000003</c:v>
                </c:pt>
                <c:pt idx="89">
                  <c:v>908.94820000000004</c:v>
                </c:pt>
                <c:pt idx="90">
                  <c:v>892.64329999999995</c:v>
                </c:pt>
                <c:pt idx="91">
                  <c:v>875.89949999999999</c:v>
                </c:pt>
                <c:pt idx="92">
                  <c:v>857.22310000000004</c:v>
                </c:pt>
                <c:pt idx="93">
                  <c:v>837.28560000000004</c:v>
                </c:pt>
                <c:pt idx="94">
                  <c:v>815.92129999999997</c:v>
                </c:pt>
                <c:pt idx="95">
                  <c:v>793.24480000000005</c:v>
                </c:pt>
                <c:pt idx="96">
                  <c:v>769.30740000000003</c:v>
                </c:pt>
                <c:pt idx="97">
                  <c:v>744.1816</c:v>
                </c:pt>
                <c:pt idx="98">
                  <c:v>717.38649999999996</c:v>
                </c:pt>
                <c:pt idx="99">
                  <c:v>690.06769999999995</c:v>
                </c:pt>
                <c:pt idx="100">
                  <c:v>661.48249999999996</c:v>
                </c:pt>
                <c:pt idx="101">
                  <c:v>632.01649999999995</c:v>
                </c:pt>
                <c:pt idx="102">
                  <c:v>602.27359999999999</c:v>
                </c:pt>
                <c:pt idx="103">
                  <c:v>572.65269999999998</c:v>
                </c:pt>
                <c:pt idx="104">
                  <c:v>542.63919999999996</c:v>
                </c:pt>
                <c:pt idx="105">
                  <c:v>512.83640000000003</c:v>
                </c:pt>
                <c:pt idx="106">
                  <c:v>483.82429999999999</c:v>
                </c:pt>
                <c:pt idx="107">
                  <c:v>455.40929999999997</c:v>
                </c:pt>
                <c:pt idx="108">
                  <c:v>428.13159999999999</c:v>
                </c:pt>
                <c:pt idx="109">
                  <c:v>401.64499999999998</c:v>
                </c:pt>
                <c:pt idx="110">
                  <c:v>376.85629999999998</c:v>
                </c:pt>
                <c:pt idx="111">
                  <c:v>352.66239999999999</c:v>
                </c:pt>
                <c:pt idx="112">
                  <c:v>330.34679999999997</c:v>
                </c:pt>
                <c:pt idx="113">
                  <c:v>308.92930000000001</c:v>
                </c:pt>
                <c:pt idx="114">
                  <c:v>289.14400000000001</c:v>
                </c:pt>
                <c:pt idx="115">
                  <c:v>270.86450000000002</c:v>
                </c:pt>
                <c:pt idx="116">
                  <c:v>254.11279999999999</c:v>
                </c:pt>
                <c:pt idx="117">
                  <c:v>238.96969999999999</c:v>
                </c:pt>
                <c:pt idx="118">
                  <c:v>224.8974</c:v>
                </c:pt>
                <c:pt idx="119">
                  <c:v>212.28980000000001</c:v>
                </c:pt>
                <c:pt idx="120">
                  <c:v>200.61689999999999</c:v>
                </c:pt>
                <c:pt idx="121">
                  <c:v>190.29689999999999</c:v>
                </c:pt>
                <c:pt idx="122">
                  <c:v>180.7895</c:v>
                </c:pt>
                <c:pt idx="123">
                  <c:v>172.4256</c:v>
                </c:pt>
                <c:pt idx="124">
                  <c:v>164.62620000000001</c:v>
                </c:pt>
                <c:pt idx="125">
                  <c:v>157.77510000000001</c:v>
                </c:pt>
                <c:pt idx="126">
                  <c:v>151.50829999999999</c:v>
                </c:pt>
                <c:pt idx="127">
                  <c:v>145.9358</c:v>
                </c:pt>
                <c:pt idx="128">
                  <c:v>140.73390000000001</c:v>
                </c:pt>
                <c:pt idx="129">
                  <c:v>136.28970000000001</c:v>
                </c:pt>
                <c:pt idx="130">
                  <c:v>132.2655</c:v>
                </c:pt>
                <c:pt idx="131">
                  <c:v>128.72120000000001</c:v>
                </c:pt>
                <c:pt idx="132">
                  <c:v>125.32250000000001</c:v>
                </c:pt>
                <c:pt idx="133">
                  <c:v>122.2689</c:v>
                </c:pt>
                <c:pt idx="134">
                  <c:v>119.8365</c:v>
                </c:pt>
                <c:pt idx="135">
                  <c:v>117.21680000000001</c:v>
                </c:pt>
                <c:pt idx="136">
                  <c:v>115.14019999999999</c:v>
                </c:pt>
                <c:pt idx="137">
                  <c:v>113.2273</c:v>
                </c:pt>
                <c:pt idx="138">
                  <c:v>110.8554</c:v>
                </c:pt>
                <c:pt idx="139">
                  <c:v>109.1206</c:v>
                </c:pt>
                <c:pt idx="140">
                  <c:v>107.71429999999999</c:v>
                </c:pt>
                <c:pt idx="141">
                  <c:v>106.1604</c:v>
                </c:pt>
                <c:pt idx="142">
                  <c:v>105.105</c:v>
                </c:pt>
                <c:pt idx="143">
                  <c:v>104.1405</c:v>
                </c:pt>
                <c:pt idx="144">
                  <c:v>103.27800000000001</c:v>
                </c:pt>
                <c:pt idx="145">
                  <c:v>102.7856</c:v>
                </c:pt>
                <c:pt idx="146">
                  <c:v>101.8678</c:v>
                </c:pt>
                <c:pt idx="147">
                  <c:v>101.003</c:v>
                </c:pt>
                <c:pt idx="148">
                  <c:v>100.4166</c:v>
                </c:pt>
                <c:pt idx="149">
                  <c:v>99.970399999999998</c:v>
                </c:pt>
                <c:pt idx="150">
                  <c:v>99.621229999999997</c:v>
                </c:pt>
                <c:pt idx="151">
                  <c:v>99.480119999999999</c:v>
                </c:pt>
                <c:pt idx="152">
                  <c:v>99.019850000000005</c:v>
                </c:pt>
                <c:pt idx="153">
                  <c:v>98.724900000000005</c:v>
                </c:pt>
                <c:pt idx="154">
                  <c:v>98.330370000000002</c:v>
                </c:pt>
                <c:pt idx="155">
                  <c:v>98.030559999999994</c:v>
                </c:pt>
                <c:pt idx="156">
                  <c:v>97.470179999999999</c:v>
                </c:pt>
                <c:pt idx="157">
                  <c:v>97.470889999999997</c:v>
                </c:pt>
                <c:pt idx="158">
                  <c:v>97.415729999999996</c:v>
                </c:pt>
                <c:pt idx="159">
                  <c:v>97.48509</c:v>
                </c:pt>
                <c:pt idx="160">
                  <c:v>97.318160000000006</c:v>
                </c:pt>
                <c:pt idx="161">
                  <c:v>96.673779999999994</c:v>
                </c:pt>
                <c:pt idx="162">
                  <c:v>95.761979999999994</c:v>
                </c:pt>
                <c:pt idx="163">
                  <c:v>95.542450000000002</c:v>
                </c:pt>
                <c:pt idx="164">
                  <c:v>95.436310000000006</c:v>
                </c:pt>
                <c:pt idx="165">
                  <c:v>95.548199999999994</c:v>
                </c:pt>
                <c:pt idx="166">
                  <c:v>96.330539999999999</c:v>
                </c:pt>
                <c:pt idx="167">
                  <c:v>96.520219999999995</c:v>
                </c:pt>
                <c:pt idx="168">
                  <c:v>96.744510000000005</c:v>
                </c:pt>
                <c:pt idx="169">
                  <c:v>96.590100000000007</c:v>
                </c:pt>
                <c:pt idx="170">
                  <c:v>96.685040000000001</c:v>
                </c:pt>
                <c:pt idx="171">
                  <c:v>96.642520000000005</c:v>
                </c:pt>
                <c:pt idx="172">
                  <c:v>96.904390000000006</c:v>
                </c:pt>
                <c:pt idx="173">
                  <c:v>96.958079999999995</c:v>
                </c:pt>
                <c:pt idx="174">
                  <c:v>97.137659999999997</c:v>
                </c:pt>
                <c:pt idx="175">
                  <c:v>97.548739999999995</c:v>
                </c:pt>
                <c:pt idx="176">
                  <c:v>97.39452</c:v>
                </c:pt>
                <c:pt idx="177">
                  <c:v>95.960449999999994</c:v>
                </c:pt>
                <c:pt idx="178">
                  <c:v>97.036469999999994</c:v>
                </c:pt>
                <c:pt idx="179">
                  <c:v>95.593369999999993</c:v>
                </c:pt>
                <c:pt idx="180">
                  <c:v>81.244110000000006</c:v>
                </c:pt>
                <c:pt idx="181">
                  <c:v>79.708590000000001</c:v>
                </c:pt>
                <c:pt idx="182">
                  <c:v>83.751369999999994</c:v>
                </c:pt>
                <c:pt idx="183">
                  <c:v>95.245059999999995</c:v>
                </c:pt>
                <c:pt idx="184">
                  <c:v>99.201139999999995</c:v>
                </c:pt>
                <c:pt idx="185">
                  <c:v>97.125209999999996</c:v>
                </c:pt>
                <c:pt idx="186">
                  <c:v>97.77158</c:v>
                </c:pt>
                <c:pt idx="187">
                  <c:v>98.416579999999996</c:v>
                </c:pt>
                <c:pt idx="188">
                  <c:v>99.651179999999997</c:v>
                </c:pt>
                <c:pt idx="189">
                  <c:v>101.32899999999999</c:v>
                </c:pt>
                <c:pt idx="190">
                  <c:v>101.8103</c:v>
                </c:pt>
                <c:pt idx="191">
                  <c:v>104.0384</c:v>
                </c:pt>
                <c:pt idx="192">
                  <c:v>106.9787</c:v>
                </c:pt>
                <c:pt idx="193">
                  <c:v>114.75409999999999</c:v>
                </c:pt>
                <c:pt idx="194">
                  <c:v>131.9374</c:v>
                </c:pt>
                <c:pt idx="195">
                  <c:v>111.97499999999999</c:v>
                </c:pt>
                <c:pt idx="196">
                  <c:v>86.156400000000005</c:v>
                </c:pt>
                <c:pt idx="197">
                  <c:v>118.3642</c:v>
                </c:pt>
                <c:pt idx="198">
                  <c:v>96.885480000000001</c:v>
                </c:pt>
                <c:pt idx="199">
                  <c:v>113.0825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4-4D8C-A486-9E626F65C510}"/>
            </c:ext>
          </c:extLst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'1'!$I$2:$I$1602</c:f>
              <c:numCache>
                <c:formatCode>General</c:formatCode>
                <c:ptCount val="1601"/>
                <c:pt idx="0">
                  <c:v>1081.9978734514677</c:v>
                </c:pt>
                <c:pt idx="1">
                  <c:v>1081.9975567103384</c:v>
                </c:pt>
                <c:pt idx="2" formatCode="0.00E+00">
                  <c:v>1081.9971927836687</c:v>
                </c:pt>
                <c:pt idx="3">
                  <c:v>1081.9967746511784</c:v>
                </c:pt>
                <c:pt idx="4">
                  <c:v>1081.9962942297288</c:v>
                </c:pt>
                <c:pt idx="5">
                  <c:v>1081.9957422829868</c:v>
                </c:pt>
                <c:pt idx="6">
                  <c:v>1081.9951080803251</c:v>
                </c:pt>
                <c:pt idx="7">
                  <c:v>1081.9943794403105</c:v>
                </c:pt>
                <c:pt idx="8">
                  <c:v>1081.9935423424906</c:v>
                </c:pt>
                <c:pt idx="9">
                  <c:v>1081.9925805081605</c:v>
                </c:pt>
                <c:pt idx="10">
                  <c:v>1081.9914753911535</c:v>
                </c:pt>
                <c:pt idx="11">
                  <c:v>1081.9902057199338</c:v>
                </c:pt>
                <c:pt idx="12">
                  <c:v>1081.9887469337959</c:v>
                </c:pt>
                <c:pt idx="13">
                  <c:v>1081.9870709111135</c:v>
                </c:pt>
                <c:pt idx="14">
                  <c:v>1081.9851452763114</c:v>
                </c:pt>
                <c:pt idx="15">
                  <c:v>1081.9829327982654</c:v>
                </c:pt>
                <c:pt idx="16">
                  <c:v>1081.9803909724719</c:v>
                </c:pt>
                <c:pt idx="17">
                  <c:v>1081.9774705252592</c:v>
                </c:pt>
                <c:pt idx="18">
                  <c:v>1081.9741152701238</c:v>
                </c:pt>
                <c:pt idx="19">
                  <c:v>1081.9702603001131</c:v>
                </c:pt>
                <c:pt idx="20">
                  <c:v>1081.9658313867521</c:v>
                </c:pt>
                <c:pt idx="21">
                  <c:v>1081.9607432279759</c:v>
                </c:pt>
                <c:pt idx="22">
                  <c:v>1081.954897328653</c:v>
                </c:pt>
                <c:pt idx="23">
                  <c:v>1081.9481811229014</c:v>
                </c:pt>
                <c:pt idx="24">
                  <c:v>1081.9404652772455</c:v>
                </c:pt>
                <c:pt idx="25">
                  <c:v>1081.9316008965025</c:v>
                </c:pt>
                <c:pt idx="26">
                  <c:v>1081.9214175383042</c:v>
                </c:pt>
                <c:pt idx="27">
                  <c:v>1081.9097184537936</c:v>
                </c:pt>
                <c:pt idx="28">
                  <c:v>1081.8962788371182</c:v>
                </c:pt>
                <c:pt idx="29">
                  <c:v>1081.8808400304893</c:v>
                </c:pt>
                <c:pt idx="30">
                  <c:v>1081.8631047821814</c:v>
                </c:pt>
                <c:pt idx="31">
                  <c:v>1081.8427322976672</c:v>
                </c:pt>
                <c:pt idx="32">
                  <c:v>1081.8193308655211</c:v>
                </c:pt>
                <c:pt idx="33">
                  <c:v>1081.7924516757012</c:v>
                </c:pt>
                <c:pt idx="34">
                  <c:v>1081.7615790295338</c:v>
                </c:pt>
                <c:pt idx="35">
                  <c:v>1081.7261211655887</c:v>
                </c:pt>
                <c:pt idx="36">
                  <c:v>1081.6853989956214</c:v>
                </c:pt>
                <c:pt idx="37">
                  <c:v>1081.6386349150164</c:v>
                </c:pt>
                <c:pt idx="38">
                  <c:v>1081.5849358110618</c:v>
                </c:pt>
                <c:pt idx="39">
                  <c:v>1081.5232786602521</c:v>
                </c:pt>
                <c:pt idx="40">
                  <c:v>1081.4524901781401</c:v>
                </c:pt>
                <c:pt idx="41">
                  <c:v>1081.3712283670866</c:v>
                </c:pt>
                <c:pt idx="42">
                  <c:v>1081.2779548135404</c:v>
                </c:pt>
                <c:pt idx="43">
                  <c:v>1081.1709097833134</c:v>
                </c:pt>
                <c:pt idx="44">
                  <c:v>1081.0480806425637</c:v>
                </c:pt>
                <c:pt idx="45">
                  <c:v>1080.9071671602444</c:v>
                </c:pt>
                <c:pt idx="46">
                  <c:v>1080.7455427866742</c:v>
                </c:pt>
                <c:pt idx="47">
                  <c:v>1080.5602094901974</c:v>
                </c:pt>
                <c:pt idx="48">
                  <c:v>1080.3477507688622</c:v>
                </c:pt>
                <c:pt idx="49">
                  <c:v>1080.1042780092098</c:v>
                </c:pt>
                <c:pt idx="50">
                  <c:v>1079.8253691525786</c:v>
                </c:pt>
                <c:pt idx="51">
                  <c:v>1079.5060056695345</c:v>
                </c:pt>
                <c:pt idx="52">
                  <c:v>1079.1404978463058</c:v>
                </c:pt>
                <c:pt idx="53">
                  <c:v>1078.7224167504273</c:v>
                </c:pt>
                <c:pt idx="54">
                  <c:v>1078.2445066504736</c:v>
                </c:pt>
                <c:pt idx="55">
                  <c:v>1077.698606355917</c:v>
                </c:pt>
                <c:pt idx="56">
                  <c:v>1077.0755581664816</c:v>
                </c:pt>
                <c:pt idx="57">
                  <c:v>1076.3651349685117</c:v>
                </c:pt>
                <c:pt idx="58">
                  <c:v>1075.5559438211894</c:v>
                </c:pt>
                <c:pt idx="59">
                  <c:v>1074.6353702465728</c:v>
                </c:pt>
                <c:pt idx="60">
                  <c:v>1073.5895091995988</c:v>
                </c:pt>
                <c:pt idx="61">
                  <c:v>1072.4031319080664</c:v>
                </c:pt>
                <c:pt idx="62">
                  <c:v>1071.0596730507923</c:v>
                </c:pt>
                <c:pt idx="63">
                  <c:v>1069.5412523082337</c:v>
                </c:pt>
                <c:pt idx="64">
                  <c:v>1067.8287573986131</c:v>
                </c:pt>
                <c:pt idx="65">
                  <c:v>1065.9019485080237</c:v>
                </c:pt>
                <c:pt idx="66">
                  <c:v>1063.7396573651667</c:v>
                </c:pt>
                <c:pt idx="67">
                  <c:v>1061.3200378277857</c:v>
                </c:pt>
                <c:pt idx="68">
                  <c:v>1058.6208586204625</c:v>
                </c:pt>
                <c:pt idx="69">
                  <c:v>1055.6198970433306</c:v>
                </c:pt>
                <c:pt idx="70">
                  <c:v>1052.2953197656559</c:v>
                </c:pt>
                <c:pt idx="71">
                  <c:v>1048.62613452393</c:v>
                </c:pt>
                <c:pt idx="72">
                  <c:v>1044.5925502975547</c:v>
                </c:pt>
                <c:pt idx="73">
                  <c:v>1040.1763003801523</c:v>
                </c:pt>
                <c:pt idx="74">
                  <c:v>1035.3608086758184</c:v>
                </c:pt>
                <c:pt idx="75">
                  <c:v>1030.1311688659121</c:v>
                </c:pt>
                <c:pt idx="76">
                  <c:v>1024.473833048404</c:v>
                </c:pt>
                <c:pt idx="77">
                  <c:v>1018.37602269908</c:v>
                </c:pt>
                <c:pt idx="78">
                  <c:v>1011.8248294777007</c:v>
                </c:pt>
                <c:pt idx="79">
                  <c:v>1004.8059705835849</c:v>
                </c:pt>
                <c:pt idx="80">
                  <c:v>997.30235477181623</c:v>
                </c:pt>
                <c:pt idx="81">
                  <c:v>989.29244117158885</c:v>
                </c:pt>
                <c:pt idx="82">
                  <c:v>980.74859687594039</c:v>
                </c:pt>
                <c:pt idx="83">
                  <c:v>971.63559347142041</c:v>
                </c:pt>
                <c:pt idx="84">
                  <c:v>961.90934800841649</c:v>
                </c:pt>
                <c:pt idx="85">
                  <c:v>951.51611534018434</c:v>
                </c:pt>
                <c:pt idx="86">
                  <c:v>940.39223067266789</c:v>
                </c:pt>
                <c:pt idx="87">
                  <c:v>928.46452332773322</c:v>
                </c:pt>
                <c:pt idx="88">
                  <c:v>915.65148152174311</c:v>
                </c:pt>
                <c:pt idx="89">
                  <c:v>901.86520670480809</c:v>
                </c:pt>
                <c:pt idx="90">
                  <c:v>887.01418438229575</c:v>
                </c:pt>
                <c:pt idx="91">
                  <c:v>871.00686822696241</c:v>
                </c:pt>
                <c:pt idx="92">
                  <c:v>853.75603455999862</c:v>
                </c:pt>
                <c:pt idx="93">
                  <c:v>835.18380113402372</c:v>
                </c:pt>
                <c:pt idx="94">
                  <c:v>815.22715734466578</c:v>
                </c:pt>
                <c:pt idx="95">
                  <c:v>793.84383231909283</c:v>
                </c:pt>
                <c:pt idx="96">
                  <c:v>771.01811292509763</c:v>
                </c:pt>
                <c:pt idx="97">
                  <c:v>746.76630431880972</c:v>
                </c:pt>
                <c:pt idx="98">
                  <c:v>721.14127741250184</c:v>
                </c:pt>
                <c:pt idx="99">
                  <c:v>694.23571414072262</c:v>
                </c:pt>
                <c:pt idx="100">
                  <c:v>666.18344571733735</c:v>
                </c:pt>
                <c:pt idx="101">
                  <c:v>637.15860675779777</c:v>
                </c:pt>
                <c:pt idx="102">
                  <c:v>607.37227164146293</c:v>
                </c:pt>
                <c:pt idx="103">
                  <c:v>577.06659036646988</c:v>
                </c:pt>
                <c:pt idx="104">
                  <c:v>546.50669575640438</c:v>
                </c:pt>
                <c:pt idx="105">
                  <c:v>515.97088050636387</c:v>
                </c:pt>
                <c:pt idx="106">
                  <c:v>485.73975067744379</c:v>
                </c:pt>
                <c:pt idx="107">
                  <c:v>456.08525579164132</c:v>
                </c:pt>
                <c:pt idx="108">
                  <c:v>427.26046132547918</c:v>
                </c:pt>
                <c:pt idx="109">
                  <c:v>399.49082120189695</c:v>
                </c:pt>
                <c:pt idx="110">
                  <c:v>372.96754245684645</c:v>
                </c:pt>
                <c:pt idx="111">
                  <c:v>347.8433686732306</c:v>
                </c:pt>
                <c:pt idx="112">
                  <c:v>324.23081361917485</c:v>
                </c:pt>
                <c:pt idx="113">
                  <c:v>302.20266901841961</c:v>
                </c:pt>
                <c:pt idx="114">
                  <c:v>281.7944123183471</c:v>
                </c:pt>
                <c:pt idx="115">
                  <c:v>263.00803603202718</c:v>
                </c:pt>
                <c:pt idx="116">
                  <c:v>245.81680189680372</c:v>
                </c:pt>
                <c:pt idx="117">
                  <c:v>230.17043952386635</c:v>
                </c:pt>
                <c:pt idx="118">
                  <c:v>216.00038915030117</c:v>
                </c:pt>
                <c:pt idx="119">
                  <c:v>203.22477209374264</c:v>
                </c:pt>
                <c:pt idx="120">
                  <c:v>191.75288103651167</c:v>
                </c:pt>
                <c:pt idx="121">
                  <c:v>181.48906378883876</c:v>
                </c:pt>
                <c:pt idx="122">
                  <c:v>172.33594698292424</c:v>
                </c:pt>
                <c:pt idx="123">
                  <c:v>164.19701271832696</c:v>
                </c:pt>
                <c:pt idx="124">
                  <c:v>156.97856536182738</c:v>
                </c:pt>
                <c:pt idx="125">
                  <c:v>150.59116378849842</c:v>
                </c:pt>
                <c:pt idx="126">
                  <c:v>144.95059143164764</c:v>
                </c:pt>
                <c:pt idx="127">
                  <c:v>139.97845041048214</c:v>
                </c:pt>
                <c:pt idx="128">
                  <c:v>135.60245237678549</c:v>
                </c:pt>
                <c:pt idx="129">
                  <c:v>131.75647827303155</c:v>
                </c:pt>
                <c:pt idx="130">
                  <c:v>128.38046403507036</c:v>
                </c:pt>
                <c:pt idx="131">
                  <c:v>125.42016428871372</c:v>
                </c:pt>
                <c:pt idx="132">
                  <c:v>122.82683310872294</c:v>
                </c:pt>
                <c:pt idx="133">
                  <c:v>120.55685415844361</c:v>
                </c:pt>
                <c:pt idx="134">
                  <c:v>118.57134510899046</c:v>
                </c:pt>
                <c:pt idx="135">
                  <c:v>116.83575404655994</c:v>
                </c:pt>
                <c:pt idx="136">
                  <c:v>115.31946161248247</c:v>
                </c:pt>
                <c:pt idx="137">
                  <c:v>113.99539799516299</c:v>
                </c:pt>
                <c:pt idx="138">
                  <c:v>112.83968062190613</c:v>
                </c:pt>
                <c:pt idx="139">
                  <c:v>111.8312765564346</c:v>
                </c:pt>
                <c:pt idx="140">
                  <c:v>110.95169102649393</c:v>
                </c:pt>
                <c:pt idx="141">
                  <c:v>110.18468301311405</c:v>
                </c:pt>
                <c:pt idx="142">
                  <c:v>109.51600716914155</c:v>
                </c:pt>
                <c:pt idx="143">
                  <c:v>108.93318121978979</c:v>
                </c:pt>
                <c:pt idx="144">
                  <c:v>108.42527737860881</c:v>
                </c:pt>
                <c:pt idx="145">
                  <c:v>107.98273602316084</c:v>
                </c:pt>
                <c:pt idx="146">
                  <c:v>107.59719996330196</c:v>
                </c:pt>
                <c:pt idx="147">
                  <c:v>107.26136739230984</c:v>
                </c:pt>
                <c:pt idx="148">
                  <c:v>106.96886180525669</c:v>
                </c:pt>
                <c:pt idx="149">
                  <c:v>106.71411716869152</c:v>
                </c:pt>
                <c:pt idx="150">
                  <c:v>106.49227674262647</c:v>
                </c:pt>
                <c:pt idx="151">
                  <c:v>106.29910409046576</c:v>
                </c:pt>
                <c:pt idx="152">
                  <c:v>106.13090491226586</c:v>
                </c:pt>
                <c:pt idx="153">
                  <c:v>105.98445847021343</c:v>
                </c:pt>
                <c:pt idx="154">
                  <c:v>105.85695749092032</c:v>
                </c:pt>
                <c:pt idx="155">
                  <c:v>105.74595554882029</c:v>
                </c:pt>
                <c:pt idx="156">
                  <c:v>105.64932103291862</c:v>
                </c:pt>
                <c:pt idx="157">
                  <c:v>105.56519689921623</c:v>
                </c:pt>
                <c:pt idx="158">
                  <c:v>105.491965506301</c:v>
                </c:pt>
                <c:pt idx="159">
                  <c:v>105.42821790414177</c:v>
                </c:pt>
                <c:pt idx="160">
                  <c:v>105.37272702675904</c:v>
                </c:pt>
                <c:pt idx="161">
                  <c:v>105.32442429937444</c:v>
                </c:pt>
                <c:pt idx="162">
                  <c:v>105.28237923407579</c:v>
                </c:pt>
                <c:pt idx="163">
                  <c:v>105.24578163517936</c:v>
                </c:pt>
                <c:pt idx="164">
                  <c:v>105.21392608641128</c:v>
                </c:pt>
                <c:pt idx="165">
                  <c:v>105.18619842889592</c:v>
                </c:pt>
                <c:pt idx="166">
                  <c:v>105.16206397726644</c:v>
                </c:pt>
                <c:pt idx="167">
                  <c:v>105.14105725225798</c:v>
                </c:pt>
                <c:pt idx="168">
                  <c:v>105.12277303558659</c:v>
                </c:pt>
                <c:pt idx="169">
                  <c:v>105.10685857811852</c:v>
                </c:pt>
                <c:pt idx="170">
                  <c:v>105.09300681312227</c:v>
                </c:pt>
                <c:pt idx="171">
                  <c:v>105.08095044567652</c:v>
                </c:pt>
                <c:pt idx="172">
                  <c:v>105.07045680550561</c:v>
                </c:pt>
                <c:pt idx="173">
                  <c:v>105.06132336490145</c:v>
                </c:pt>
                <c:pt idx="174">
                  <c:v>105.05337383612742</c:v>
                </c:pt>
                <c:pt idx="175">
                  <c:v>105.04645477348166</c:v>
                </c:pt>
                <c:pt idx="176">
                  <c:v>105.04043261497205</c:v>
                </c:pt>
                <c:pt idx="177">
                  <c:v>105.03519110677587</c:v>
                </c:pt>
                <c:pt idx="178">
                  <c:v>105.03062906108516</c:v>
                </c:pt>
                <c:pt idx="179">
                  <c:v>105.02665840419667</c:v>
                </c:pt>
                <c:pt idx="180">
                  <c:v>105.02320247734549</c:v>
                </c:pt>
                <c:pt idx="181">
                  <c:v>105.02019455760279</c:v>
                </c:pt>
                <c:pt idx="182">
                  <c:v>105.01757657032995</c:v>
                </c:pt>
                <c:pt idx="183">
                  <c:v>105.01529796843104</c:v>
                </c:pt>
                <c:pt idx="184">
                  <c:v>105.01331475678525</c:v>
                </c:pt>
                <c:pt idx="185">
                  <c:v>105.01158864308833</c:v>
                </c:pt>
                <c:pt idx="186">
                  <c:v>105.01008629871576</c:v>
                </c:pt>
                <c:pt idx="187">
                  <c:v>105.00877871536373</c:v>
                </c:pt>
                <c:pt idx="188">
                  <c:v>105.00764064506403</c:v>
                </c:pt>
                <c:pt idx="189">
                  <c:v>105.00665011277019</c:v>
                </c:pt>
                <c:pt idx="190">
                  <c:v>105.00578799211227</c:v>
                </c:pt>
                <c:pt idx="191">
                  <c:v>105.00503763613746</c:v>
                </c:pt>
                <c:pt idx="192">
                  <c:v>105.00438455591129</c:v>
                </c:pt>
                <c:pt idx="193">
                  <c:v>105.0038161407759</c:v>
                </c:pt>
                <c:pt idx="194">
                  <c:v>105.00332141486817</c:v>
                </c:pt>
                <c:pt idx="195">
                  <c:v>105.00289082519885</c:v>
                </c:pt>
                <c:pt idx="196">
                  <c:v>105.00251605720111</c:v>
                </c:pt>
                <c:pt idx="197">
                  <c:v>105.00218987418887</c:v>
                </c:pt>
                <c:pt idx="198">
                  <c:v>105.00190597762608</c:v>
                </c:pt>
                <c:pt idx="199">
                  <c:v>105.00165888550889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4-4D8C-A486-9E626F65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1728"/>
        <c:axId val="102923648"/>
      </c:scatterChart>
      <c:valAx>
        <c:axId val="10292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3648"/>
        <c:crosses val="autoZero"/>
        <c:crossBetween val="midCat"/>
      </c:valAx>
      <c:valAx>
        <c:axId val="102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'1'!$C$2:$C$1602</c:f>
              <c:numCache>
                <c:formatCode>General</c:formatCode>
                <c:ptCount val="1601"/>
                <c:pt idx="0">
                  <c:v>-1.248299</c:v>
                </c:pt>
                <c:pt idx="1">
                  <c:v>-1.336365</c:v>
                </c:pt>
                <c:pt idx="2">
                  <c:v>-1.454712</c:v>
                </c:pt>
                <c:pt idx="3">
                  <c:v>-1.566254</c:v>
                </c:pt>
                <c:pt idx="4">
                  <c:v>-1.8325959999999999</c:v>
                </c:pt>
                <c:pt idx="5">
                  <c:v>-1.717163</c:v>
                </c:pt>
                <c:pt idx="6">
                  <c:v>-2.3273320000000002</c:v>
                </c:pt>
                <c:pt idx="7">
                  <c:v>-2.4379430000000002</c:v>
                </c:pt>
                <c:pt idx="8">
                  <c:v>-2.7345120000000001</c:v>
                </c:pt>
                <c:pt idx="9">
                  <c:v>-3.2003780000000002</c:v>
                </c:pt>
                <c:pt idx="10">
                  <c:v>-3.2792659999999998</c:v>
                </c:pt>
                <c:pt idx="11">
                  <c:v>-3.2637019999999999</c:v>
                </c:pt>
                <c:pt idx="12">
                  <c:v>-3.5932620000000002</c:v>
                </c:pt>
                <c:pt idx="13">
                  <c:v>-4.2220459999999997</c:v>
                </c:pt>
                <c:pt idx="14">
                  <c:v>-4.6510619999999996</c:v>
                </c:pt>
                <c:pt idx="15">
                  <c:v>-4.9678040000000001</c:v>
                </c:pt>
                <c:pt idx="16">
                  <c:v>-5.4204249999999998</c:v>
                </c:pt>
                <c:pt idx="17">
                  <c:v>-5.3461299999999996</c:v>
                </c:pt>
                <c:pt idx="18">
                  <c:v>-6.2170030000000001</c:v>
                </c:pt>
                <c:pt idx="19">
                  <c:v>-6.5883940000000001</c:v>
                </c:pt>
                <c:pt idx="20">
                  <c:v>-7.0775600000000001</c:v>
                </c:pt>
                <c:pt idx="21">
                  <c:v>-7.3019809999999996</c:v>
                </c:pt>
                <c:pt idx="22">
                  <c:v>-7.8860469999999996</c:v>
                </c:pt>
                <c:pt idx="23">
                  <c:v>-8.423038</c:v>
                </c:pt>
                <c:pt idx="24">
                  <c:v>-8.8229480000000002</c:v>
                </c:pt>
                <c:pt idx="25">
                  <c:v>-9.6785809999999994</c:v>
                </c:pt>
                <c:pt idx="26">
                  <c:v>-10.221830000000001</c:v>
                </c:pt>
                <c:pt idx="27">
                  <c:v>-10.87026</c:v>
                </c:pt>
                <c:pt idx="28">
                  <c:v>-11.67937</c:v>
                </c:pt>
                <c:pt idx="29">
                  <c:v>-12.541700000000001</c:v>
                </c:pt>
                <c:pt idx="30">
                  <c:v>-12.895770000000001</c:v>
                </c:pt>
                <c:pt idx="31">
                  <c:v>-13.833080000000001</c:v>
                </c:pt>
                <c:pt idx="32">
                  <c:v>-14.59769</c:v>
                </c:pt>
                <c:pt idx="33">
                  <c:v>-15.52914</c:v>
                </c:pt>
                <c:pt idx="34">
                  <c:v>-16.043610000000001</c:v>
                </c:pt>
                <c:pt idx="35">
                  <c:v>-16.655850000000001</c:v>
                </c:pt>
                <c:pt idx="36">
                  <c:v>-17.958449999999999</c:v>
                </c:pt>
                <c:pt idx="37">
                  <c:v>-18.567679999999999</c:v>
                </c:pt>
                <c:pt idx="38">
                  <c:v>-19.974309999999999</c:v>
                </c:pt>
                <c:pt idx="39">
                  <c:v>-20.874179999999999</c:v>
                </c:pt>
                <c:pt idx="40">
                  <c:v>-22.40972</c:v>
                </c:pt>
                <c:pt idx="41">
                  <c:v>-23.86937</c:v>
                </c:pt>
                <c:pt idx="42">
                  <c:v>-24.73537</c:v>
                </c:pt>
                <c:pt idx="43">
                  <c:v>-26.824490000000001</c:v>
                </c:pt>
                <c:pt idx="44">
                  <c:v>-27.759920000000001</c:v>
                </c:pt>
                <c:pt idx="45">
                  <c:v>-30.507670000000001</c:v>
                </c:pt>
                <c:pt idx="46">
                  <c:v>-32.238140000000001</c:v>
                </c:pt>
                <c:pt idx="47">
                  <c:v>-34.098709999999997</c:v>
                </c:pt>
                <c:pt idx="48">
                  <c:v>-35.607979999999998</c:v>
                </c:pt>
                <c:pt idx="49">
                  <c:v>-38.561149999999998</c:v>
                </c:pt>
                <c:pt idx="50">
                  <c:v>-40.015619999999998</c:v>
                </c:pt>
                <c:pt idx="51">
                  <c:v>-42.982930000000003</c:v>
                </c:pt>
                <c:pt idx="52">
                  <c:v>-45.229939999999999</c:v>
                </c:pt>
                <c:pt idx="53">
                  <c:v>-47.377830000000003</c:v>
                </c:pt>
                <c:pt idx="54">
                  <c:v>-50.998069999999998</c:v>
                </c:pt>
                <c:pt idx="55">
                  <c:v>-53.705759999999998</c:v>
                </c:pt>
                <c:pt idx="56">
                  <c:v>-56.149000000000001</c:v>
                </c:pt>
                <c:pt idx="57">
                  <c:v>-58.917969999999997</c:v>
                </c:pt>
                <c:pt idx="58">
                  <c:v>-62.68665</c:v>
                </c:pt>
                <c:pt idx="59">
                  <c:v>-66.264570000000006</c:v>
                </c:pt>
                <c:pt idx="60">
                  <c:v>-69.465789999999998</c:v>
                </c:pt>
                <c:pt idx="61">
                  <c:v>-73.171999999999997</c:v>
                </c:pt>
                <c:pt idx="62">
                  <c:v>-77.287400000000005</c:v>
                </c:pt>
                <c:pt idx="63">
                  <c:v>-81.616129999999998</c:v>
                </c:pt>
                <c:pt idx="64">
                  <c:v>-86.005399999999995</c:v>
                </c:pt>
                <c:pt idx="65">
                  <c:v>-91.12115</c:v>
                </c:pt>
                <c:pt idx="66">
                  <c:v>-96.770480000000006</c:v>
                </c:pt>
                <c:pt idx="67">
                  <c:v>-102.38890000000001</c:v>
                </c:pt>
                <c:pt idx="68">
                  <c:v>-108.4134</c:v>
                </c:pt>
                <c:pt idx="69">
                  <c:v>-113.5249</c:v>
                </c:pt>
                <c:pt idx="70">
                  <c:v>-120.8952</c:v>
                </c:pt>
                <c:pt idx="71">
                  <c:v>-127.2075</c:v>
                </c:pt>
                <c:pt idx="72">
                  <c:v>-134.447</c:v>
                </c:pt>
                <c:pt idx="73">
                  <c:v>-142.08349999999999</c:v>
                </c:pt>
                <c:pt idx="74">
                  <c:v>-149.84139999999999</c:v>
                </c:pt>
                <c:pt idx="75">
                  <c:v>-158.7998</c:v>
                </c:pt>
                <c:pt idx="76">
                  <c:v>-167.7834</c:v>
                </c:pt>
                <c:pt idx="77">
                  <c:v>-176.8177</c:v>
                </c:pt>
                <c:pt idx="78">
                  <c:v>-186.67</c:v>
                </c:pt>
                <c:pt idx="79">
                  <c:v>-196.70099999999999</c:v>
                </c:pt>
                <c:pt idx="80">
                  <c:v>-207.28710000000001</c:v>
                </c:pt>
                <c:pt idx="81">
                  <c:v>-218.25409999999999</c:v>
                </c:pt>
                <c:pt idx="82">
                  <c:v>-229.93350000000001</c:v>
                </c:pt>
                <c:pt idx="83">
                  <c:v>-242.10300000000001</c:v>
                </c:pt>
                <c:pt idx="84">
                  <c:v>-254.5274</c:v>
                </c:pt>
                <c:pt idx="85">
                  <c:v>-267.27440000000001</c:v>
                </c:pt>
                <c:pt idx="86">
                  <c:v>-280.08280000000002</c:v>
                </c:pt>
                <c:pt idx="87">
                  <c:v>-293.46120000000002</c:v>
                </c:pt>
                <c:pt idx="88">
                  <c:v>-307.28390000000002</c:v>
                </c:pt>
                <c:pt idx="89">
                  <c:v>-320.01459999999997</c:v>
                </c:pt>
                <c:pt idx="90">
                  <c:v>-334.2285</c:v>
                </c:pt>
                <c:pt idx="91">
                  <c:v>-347.63010000000003</c:v>
                </c:pt>
                <c:pt idx="92">
                  <c:v>-361.33319999999998</c:v>
                </c:pt>
                <c:pt idx="93">
                  <c:v>-374.33749999999998</c:v>
                </c:pt>
                <c:pt idx="94">
                  <c:v>-386.85879999999997</c:v>
                </c:pt>
                <c:pt idx="95">
                  <c:v>-398.98</c:v>
                </c:pt>
                <c:pt idx="96">
                  <c:v>-409.97579999999999</c:v>
                </c:pt>
                <c:pt idx="97">
                  <c:v>-420.12580000000003</c:v>
                </c:pt>
                <c:pt idx="98">
                  <c:v>-429.34589999999997</c:v>
                </c:pt>
                <c:pt idx="99">
                  <c:v>-436.36419999999998</c:v>
                </c:pt>
                <c:pt idx="100">
                  <c:v>-442.11630000000002</c:v>
                </c:pt>
                <c:pt idx="101">
                  <c:v>-446.99689999999998</c:v>
                </c:pt>
                <c:pt idx="102">
                  <c:v>-449.33179999999999</c:v>
                </c:pt>
                <c:pt idx="103">
                  <c:v>-449.88040000000001</c:v>
                </c:pt>
                <c:pt idx="104">
                  <c:v>-448.8759</c:v>
                </c:pt>
                <c:pt idx="105">
                  <c:v>-445.97160000000002</c:v>
                </c:pt>
                <c:pt idx="106">
                  <c:v>-441.08449999999999</c:v>
                </c:pt>
                <c:pt idx="107">
                  <c:v>-434.55470000000003</c:v>
                </c:pt>
                <c:pt idx="108">
                  <c:v>-426.54829999999998</c:v>
                </c:pt>
                <c:pt idx="109">
                  <c:v>-416.96550000000002</c:v>
                </c:pt>
                <c:pt idx="110">
                  <c:v>-406.1533</c:v>
                </c:pt>
                <c:pt idx="111">
                  <c:v>-394.36239999999998</c:v>
                </c:pt>
                <c:pt idx="112">
                  <c:v>-381.49239999999998</c:v>
                </c:pt>
                <c:pt idx="113">
                  <c:v>-367.762</c:v>
                </c:pt>
                <c:pt idx="114">
                  <c:v>-353.75790000000001</c:v>
                </c:pt>
                <c:pt idx="115">
                  <c:v>-339.4751</c:v>
                </c:pt>
                <c:pt idx="116">
                  <c:v>-324.96390000000002</c:v>
                </c:pt>
                <c:pt idx="117">
                  <c:v>-310.26260000000002</c:v>
                </c:pt>
                <c:pt idx="118">
                  <c:v>-295.73860000000002</c:v>
                </c:pt>
                <c:pt idx="119">
                  <c:v>-281.33170000000001</c:v>
                </c:pt>
                <c:pt idx="120">
                  <c:v>-267.2176</c:v>
                </c:pt>
                <c:pt idx="121">
                  <c:v>-253.41079999999999</c:v>
                </c:pt>
                <c:pt idx="122">
                  <c:v>-239.9425</c:v>
                </c:pt>
                <c:pt idx="123">
                  <c:v>-226.98939999999999</c:v>
                </c:pt>
                <c:pt idx="124">
                  <c:v>-214.4648</c:v>
                </c:pt>
                <c:pt idx="125">
                  <c:v>-202.4907</c:v>
                </c:pt>
                <c:pt idx="126">
                  <c:v>-191.00409999999999</c:v>
                </c:pt>
                <c:pt idx="127">
                  <c:v>-180.14529999999999</c:v>
                </c:pt>
                <c:pt idx="128">
                  <c:v>-169.6319</c:v>
                </c:pt>
                <c:pt idx="129">
                  <c:v>-159.78469999999999</c:v>
                </c:pt>
                <c:pt idx="130">
                  <c:v>-150.37569999999999</c:v>
                </c:pt>
                <c:pt idx="131">
                  <c:v>-141.49199999999999</c:v>
                </c:pt>
                <c:pt idx="132">
                  <c:v>-132.8835</c:v>
                </c:pt>
                <c:pt idx="133">
                  <c:v>-124.8689</c:v>
                </c:pt>
                <c:pt idx="134">
                  <c:v>-117.4812</c:v>
                </c:pt>
                <c:pt idx="135">
                  <c:v>-110.465</c:v>
                </c:pt>
                <c:pt idx="136">
                  <c:v>-103.7651</c:v>
                </c:pt>
                <c:pt idx="137">
                  <c:v>-97.348050000000001</c:v>
                </c:pt>
                <c:pt idx="138">
                  <c:v>-91.173220000000001</c:v>
                </c:pt>
                <c:pt idx="139">
                  <c:v>-85.363489999999999</c:v>
                </c:pt>
                <c:pt idx="140">
                  <c:v>-79.586150000000004</c:v>
                </c:pt>
                <c:pt idx="141">
                  <c:v>-74.387280000000004</c:v>
                </c:pt>
                <c:pt idx="142">
                  <c:v>-70.111130000000003</c:v>
                </c:pt>
                <c:pt idx="143">
                  <c:v>-66.181030000000007</c:v>
                </c:pt>
                <c:pt idx="144">
                  <c:v>-62.271479999999997</c:v>
                </c:pt>
                <c:pt idx="145">
                  <c:v>-58.093910000000001</c:v>
                </c:pt>
                <c:pt idx="146">
                  <c:v>-54.016970000000001</c:v>
                </c:pt>
                <c:pt idx="147">
                  <c:v>-50.295810000000003</c:v>
                </c:pt>
                <c:pt idx="148">
                  <c:v>-47.003059999999998</c:v>
                </c:pt>
                <c:pt idx="149">
                  <c:v>-44.129469999999998</c:v>
                </c:pt>
                <c:pt idx="150">
                  <c:v>-41.241010000000003</c:v>
                </c:pt>
                <c:pt idx="151">
                  <c:v>-37.613639999999997</c:v>
                </c:pt>
                <c:pt idx="152">
                  <c:v>-35.624279999999999</c:v>
                </c:pt>
                <c:pt idx="153">
                  <c:v>-33.997970000000002</c:v>
                </c:pt>
                <c:pt idx="154">
                  <c:v>-31.578610000000001</c:v>
                </c:pt>
                <c:pt idx="155">
                  <c:v>-29.0825</c:v>
                </c:pt>
                <c:pt idx="156">
                  <c:v>-27.291989999999998</c:v>
                </c:pt>
                <c:pt idx="157">
                  <c:v>-25.487500000000001</c:v>
                </c:pt>
                <c:pt idx="158">
                  <c:v>-23.83474</c:v>
                </c:pt>
                <c:pt idx="159">
                  <c:v>-22.445440000000001</c:v>
                </c:pt>
                <c:pt idx="160">
                  <c:v>-21.07863</c:v>
                </c:pt>
                <c:pt idx="161">
                  <c:v>-19.864229999999999</c:v>
                </c:pt>
                <c:pt idx="162">
                  <c:v>-18.652090000000001</c:v>
                </c:pt>
                <c:pt idx="163">
                  <c:v>-16.907969999999999</c:v>
                </c:pt>
                <c:pt idx="164">
                  <c:v>-14.63771</c:v>
                </c:pt>
                <c:pt idx="165">
                  <c:v>-12.245279999999999</c:v>
                </c:pt>
                <c:pt idx="166">
                  <c:v>-10.78111</c:v>
                </c:pt>
                <c:pt idx="167">
                  <c:v>-9.7296139999999998</c:v>
                </c:pt>
                <c:pt idx="168">
                  <c:v>-9.2072070000000004</c:v>
                </c:pt>
                <c:pt idx="169">
                  <c:v>-8.8985900000000004</c:v>
                </c:pt>
                <c:pt idx="170">
                  <c:v>-8.3733059999999995</c:v>
                </c:pt>
                <c:pt idx="171">
                  <c:v>-7.7120290000000002</c:v>
                </c:pt>
                <c:pt idx="172">
                  <c:v>-7.1811449999999999</c:v>
                </c:pt>
                <c:pt idx="173">
                  <c:v>-6.6288450000000001</c:v>
                </c:pt>
                <c:pt idx="174">
                  <c:v>-6.1928859999999997</c:v>
                </c:pt>
                <c:pt idx="175">
                  <c:v>-6.0527499999999996</c:v>
                </c:pt>
                <c:pt idx="176">
                  <c:v>-6.6234659999999996</c:v>
                </c:pt>
                <c:pt idx="177">
                  <c:v>-7.900398</c:v>
                </c:pt>
                <c:pt idx="178">
                  <c:v>-7.4574740000000004</c:v>
                </c:pt>
                <c:pt idx="179">
                  <c:v>-9.3966519999999996</c:v>
                </c:pt>
                <c:pt idx="180">
                  <c:v>-12.589169999999999</c:v>
                </c:pt>
                <c:pt idx="181">
                  <c:v>-0.76519009999999998</c:v>
                </c:pt>
                <c:pt idx="182">
                  <c:v>10.113440000000001</c:v>
                </c:pt>
                <c:pt idx="183">
                  <c:v>18.168669999999999</c:v>
                </c:pt>
                <c:pt idx="184">
                  <c:v>3.2146150000000002</c:v>
                </c:pt>
                <c:pt idx="185">
                  <c:v>5.8120120000000002</c:v>
                </c:pt>
                <c:pt idx="186">
                  <c:v>6.8046110000000004</c:v>
                </c:pt>
                <c:pt idx="187">
                  <c:v>7.7404250000000001</c:v>
                </c:pt>
                <c:pt idx="188">
                  <c:v>9.0568620000000006</c:v>
                </c:pt>
                <c:pt idx="189">
                  <c:v>9.3836060000000003</c:v>
                </c:pt>
                <c:pt idx="190">
                  <c:v>9.8280180000000001</c:v>
                </c:pt>
                <c:pt idx="191">
                  <c:v>11.935</c:v>
                </c:pt>
                <c:pt idx="192">
                  <c:v>13.295249999999999</c:v>
                </c:pt>
                <c:pt idx="193">
                  <c:v>15.89799</c:v>
                </c:pt>
                <c:pt idx="194">
                  <c:v>5.9333039999999997</c:v>
                </c:pt>
                <c:pt idx="195">
                  <c:v>-20.117789999999999</c:v>
                </c:pt>
                <c:pt idx="196">
                  <c:v>2.8139880000000002</c:v>
                </c:pt>
                <c:pt idx="197">
                  <c:v>-13.52196</c:v>
                </c:pt>
                <c:pt idx="198">
                  <c:v>33.996729999999999</c:v>
                </c:pt>
                <c:pt idx="199">
                  <c:v>29.02308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0-4682-8533-364767FD62A7}"/>
            </c:ext>
          </c:extLst>
        </c:ser>
        <c:ser>
          <c:idx val="1"/>
          <c:order val="1"/>
          <c:tx>
            <c:strRef>
              <c:f>'1'!$J$1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'1'!$J$2:$J$1602</c:f>
              <c:numCache>
                <c:formatCode>General</c:formatCode>
                <c:ptCount val="1601"/>
                <c:pt idx="0">
                  <c:v>-1.0569420232532671</c:v>
                </c:pt>
                <c:pt idx="1">
                  <c:v>-1.132924492455254</c:v>
                </c:pt>
                <c:pt idx="2">
                  <c:v>-1.2143710202766638</c:v>
                </c:pt>
                <c:pt idx="3">
                  <c:v>-1.3016725928548389</c:v>
                </c:pt>
                <c:pt idx="4">
                  <c:v>-1.3952518850243054</c:v>
                </c:pt>
                <c:pt idx="5">
                  <c:v>-1.4955526866848112</c:v>
                </c:pt>
                <c:pt idx="6">
                  <c:v>-1.6030716045882989</c:v>
                </c:pt>
                <c:pt idx="7">
                  <c:v>-1.7183157791481507</c:v>
                </c:pt>
                <c:pt idx="8">
                  <c:v>-1.8418345834767651</c:v>
                </c:pt>
                <c:pt idx="9">
                  <c:v>-1.9742407505301338</c:v>
                </c:pt>
                <c:pt idx="10">
                  <c:v>-2.1161680846679491</c:v>
                </c:pt>
                <c:pt idx="11">
                  <c:v>-2.2682925841414789</c:v>
                </c:pt>
                <c:pt idx="12">
                  <c:v>-2.4313535589711268</c:v>
                </c:pt>
                <c:pt idx="13">
                  <c:v>-2.6061324698506754</c:v>
                </c:pt>
                <c:pt idx="14">
                  <c:v>-2.7934740358912364</c:v>
                </c:pt>
                <c:pt idx="15">
                  <c:v>-2.9942861981291258</c:v>
                </c:pt>
                <c:pt idx="16">
                  <c:v>-3.2095189397298509</c:v>
                </c:pt>
                <c:pt idx="17">
                  <c:v>-3.4402276382690786</c:v>
                </c:pt>
                <c:pt idx="18">
                  <c:v>-3.6875095918988317</c:v>
                </c:pt>
                <c:pt idx="19">
                  <c:v>-3.95256734142828</c:v>
                </c:pt>
                <c:pt idx="20">
                  <c:v>-4.2366662994225042</c:v>
                </c:pt>
                <c:pt idx="21">
                  <c:v>-4.5411663267078586</c:v>
                </c:pt>
                <c:pt idx="22">
                  <c:v>-4.8675532735661511</c:v>
                </c:pt>
                <c:pt idx="23">
                  <c:v>-5.2173859596331038</c:v>
                </c:pt>
                <c:pt idx="24">
                  <c:v>-5.5923382048184465</c:v>
                </c:pt>
                <c:pt idx="25">
                  <c:v>-5.9942196675407775</c:v>
                </c:pt>
                <c:pt idx="26">
                  <c:v>-6.4249437988887497</c:v>
                </c:pt>
                <c:pt idx="27">
                  <c:v>-6.8866013448933936</c:v>
                </c:pt>
                <c:pt idx="28">
                  <c:v>-7.3813858725678347</c:v>
                </c:pt>
                <c:pt idx="29">
                  <c:v>-7.9116670437983245</c:v>
                </c:pt>
                <c:pt idx="30">
                  <c:v>-8.4799897930060375</c:v>
                </c:pt>
                <c:pt idx="31">
                  <c:v>-9.0890627689545447</c:v>
                </c:pt>
                <c:pt idx="32">
                  <c:v>-9.7417993313405695</c:v>
                </c:pt>
                <c:pt idx="33">
                  <c:v>-10.441294929884055</c:v>
                </c:pt>
                <c:pt idx="34">
                  <c:v>-11.190878012206188</c:v>
                </c:pt>
                <c:pt idx="35">
                  <c:v>-11.994107727258067</c:v>
                </c:pt>
                <c:pt idx="36">
                  <c:v>-12.85479220751345</c:v>
                </c:pt>
                <c:pt idx="37">
                  <c:v>-13.776974593043306</c:v>
                </c:pt>
                <c:pt idx="38">
                  <c:v>-14.76500258417005</c:v>
                </c:pt>
                <c:pt idx="39">
                  <c:v>-15.823502160861493</c:v>
                </c:pt>
                <c:pt idx="40">
                  <c:v>-16.957423871449599</c:v>
                </c:pt>
                <c:pt idx="41">
                  <c:v>-18.172014001746085</c:v>
                </c:pt>
                <c:pt idx="42">
                  <c:v>-19.472889192930442</c:v>
                </c:pt>
                <c:pt idx="43">
                  <c:v>-20.866014221859476</c:v>
                </c:pt>
                <c:pt idx="44">
                  <c:v>-22.357729770842575</c:v>
                </c:pt>
                <c:pt idx="45">
                  <c:v>-23.95476650045844</c:v>
                </c:pt>
                <c:pt idx="46">
                  <c:v>-25.664255295269204</c:v>
                </c:pt>
                <c:pt idx="47">
                  <c:v>-27.493753774993074</c:v>
                </c:pt>
                <c:pt idx="48">
                  <c:v>-29.451235830450027</c:v>
                </c:pt>
                <c:pt idx="49">
                  <c:v>-31.54509544452069</c:v>
                </c:pt>
                <c:pt idx="50">
                  <c:v>-33.784163274043912</c:v>
                </c:pt>
                <c:pt idx="51">
                  <c:v>-36.177682462043158</c:v>
                </c:pt>
                <c:pt idx="52">
                  <c:v>-38.735324972487106</c:v>
                </c:pt>
                <c:pt idx="53">
                  <c:v>-41.467111975836708</c:v>
                </c:pt>
                <c:pt idx="54">
                  <c:v>-44.38343242332644</c:v>
                </c:pt>
                <c:pt idx="55">
                  <c:v>-47.494961166174448</c:v>
                </c:pt>
                <c:pt idx="56">
                  <c:v>-50.812628366102743</c:v>
                </c:pt>
                <c:pt idx="57">
                  <c:v>-54.347474394185312</c:v>
                </c:pt>
                <c:pt idx="58">
                  <c:v>-58.110631261651221</c:v>
                </c:pt>
                <c:pt idx="59">
                  <c:v>-62.113114667074846</c:v>
                </c:pt>
                <c:pt idx="60">
                  <c:v>-66.365727982081324</c:v>
                </c:pt>
                <c:pt idx="61">
                  <c:v>-70.878866156376318</c:v>
                </c:pt>
                <c:pt idx="62">
                  <c:v>-75.662330828732891</c:v>
                </c:pt>
                <c:pt idx="63">
                  <c:v>-80.725129016866248</c:v>
                </c:pt>
                <c:pt idx="64">
                  <c:v>-86.075204898334277</c:v>
                </c:pt>
                <c:pt idx="65">
                  <c:v>-91.719275515679328</c:v>
                </c:pt>
                <c:pt idx="66">
                  <c:v>-97.662565163671701</c:v>
                </c:pt>
                <c:pt idx="67">
                  <c:v>-103.90861892969733</c:v>
                </c:pt>
                <c:pt idx="68">
                  <c:v>-110.45922015509919</c:v>
                </c:pt>
                <c:pt idx="69">
                  <c:v>-117.31426830050469</c:v>
                </c:pt>
                <c:pt idx="70">
                  <c:v>-124.47189069979318</c:v>
                </c:pt>
                <c:pt idx="71">
                  <c:v>-131.92854387806562</c:v>
                </c:pt>
                <c:pt idx="72">
                  <c:v>-139.67940204160624</c:v>
                </c:pt>
                <c:pt idx="73">
                  <c:v>-147.71880346312415</c:v>
                </c:pt>
                <c:pt idx="74">
                  <c:v>-156.04087861869263</c:v>
                </c:pt>
                <c:pt idx="75">
                  <c:v>-164.64026507652346</c:v>
                </c:pt>
                <c:pt idx="76">
                  <c:v>-173.51293188563528</c:v>
                </c:pt>
                <c:pt idx="77">
                  <c:v>-182.65693583066411</c:v>
                </c:pt>
                <c:pt idx="78">
                  <c:v>-192.07304302324906</c:v>
                </c:pt>
                <c:pt idx="79">
                  <c:v>-201.76517646648583</c:v>
                </c:pt>
                <c:pt idx="80">
                  <c:v>-211.74043065643508</c:v>
                </c:pt>
                <c:pt idx="81">
                  <c:v>-222.00871919497865</c:v>
                </c:pt>
                <c:pt idx="82">
                  <c:v>-232.58187320170123</c:v>
                </c:pt>
                <c:pt idx="83">
                  <c:v>-243.4721804382759</c:v>
                </c:pt>
                <c:pt idx="84">
                  <c:v>-254.69044275139257</c:v>
                </c:pt>
                <c:pt idx="85">
                  <c:v>-266.24353867050553</c:v>
                </c:pt>
                <c:pt idx="86">
                  <c:v>-278.13162995636577</c:v>
                </c:pt>
                <c:pt idx="87">
                  <c:v>-290.34512192433169</c:v>
                </c:pt>
                <c:pt idx="88">
                  <c:v>-302.86152646546003</c:v>
                </c:pt>
                <c:pt idx="89">
                  <c:v>-315.64240482853887</c:v>
                </c:pt>
                <c:pt idx="90">
                  <c:v>-328.63056189088991</c:v>
                </c:pt>
                <c:pt idx="91">
                  <c:v>-341.7476789986539</c:v>
                </c:pt>
                <c:pt idx="92">
                  <c:v>-354.89259202151959</c:v>
                </c:pt>
                <c:pt idx="93">
                  <c:v>-367.94044648755505</c:v>
                </c:pt>
                <c:pt idx="94">
                  <c:v>-380.74295178497431</c:v>
                </c:pt>
                <c:pt idx="95">
                  <c:v>-393.12991519842956</c:v>
                </c:pt>
                <c:pt idx="96">
                  <c:v>-404.91228924414258</c:v>
                </c:pt>
                <c:pt idx="97">
                  <c:v>-415.88678550861357</c:v>
                </c:pt>
                <c:pt idx="98">
                  <c:v>-425.84210448679613</c:v>
                </c:pt>
                <c:pt idx="99">
                  <c:v>-434.56657579814242</c:v>
                </c:pt>
                <c:pt idx="100">
                  <c:v>-441.85693778884928</c:v>
                </c:pt>
                <c:pt idx="101">
                  <c:v>-447.52770339502473</c:v>
                </c:pt>
                <c:pt idx="102">
                  <c:v>-451.42048813598575</c:v>
                </c:pt>
                <c:pt idx="103">
                  <c:v>-453.41252710613367</c:v>
                </c:pt>
                <c:pt idx="104">
                  <c:v>-453.42361632063631</c:v>
                </c:pt>
                <c:pt idx="105">
                  <c:v>-451.42081878621565</c:v>
                </c:pt>
                <c:pt idx="106">
                  <c:v>-447.42046431911137</c:v>
                </c:pt>
                <c:pt idx="107">
                  <c:v>-441.48724725303418</c:v>
                </c:pt>
                <c:pt idx="108">
                  <c:v>-433.73053776418277</c:v>
                </c:pt>
                <c:pt idx="109">
                  <c:v>-424.29830126093577</c:v>
                </c:pt>
                <c:pt idx="110">
                  <c:v>-413.36924670024848</c:v>
                </c:pt>
                <c:pt idx="111">
                  <c:v>-401.14395399107525</c:v>
                </c:pt>
                <c:pt idx="112">
                  <c:v>-387.83573840455563</c:v>
                </c:pt>
                <c:pt idx="113">
                  <c:v>-373.66194398332487</c:v>
                </c:pt>
                <c:pt idx="114">
                  <c:v>-358.8362065194118</c:v>
                </c:pt>
                <c:pt idx="115">
                  <c:v>-343.56204283304282</c:v>
                </c:pt>
                <c:pt idx="116">
                  <c:v>-328.02794770318803</c:v>
                </c:pt>
                <c:pt idx="117">
                  <c:v>-312.40400982054331</c:v>
                </c:pt>
                <c:pt idx="118">
                  <c:v>-296.83993983240543</c:v>
                </c:pt>
                <c:pt idx="119">
                  <c:v>-281.4643133027605</c:v>
                </c:pt>
                <c:pt idx="120">
                  <c:v>-266.38480044964024</c:v>
                </c:pt>
                <c:pt idx="121">
                  <c:v>-251.68913887142367</c:v>
                </c:pt>
                <c:pt idx="122">
                  <c:v>-237.4466161411691</c:v>
                </c:pt>
                <c:pt idx="123">
                  <c:v>-223.70987279750963</c:v>
                </c:pt>
                <c:pt idx="124">
                  <c:v>-210.51685212094097</c:v>
                </c:pt>
                <c:pt idx="125">
                  <c:v>-197.89278252366776</c:v>
                </c:pt>
                <c:pt idx="126">
                  <c:v>-185.85209087009753</c:v>
                </c:pt>
                <c:pt idx="127">
                  <c:v>-174.40019545985226</c:v>
                </c:pt>
                <c:pt idx="128">
                  <c:v>-163.53513429948089</c:v>
                </c:pt>
                <c:pt idx="129">
                  <c:v>-153.24901736643375</c:v>
                </c:pt>
                <c:pt idx="130">
                  <c:v>-143.52929276669843</c:v>
                </c:pt>
                <c:pt idx="131">
                  <c:v>-134.35983747688698</c:v>
                </c:pt>
                <c:pt idx="132">
                  <c:v>-125.72188084788218</c:v>
                </c:pt>
                <c:pt idx="133">
                  <c:v>-117.59477664600742</c:v>
                </c:pt>
                <c:pt idx="134">
                  <c:v>-109.95664152646505</c:v>
                </c:pt>
                <c:pt idx="135">
                  <c:v>-102.78487467565328</c:v>
                </c:pt>
                <c:pt idx="136">
                  <c:v>-96.056576411180274</c:v>
                </c:pt>
                <c:pt idx="137">
                  <c:v>-89.748880628406326</c:v>
                </c:pt>
                <c:pt idx="138">
                  <c:v>-83.839213757874077</c:v>
                </c:pt>
                <c:pt idx="139">
                  <c:v>-78.305493990840105</c:v>
                </c:pt>
                <c:pt idx="140">
                  <c:v>-73.126279325994759</c:v>
                </c:pt>
                <c:pt idx="141">
                  <c:v>-68.280875579330882</c:v>
                </c:pt>
                <c:pt idx="142">
                  <c:v>-63.74941035487771</c:v>
                </c:pt>
                <c:pt idx="143">
                  <c:v>-59.512880475727833</c:v>
                </c:pt>
                <c:pt idx="144">
                  <c:v>-55.553178259382527</c:v>
                </c:pt>
                <c:pt idx="145">
                  <c:v>-51.853100547349797</c:v>
                </c:pt>
                <c:pt idx="146">
                  <c:v>-48.396345086240039</c:v>
                </c:pt>
                <c:pt idx="147">
                  <c:v>-45.16749657541483</c:v>
                </c:pt>
                <c:pt idx="148">
                  <c:v>-42.15200531134294</c:v>
                </c:pt>
                <c:pt idx="149">
                  <c:v>-39.336160301354084</c:v>
                </c:pt>
                <c:pt idx="150">
                  <c:v>-36.707058400731768</c:v>
                </c:pt>
                <c:pt idx="151">
                  <c:v>-34.252570906423081</c:v>
                </c:pt>
                <c:pt idx="152">
                  <c:v>-31.961308546158239</c:v>
                </c:pt>
                <c:pt idx="153">
                  <c:v>-29.822585685159019</c:v>
                </c:pt>
                <c:pt idx="154">
                  <c:v>-27.826384348836687</c:v>
                </c:pt>
                <c:pt idx="155">
                  <c:v>-25.963318608155365</c:v>
                </c:pt>
                <c:pt idx="156">
                  <c:v>-24.224599648541304</c:v>
                </c:pt>
                <c:pt idx="157">
                  <c:v>-22.602001761324885</c:v>
                </c:pt>
                <c:pt idx="158">
                  <c:v>-21.08782952595617</c:v>
                </c:pt>
                <c:pt idx="159">
                  <c:v>-19.6748862407952</c:v>
                </c:pt>
                <c:pt idx="160">
                  <c:v>-18.356443746778549</c:v>
                </c:pt>
                <c:pt idx="161">
                  <c:v>-17.126213640767403</c:v>
                </c:pt>
                <c:pt idx="162">
                  <c:v>-15.978319951419758</c:v>
                </c:pt>
                <c:pt idx="163">
                  <c:v>-14.907273214313516</c:v>
                </c:pt>
                <c:pt idx="164">
                  <c:v>-13.907945983173038</c:v>
                </c:pt>
                <c:pt idx="165">
                  <c:v>-12.975549702273426</c:v>
                </c:pt>
                <c:pt idx="166">
                  <c:v>-12.105612914884672</c:v>
                </c:pt>
                <c:pt idx="167">
                  <c:v>-11.293960762563451</c:v>
                </c:pt>
                <c:pt idx="168">
                  <c:v>-10.536695709448296</c:v>
                </c:pt>
                <c:pt idx="169">
                  <c:v>-9.8301794488711671</c:v>
                </c:pt>
                <c:pt idx="170">
                  <c:v>-9.17101592419586</c:v>
                </c:pt>
                <c:pt idx="171">
                  <c:v>-8.5560354139340689</c:v>
                </c:pt>
                <c:pt idx="172">
                  <c:v>-7.982279622562892</c:v>
                </c:pt>
                <c:pt idx="173">
                  <c:v>-7.4469877181002069</c:v>
                </c:pt>
                <c:pt idx="174">
                  <c:v>-6.947583267647623</c:v>
                </c:pt>
                <c:pt idx="175">
                  <c:v>-6.4816620132127065</c:v>
                </c:pt>
                <c:pt idx="176">
                  <c:v>-6.0469804423683851</c:v>
                </c:pt>
                <c:pt idx="177">
                  <c:v>-5.6414451016160045</c:v>
                </c:pt>
                <c:pt idx="178">
                  <c:v>-5.2631026105489847</c:v>
                </c:pt>
                <c:pt idx="179">
                  <c:v>-4.9101303294554048</c:v>
                </c:pt>
                <c:pt idx="180">
                  <c:v>-4.5808276411655715</c:v>
                </c:pt>
                <c:pt idx="181">
                  <c:v>-4.2736078095436412</c:v>
                </c:pt>
                <c:pt idx="182">
                  <c:v>-3.986990374488653</c:v>
                </c:pt>
                <c:pt idx="183">
                  <c:v>-3.7195940520418174</c:v>
                </c:pt>
                <c:pt idx="184">
                  <c:v>-3.4701301040300203</c:v>
                </c:pt>
                <c:pt idx="185">
                  <c:v>-3.2373961496898103</c:v>
                </c:pt>
                <c:pt idx="186">
                  <c:v>-3.0202703882710411</c:v>
                </c:pt>
                <c:pt idx="187">
                  <c:v>-2.8177062063317022</c:v>
                </c:pt>
                <c:pt idx="188">
                  <c:v>-2.6287271446894658</c:v>
                </c:pt>
                <c:pt idx="189">
                  <c:v>-2.4524222010868386</c:v>
                </c:pt>
                <c:pt idx="190">
                  <c:v>-2.2879414462694383</c:v>
                </c:pt>
                <c:pt idx="191">
                  <c:v>-2.134491933016843</c:v>
                </c:pt>
                <c:pt idx="192">
                  <c:v>-1.9913338787136714</c:v>
                </c:pt>
                <c:pt idx="193">
                  <c:v>-1.8577771029487089</c:v>
                </c:pt>
                <c:pt idx="194">
                  <c:v>-1.7331777034148255</c:v>
                </c:pt>
                <c:pt idx="195">
                  <c:v>-1.6169349544155378</c:v>
                </c:pt>
                <c:pt idx="196">
                  <c:v>-1.5084884128225511</c:v>
                </c:pt>
                <c:pt idx="197">
                  <c:v>-1.4073152177615427</c:v>
                </c:pt>
                <c:pt idx="198">
                  <c:v>-1.3129275712499469</c:v>
                </c:pt>
                <c:pt idx="199">
                  <c:v>-1.2248703875009159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0-4682-8533-364767FD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1728"/>
        <c:axId val="102923648"/>
      </c:scatterChart>
      <c:valAx>
        <c:axId val="10292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3648"/>
        <c:crosses val="autoZero"/>
        <c:crossBetween val="midCat"/>
      </c:valAx>
      <c:valAx>
        <c:axId val="102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'2'!$B$2:$B$1602</c:f>
              <c:numCache>
                <c:formatCode>General</c:formatCode>
                <c:ptCount val="1601"/>
                <c:pt idx="0">
                  <c:v>708.65599999999995</c:v>
                </c:pt>
                <c:pt idx="1">
                  <c:v>707.10860000000002</c:v>
                </c:pt>
                <c:pt idx="2">
                  <c:v>705.95060000000001</c:v>
                </c:pt>
                <c:pt idx="3">
                  <c:v>706.10119999999995</c:v>
                </c:pt>
                <c:pt idx="4">
                  <c:v>705.09739999999999</c:v>
                </c:pt>
                <c:pt idx="5">
                  <c:v>705.09780000000001</c:v>
                </c:pt>
                <c:pt idx="6">
                  <c:v>705.27670000000001</c:v>
                </c:pt>
                <c:pt idx="7">
                  <c:v>704.96389999999997</c:v>
                </c:pt>
                <c:pt idx="8">
                  <c:v>704.33510000000001</c:v>
                </c:pt>
                <c:pt idx="9">
                  <c:v>704.10569999999996</c:v>
                </c:pt>
                <c:pt idx="10">
                  <c:v>703.61440000000005</c:v>
                </c:pt>
                <c:pt idx="11">
                  <c:v>703.24220000000003</c:v>
                </c:pt>
                <c:pt idx="12">
                  <c:v>702.94560000000001</c:v>
                </c:pt>
                <c:pt idx="13">
                  <c:v>702.76679999999999</c:v>
                </c:pt>
                <c:pt idx="14">
                  <c:v>702.45079999999996</c:v>
                </c:pt>
                <c:pt idx="15">
                  <c:v>702.4153</c:v>
                </c:pt>
                <c:pt idx="16">
                  <c:v>702.18700000000001</c:v>
                </c:pt>
                <c:pt idx="17">
                  <c:v>702.37789999999995</c:v>
                </c:pt>
                <c:pt idx="18">
                  <c:v>702.46839999999997</c:v>
                </c:pt>
                <c:pt idx="19">
                  <c:v>702.70100000000002</c:v>
                </c:pt>
                <c:pt idx="20">
                  <c:v>702.23950000000002</c:v>
                </c:pt>
                <c:pt idx="21">
                  <c:v>702.02269999999999</c:v>
                </c:pt>
                <c:pt idx="22">
                  <c:v>702.54250000000002</c:v>
                </c:pt>
                <c:pt idx="23">
                  <c:v>701.90499999999997</c:v>
                </c:pt>
                <c:pt idx="24">
                  <c:v>702.26430000000005</c:v>
                </c:pt>
                <c:pt idx="25">
                  <c:v>702.35619999999994</c:v>
                </c:pt>
                <c:pt idx="26">
                  <c:v>701.77689999999996</c:v>
                </c:pt>
                <c:pt idx="27">
                  <c:v>702.42819999999995</c:v>
                </c:pt>
                <c:pt idx="28">
                  <c:v>702.57889999999998</c:v>
                </c:pt>
                <c:pt idx="29">
                  <c:v>702.6223</c:v>
                </c:pt>
                <c:pt idx="30">
                  <c:v>702.51980000000003</c:v>
                </c:pt>
                <c:pt idx="31">
                  <c:v>702.9</c:v>
                </c:pt>
                <c:pt idx="32">
                  <c:v>702.04200000000003</c:v>
                </c:pt>
                <c:pt idx="33">
                  <c:v>701.94069999999999</c:v>
                </c:pt>
                <c:pt idx="34">
                  <c:v>701.97619999999995</c:v>
                </c:pt>
                <c:pt idx="35">
                  <c:v>701.49429999999995</c:v>
                </c:pt>
                <c:pt idx="36">
                  <c:v>701.36509999999998</c:v>
                </c:pt>
                <c:pt idx="37">
                  <c:v>701.2278</c:v>
                </c:pt>
                <c:pt idx="38">
                  <c:v>700.82429999999999</c:v>
                </c:pt>
                <c:pt idx="39">
                  <c:v>700.87329999999997</c:v>
                </c:pt>
                <c:pt idx="40">
                  <c:v>700.93230000000005</c:v>
                </c:pt>
                <c:pt idx="41">
                  <c:v>700.27829999999994</c:v>
                </c:pt>
                <c:pt idx="42">
                  <c:v>700.27750000000003</c:v>
                </c:pt>
                <c:pt idx="43">
                  <c:v>700.15089999999998</c:v>
                </c:pt>
                <c:pt idx="44">
                  <c:v>699.70039999999995</c:v>
                </c:pt>
                <c:pt idx="45">
                  <c:v>699.60249999999996</c:v>
                </c:pt>
                <c:pt idx="46">
                  <c:v>699.65890000000002</c:v>
                </c:pt>
                <c:pt idx="47">
                  <c:v>699.46310000000005</c:v>
                </c:pt>
                <c:pt idx="48">
                  <c:v>699.16690000000006</c:v>
                </c:pt>
                <c:pt idx="49">
                  <c:v>698.84640000000002</c:v>
                </c:pt>
                <c:pt idx="50">
                  <c:v>698.55100000000004</c:v>
                </c:pt>
                <c:pt idx="51">
                  <c:v>698.42219999999998</c:v>
                </c:pt>
                <c:pt idx="52">
                  <c:v>698.06650000000002</c:v>
                </c:pt>
                <c:pt idx="53">
                  <c:v>697.6848</c:v>
                </c:pt>
                <c:pt idx="54">
                  <c:v>697.28660000000002</c:v>
                </c:pt>
                <c:pt idx="55">
                  <c:v>696.6825</c:v>
                </c:pt>
                <c:pt idx="56">
                  <c:v>696.48739999999998</c:v>
                </c:pt>
                <c:pt idx="57">
                  <c:v>696.23400000000004</c:v>
                </c:pt>
                <c:pt idx="58">
                  <c:v>695.71720000000005</c:v>
                </c:pt>
                <c:pt idx="59">
                  <c:v>695.50379999999996</c:v>
                </c:pt>
                <c:pt idx="60">
                  <c:v>694.86490000000003</c:v>
                </c:pt>
                <c:pt idx="61">
                  <c:v>694.51390000000004</c:v>
                </c:pt>
                <c:pt idx="62">
                  <c:v>694.15549999999996</c:v>
                </c:pt>
                <c:pt idx="63">
                  <c:v>693.79489999999998</c:v>
                </c:pt>
                <c:pt idx="64">
                  <c:v>693.14559999999994</c:v>
                </c:pt>
                <c:pt idx="65">
                  <c:v>692.73580000000004</c:v>
                </c:pt>
                <c:pt idx="66">
                  <c:v>691.53589999999997</c:v>
                </c:pt>
                <c:pt idx="67">
                  <c:v>690.61389999999994</c:v>
                </c:pt>
                <c:pt idx="68">
                  <c:v>690.44129999999996</c:v>
                </c:pt>
                <c:pt idx="69">
                  <c:v>689.649</c:v>
                </c:pt>
                <c:pt idx="70">
                  <c:v>688.42399999999998</c:v>
                </c:pt>
                <c:pt idx="71">
                  <c:v>687.5145</c:v>
                </c:pt>
                <c:pt idx="72">
                  <c:v>687.33240000000001</c:v>
                </c:pt>
                <c:pt idx="73">
                  <c:v>685.97709999999995</c:v>
                </c:pt>
                <c:pt idx="74">
                  <c:v>685.11689999999999</c:v>
                </c:pt>
                <c:pt idx="75">
                  <c:v>683.42269999999996</c:v>
                </c:pt>
                <c:pt idx="76">
                  <c:v>682.25099999999998</c:v>
                </c:pt>
                <c:pt idx="77">
                  <c:v>681.22109999999998</c:v>
                </c:pt>
                <c:pt idx="78">
                  <c:v>679.30179999999996</c:v>
                </c:pt>
                <c:pt idx="79">
                  <c:v>677.89290000000005</c:v>
                </c:pt>
                <c:pt idx="80">
                  <c:v>675.84460000000001</c:v>
                </c:pt>
                <c:pt idx="81">
                  <c:v>674.03819999999996</c:v>
                </c:pt>
                <c:pt idx="82">
                  <c:v>671.78710000000001</c:v>
                </c:pt>
                <c:pt idx="83">
                  <c:v>669.37819999999999</c:v>
                </c:pt>
                <c:pt idx="84">
                  <c:v>666.399</c:v>
                </c:pt>
                <c:pt idx="85">
                  <c:v>663.72919999999999</c:v>
                </c:pt>
                <c:pt idx="86">
                  <c:v>660.68709999999999</c:v>
                </c:pt>
                <c:pt idx="87">
                  <c:v>656.8202</c:v>
                </c:pt>
                <c:pt idx="88">
                  <c:v>653.16189999999995</c:v>
                </c:pt>
                <c:pt idx="89">
                  <c:v>649.005</c:v>
                </c:pt>
                <c:pt idx="90">
                  <c:v>644.59939999999995</c:v>
                </c:pt>
                <c:pt idx="91">
                  <c:v>639.34550000000002</c:v>
                </c:pt>
                <c:pt idx="92">
                  <c:v>633.15530000000001</c:v>
                </c:pt>
                <c:pt idx="93">
                  <c:v>626.77750000000003</c:v>
                </c:pt>
                <c:pt idx="94">
                  <c:v>619.50900000000001</c:v>
                </c:pt>
                <c:pt idx="95">
                  <c:v>612.14049999999997</c:v>
                </c:pt>
                <c:pt idx="96">
                  <c:v>603.88649999999996</c:v>
                </c:pt>
                <c:pt idx="97">
                  <c:v>594.47609999999997</c:v>
                </c:pt>
                <c:pt idx="98">
                  <c:v>584.43230000000005</c:v>
                </c:pt>
                <c:pt idx="99">
                  <c:v>573.87649999999996</c:v>
                </c:pt>
                <c:pt idx="100">
                  <c:v>561.82429999999999</c:v>
                </c:pt>
                <c:pt idx="101">
                  <c:v>549.07039999999995</c:v>
                </c:pt>
                <c:pt idx="102">
                  <c:v>535.52189999999996</c:v>
                </c:pt>
                <c:pt idx="103">
                  <c:v>520.84</c:v>
                </c:pt>
                <c:pt idx="104">
                  <c:v>505.58150000000001</c:v>
                </c:pt>
                <c:pt idx="105">
                  <c:v>489.31299999999999</c:v>
                </c:pt>
                <c:pt idx="106">
                  <c:v>472.93729999999999</c:v>
                </c:pt>
                <c:pt idx="107">
                  <c:v>455.70150000000001</c:v>
                </c:pt>
                <c:pt idx="108">
                  <c:v>437.63380000000001</c:v>
                </c:pt>
                <c:pt idx="109">
                  <c:v>419.67989999999998</c:v>
                </c:pt>
                <c:pt idx="110">
                  <c:v>401.42590000000001</c:v>
                </c:pt>
                <c:pt idx="111">
                  <c:v>382.41250000000002</c:v>
                </c:pt>
                <c:pt idx="112">
                  <c:v>363.82400000000001</c:v>
                </c:pt>
                <c:pt idx="113">
                  <c:v>345.45760000000001</c:v>
                </c:pt>
                <c:pt idx="114">
                  <c:v>327.24189999999999</c:v>
                </c:pt>
                <c:pt idx="115">
                  <c:v>309.65839999999997</c:v>
                </c:pt>
                <c:pt idx="116">
                  <c:v>292.98489999999998</c:v>
                </c:pt>
                <c:pt idx="117">
                  <c:v>276.8141</c:v>
                </c:pt>
                <c:pt idx="118">
                  <c:v>261.38619999999997</c:v>
                </c:pt>
                <c:pt idx="119">
                  <c:v>246.8989</c:v>
                </c:pt>
                <c:pt idx="120">
                  <c:v>233.36340000000001</c:v>
                </c:pt>
                <c:pt idx="121">
                  <c:v>220.75810000000001</c:v>
                </c:pt>
                <c:pt idx="122">
                  <c:v>209</c:v>
                </c:pt>
                <c:pt idx="123">
                  <c:v>198.2645</c:v>
                </c:pt>
                <c:pt idx="124">
                  <c:v>188.3751</c:v>
                </c:pt>
                <c:pt idx="125">
                  <c:v>179.27359999999999</c:v>
                </c:pt>
                <c:pt idx="126">
                  <c:v>171.00299999999999</c:v>
                </c:pt>
                <c:pt idx="127">
                  <c:v>163.70930000000001</c:v>
                </c:pt>
                <c:pt idx="128">
                  <c:v>156.9693</c:v>
                </c:pt>
                <c:pt idx="129">
                  <c:v>150.85050000000001</c:v>
                </c:pt>
                <c:pt idx="130">
                  <c:v>145.39599999999999</c:v>
                </c:pt>
                <c:pt idx="131">
                  <c:v>140.28489999999999</c:v>
                </c:pt>
                <c:pt idx="132">
                  <c:v>135.71019999999999</c:v>
                </c:pt>
                <c:pt idx="133">
                  <c:v>131.92099999999999</c:v>
                </c:pt>
                <c:pt idx="134">
                  <c:v>128.11199999999999</c:v>
                </c:pt>
                <c:pt idx="135">
                  <c:v>125.0115</c:v>
                </c:pt>
                <c:pt idx="136">
                  <c:v>122.0538</c:v>
                </c:pt>
                <c:pt idx="137">
                  <c:v>119.1724</c:v>
                </c:pt>
                <c:pt idx="138">
                  <c:v>115.74379999999999</c:v>
                </c:pt>
                <c:pt idx="139">
                  <c:v>113.62520000000001</c:v>
                </c:pt>
                <c:pt idx="140">
                  <c:v>111.7011</c:v>
                </c:pt>
                <c:pt idx="141">
                  <c:v>109.7923</c:v>
                </c:pt>
                <c:pt idx="142">
                  <c:v>108.25320000000001</c:v>
                </c:pt>
                <c:pt idx="143">
                  <c:v>107.2954</c:v>
                </c:pt>
                <c:pt idx="144">
                  <c:v>106.33969999999999</c:v>
                </c:pt>
                <c:pt idx="145">
                  <c:v>105.3609</c:v>
                </c:pt>
                <c:pt idx="146">
                  <c:v>104.4178</c:v>
                </c:pt>
                <c:pt idx="147">
                  <c:v>103.3801</c:v>
                </c:pt>
                <c:pt idx="148">
                  <c:v>102.70010000000001</c:v>
                </c:pt>
                <c:pt idx="149">
                  <c:v>102.1073</c:v>
                </c:pt>
                <c:pt idx="150">
                  <c:v>101.33450000000001</c:v>
                </c:pt>
                <c:pt idx="151">
                  <c:v>101.0519</c:v>
                </c:pt>
                <c:pt idx="152">
                  <c:v>100.6848</c:v>
                </c:pt>
                <c:pt idx="153">
                  <c:v>100.4575</c:v>
                </c:pt>
                <c:pt idx="154">
                  <c:v>100.1113</c:v>
                </c:pt>
                <c:pt idx="155">
                  <c:v>99.594819999999999</c:v>
                </c:pt>
                <c:pt idx="156">
                  <c:v>99.005099999999999</c:v>
                </c:pt>
                <c:pt idx="157">
                  <c:v>98.852099999999993</c:v>
                </c:pt>
                <c:pt idx="158">
                  <c:v>98.578429999999997</c:v>
                </c:pt>
                <c:pt idx="159">
                  <c:v>98.344970000000004</c:v>
                </c:pt>
                <c:pt idx="160">
                  <c:v>98.508030000000005</c:v>
                </c:pt>
                <c:pt idx="161">
                  <c:v>97.620850000000004</c:v>
                </c:pt>
                <c:pt idx="162">
                  <c:v>96.859769999999997</c:v>
                </c:pt>
                <c:pt idx="163">
                  <c:v>96.517269999999996</c:v>
                </c:pt>
                <c:pt idx="164">
                  <c:v>96.290369999999996</c:v>
                </c:pt>
                <c:pt idx="165">
                  <c:v>96.696460000000002</c:v>
                </c:pt>
                <c:pt idx="166">
                  <c:v>97.481170000000006</c:v>
                </c:pt>
                <c:pt idx="167">
                  <c:v>97.920879999999997</c:v>
                </c:pt>
                <c:pt idx="168">
                  <c:v>98.005859999999998</c:v>
                </c:pt>
                <c:pt idx="169">
                  <c:v>97.877610000000004</c:v>
                </c:pt>
                <c:pt idx="170">
                  <c:v>98.134810000000002</c:v>
                </c:pt>
                <c:pt idx="171">
                  <c:v>98.01088</c:v>
                </c:pt>
                <c:pt idx="172">
                  <c:v>98.101240000000004</c:v>
                </c:pt>
                <c:pt idx="173">
                  <c:v>98.151629999999997</c:v>
                </c:pt>
                <c:pt idx="174">
                  <c:v>98.255279999999999</c:v>
                </c:pt>
                <c:pt idx="175">
                  <c:v>98.580380000000005</c:v>
                </c:pt>
                <c:pt idx="176">
                  <c:v>98.358339999999998</c:v>
                </c:pt>
                <c:pt idx="177">
                  <c:v>96.958740000000006</c:v>
                </c:pt>
                <c:pt idx="178">
                  <c:v>98.237399999999994</c:v>
                </c:pt>
                <c:pt idx="179">
                  <c:v>96.728269999999995</c:v>
                </c:pt>
                <c:pt idx="180">
                  <c:v>82.397220000000004</c:v>
                </c:pt>
                <c:pt idx="181">
                  <c:v>80.682389999999998</c:v>
                </c:pt>
                <c:pt idx="182">
                  <c:v>84.795349999999999</c:v>
                </c:pt>
                <c:pt idx="183">
                  <c:v>96.294020000000003</c:v>
                </c:pt>
                <c:pt idx="184">
                  <c:v>100.2041</c:v>
                </c:pt>
                <c:pt idx="185">
                  <c:v>98.150019999999998</c:v>
                </c:pt>
                <c:pt idx="186">
                  <c:v>98.945660000000004</c:v>
                </c:pt>
                <c:pt idx="187">
                  <c:v>99.58005</c:v>
                </c:pt>
                <c:pt idx="188">
                  <c:v>100.81699999999999</c:v>
                </c:pt>
                <c:pt idx="189">
                  <c:v>102.4563</c:v>
                </c:pt>
                <c:pt idx="190">
                  <c:v>103.07810000000001</c:v>
                </c:pt>
                <c:pt idx="191">
                  <c:v>105.1326</c:v>
                </c:pt>
                <c:pt idx="192">
                  <c:v>108.15779999999999</c:v>
                </c:pt>
                <c:pt idx="193">
                  <c:v>115.9759</c:v>
                </c:pt>
                <c:pt idx="194">
                  <c:v>133.06290000000001</c:v>
                </c:pt>
                <c:pt idx="195">
                  <c:v>113.0046</c:v>
                </c:pt>
                <c:pt idx="196">
                  <c:v>87.271029999999996</c:v>
                </c:pt>
                <c:pt idx="197">
                  <c:v>120.0031</c:v>
                </c:pt>
                <c:pt idx="198">
                  <c:v>98.221509999999995</c:v>
                </c:pt>
                <c:pt idx="199">
                  <c:v>114.5791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A-4CB9-8432-11F2971042E1}"/>
            </c:ext>
          </c:extLst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'2'!$I$2:$I$1602</c:f>
              <c:numCache>
                <c:formatCode>General</c:formatCode>
                <c:ptCount val="1601"/>
                <c:pt idx="0">
                  <c:v>694.85967937086616</c:v>
                </c:pt>
                <c:pt idx="1">
                  <c:v>694.85963161389657</c:v>
                </c:pt>
                <c:pt idx="2" formatCode="0.00E+00">
                  <c:v>694.85957674231622</c:v>
                </c:pt>
                <c:pt idx="3">
                  <c:v>694.85951369755878</c:v>
                </c:pt>
                <c:pt idx="4">
                  <c:v>694.85944126077641</c:v>
                </c:pt>
                <c:pt idx="5">
                  <c:v>694.85935803921029</c:v>
                </c:pt>
                <c:pt idx="6">
                  <c:v>694.85926241474624</c:v>
                </c:pt>
                <c:pt idx="7">
                  <c:v>694.85915255045848</c:v>
                </c:pt>
                <c:pt idx="8">
                  <c:v>694.8590263320508</c:v>
                </c:pt>
                <c:pt idx="9">
                  <c:v>694.85888130461819</c:v>
                </c:pt>
                <c:pt idx="10">
                  <c:v>694.85871467121945</c:v>
                </c:pt>
                <c:pt idx="11">
                  <c:v>694.85852322378446</c:v>
                </c:pt>
                <c:pt idx="12">
                  <c:v>694.85830325803636</c:v>
                </c:pt>
                <c:pt idx="13">
                  <c:v>694.85805053243018</c:v>
                </c:pt>
                <c:pt idx="14">
                  <c:v>694.85776016353907</c:v>
                </c:pt>
                <c:pt idx="15">
                  <c:v>694.85742653518844</c:v>
                </c:pt>
                <c:pt idx="16">
                  <c:v>694.85704323525533</c:v>
                </c:pt>
                <c:pt idx="17">
                  <c:v>694.85660282984827</c:v>
                </c:pt>
                <c:pt idx="18">
                  <c:v>694.85609684129952</c:v>
                </c:pt>
                <c:pt idx="19">
                  <c:v>694.85551547511773</c:v>
                </c:pt>
                <c:pt idx="20">
                  <c:v>694.85484752874254</c:v>
                </c:pt>
                <c:pt idx="21">
                  <c:v>694.85408012652658</c:v>
                </c:pt>
                <c:pt idx="22">
                  <c:v>694.85319839903127</c:v>
                </c:pt>
                <c:pt idx="23">
                  <c:v>694.85218534926969</c:v>
                </c:pt>
                <c:pt idx="24">
                  <c:v>694.8510214441327</c:v>
                </c:pt>
                <c:pt idx="25">
                  <c:v>694.84968419051825</c:v>
                </c:pt>
                <c:pt idx="26">
                  <c:v>694.84814783265927</c:v>
                </c:pt>
                <c:pt idx="27">
                  <c:v>694.84638262994417</c:v>
                </c:pt>
                <c:pt idx="28">
                  <c:v>694.84435458729104</c:v>
                </c:pt>
                <c:pt idx="29">
                  <c:v>694.84202457351057</c:v>
                </c:pt>
                <c:pt idx="30">
                  <c:v>694.8393475960828</c:v>
                </c:pt>
                <c:pt idx="31">
                  <c:v>694.83627204158984</c:v>
                </c:pt>
                <c:pt idx="32">
                  <c:v>694.83273854591391</c:v>
                </c:pt>
                <c:pt idx="33">
                  <c:v>694.82867903895487</c:v>
                </c:pt>
                <c:pt idx="34">
                  <c:v>694.8240152373005</c:v>
                </c:pt>
                <c:pt idx="35">
                  <c:v>694.81865722026487</c:v>
                </c:pt>
                <c:pt idx="36">
                  <c:v>694.81250167767928</c:v>
                </c:pt>
                <c:pt idx="37">
                  <c:v>694.80543015255773</c:v>
                </c:pt>
                <c:pt idx="38">
                  <c:v>694.79730638489855</c:v>
                </c:pt>
                <c:pt idx="39">
                  <c:v>694.78797401815518</c:v>
                </c:pt>
                <c:pt idx="40">
                  <c:v>694.77725336850585</c:v>
                </c:pt>
                <c:pt idx="41">
                  <c:v>694.76493843213791</c:v>
                </c:pt>
                <c:pt idx="42">
                  <c:v>694.75079242684387</c:v>
                </c:pt>
                <c:pt idx="43">
                  <c:v>694.73454367196894</c:v>
                </c:pt>
                <c:pt idx="44">
                  <c:v>694.71588034546062</c:v>
                </c:pt>
                <c:pt idx="45">
                  <c:v>694.69444462152921</c:v>
                </c:pt>
                <c:pt idx="46">
                  <c:v>694.66982600661538</c:v>
                </c:pt>
                <c:pt idx="47">
                  <c:v>694.64155344636265</c:v>
                </c:pt>
                <c:pt idx="48">
                  <c:v>694.60908683056618</c:v>
                </c:pt>
                <c:pt idx="49">
                  <c:v>694.57180706398799</c:v>
                </c:pt>
                <c:pt idx="50">
                  <c:v>694.52900441504994</c:v>
                </c:pt>
                <c:pt idx="51">
                  <c:v>694.47986589918082</c:v>
                </c:pt>
                <c:pt idx="52">
                  <c:v>694.42345995657161</c:v>
                </c:pt>
                <c:pt idx="53">
                  <c:v>694.35872099033168</c:v>
                </c:pt>
                <c:pt idx="54">
                  <c:v>694.28442939653405</c:v>
                </c:pt>
                <c:pt idx="55">
                  <c:v>694.1991910649117</c:v>
                </c:pt>
                <c:pt idx="56">
                  <c:v>694.10141254365726</c:v>
                </c:pt>
                <c:pt idx="57">
                  <c:v>693.98927601552759</c:v>
                </c:pt>
                <c:pt idx="58">
                  <c:v>693.86070680617604</c:v>
                </c:pt>
                <c:pt idx="59">
                  <c:v>693.71334263797041</c:v>
                </c:pt>
                <c:pt idx="60">
                  <c:v>693.54449509982283</c:v>
                </c:pt>
                <c:pt idx="61">
                  <c:v>693.35110996578874</c:v>
                </c:pt>
                <c:pt idx="62">
                  <c:v>693.12972267487157</c:v>
                </c:pt>
                <c:pt idx="63">
                  <c:v>692.87640993207128</c:v>
                </c:pt>
                <c:pt idx="64">
                  <c:v>692.58674077954049</c:v>
                </c:pt>
                <c:pt idx="65">
                  <c:v>692.25571952242399</c:v>
                </c:pt>
                <c:pt idx="66">
                  <c:v>691.87773235766622</c:v>
                </c:pt>
                <c:pt idx="67">
                  <c:v>691.44649106172847</c:v>
                </c:pt>
                <c:pt idx="68">
                  <c:v>690.95497349217624</c:v>
                </c:pt>
                <c:pt idx="69">
                  <c:v>690.39537488281508</c:v>
                </c:pt>
                <c:pt idx="70">
                  <c:v>689.75905517630929</c:v>
                </c:pt>
                <c:pt idx="71">
                  <c:v>689.03650612531533</c:v>
                </c:pt>
                <c:pt idx="72">
                  <c:v>688.2173189745472</c:v>
                </c:pt>
                <c:pt idx="73">
                  <c:v>687.29017669047073</c:v>
                </c:pt>
                <c:pt idx="74">
                  <c:v>686.24286360811084</c:v>
                </c:pt>
                <c:pt idx="75">
                  <c:v>685.06230297192621</c:v>
                </c:pt>
                <c:pt idx="76">
                  <c:v>683.73461528164603</c:v>
                </c:pt>
                <c:pt idx="77">
                  <c:v>682.24521048693418</c:v>
                </c:pt>
                <c:pt idx="78">
                  <c:v>680.57891013098697</c:v>
                </c:pt>
                <c:pt idx="79">
                  <c:v>678.72008087080007</c:v>
                </c:pt>
                <c:pt idx="80">
                  <c:v>676.6527943218224</c:v>
                </c:pt>
                <c:pt idx="81">
                  <c:v>674.36096913140727</c:v>
                </c:pt>
                <c:pt idx="82">
                  <c:v>671.82849376750301</c:v>
                </c:pt>
                <c:pt idx="83">
                  <c:v>669.03930303226582</c:v>
                </c:pt>
                <c:pt idx="84">
                  <c:v>665.97736408016715</c:v>
                </c:pt>
                <c:pt idx="85">
                  <c:v>662.62655996860985</c:v>
                </c:pt>
                <c:pt idx="86">
                  <c:v>658.97043781162586</c:v>
                </c:pt>
                <c:pt idx="87">
                  <c:v>654.99181326940334</c:v>
                </c:pt>
                <c:pt idx="88">
                  <c:v>650.67223551241193</c:v>
                </c:pt>
                <c:pt idx="89">
                  <c:v>645.99133263445742</c:v>
                </c:pt>
                <c:pt idx="90">
                  <c:v>640.92608521084298</c:v>
                </c:pt>
                <c:pt idx="91">
                  <c:v>635.45009711002319</c:v>
                </c:pt>
                <c:pt idx="92">
                  <c:v>629.53294843073309</c:v>
                </c:pt>
                <c:pt idx="93">
                  <c:v>623.13971999337502</c:v>
                </c:pt>
                <c:pt idx="94">
                  <c:v>616.23078553880578</c:v>
                </c:pt>
                <c:pt idx="95">
                  <c:v>608.76198032256991</c:v>
                </c:pt>
                <c:pt idx="96">
                  <c:v>600.68519660418804</c:v>
                </c:pt>
                <c:pt idx="97">
                  <c:v>591.94949447312365</c:v>
                </c:pt>
                <c:pt idx="98">
                  <c:v>582.50272989788402</c:v>
                </c:pt>
                <c:pt idx="99">
                  <c:v>572.29374494335855</c:v>
                </c:pt>
                <c:pt idx="100">
                  <c:v>561.27504740189283</c:v>
                </c:pt>
                <c:pt idx="101">
                  <c:v>549.40595534429303</c:v>
                </c:pt>
                <c:pt idx="102">
                  <c:v>536.65605522629357</c:v>
                </c:pt>
                <c:pt idx="103">
                  <c:v>523.00881462218422</c:v>
                </c:pt>
                <c:pt idx="104">
                  <c:v>508.46513486176599</c:v>
                </c:pt>
                <c:pt idx="105">
                  <c:v>493.04656438759633</c:v>
                </c:pt>
                <c:pt idx="106">
                  <c:v>476.79785078073479</c:v>
                </c:pt>
                <c:pt idx="107">
                  <c:v>459.78853153278544</c:v>
                </c:pt>
                <c:pt idx="108">
                  <c:v>442.11327190329894</c:v>
                </c:pt>
                <c:pt idx="109">
                  <c:v>423.89072562479976</c:v>
                </c:pt>
                <c:pt idx="110">
                  <c:v>405.26083089169725</c:v>
                </c:pt>
                <c:pt idx="111">
                  <c:v>386.38060611464726</c:v>
                </c:pt>
                <c:pt idx="112">
                  <c:v>367.41865997980653</c:v>
                </c:pt>
                <c:pt idx="113">
                  <c:v>348.54880676728089</c:v>
                </c:pt>
                <c:pt idx="114">
                  <c:v>329.94328046691425</c:v>
                </c:pt>
                <c:pt idx="115">
                  <c:v>311.76609077748236</c:v>
                </c:pt>
                <c:pt idx="116">
                  <c:v>294.16705305495105</c:v>
                </c:pt>
                <c:pt idx="117">
                  <c:v>277.27692202164371</c:v>
                </c:pt>
                <c:pt idx="118">
                  <c:v>261.20392477303261</c:v>
                </c:pt>
                <c:pt idx="119">
                  <c:v>246.0318130765084</c:v>
                </c:pt>
                <c:pt idx="120">
                  <c:v>231.8194047853639</c:v>
                </c:pt>
                <c:pt idx="121">
                  <c:v>218.60144208851023</c:v>
                </c:pt>
                <c:pt idx="122">
                  <c:v>206.39049985310072</c:v>
                </c:pt>
                <c:pt idx="123">
                  <c:v>195.17964600753112</c:v>
                </c:pt>
                <c:pt idx="124">
                  <c:v>184.94553582871589</c:v>
                </c:pt>
                <c:pt idx="125">
                  <c:v>175.6516724093598</c:v>
                </c:pt>
                <c:pt idx="126">
                  <c:v>167.25159824676743</c:v>
                </c:pt>
                <c:pt idx="127">
                  <c:v>159.69185919555937</c:v>
                </c:pt>
                <c:pt idx="128">
                  <c:v>152.91462740624411</c:v>
                </c:pt>
                <c:pt idx="129">
                  <c:v>146.85993202891203</c:v>
                </c:pt>
                <c:pt idx="130">
                  <c:v>141.46747913134939</c:v>
                </c:pt>
                <c:pt idx="131">
                  <c:v>136.67807966493993</c:v>
                </c:pt>
                <c:pt idx="132">
                  <c:v>132.43471838872898</c:v>
                </c:pt>
                <c:pt idx="133">
                  <c:v>128.68331018072499</c:v>
                </c:pt>
                <c:pt idx="134">
                  <c:v>125.37319428311794</c:v>
                </c:pt>
                <c:pt idx="135">
                  <c:v>122.45741477070662</c:v>
                </c:pt>
                <c:pt idx="136">
                  <c:v>119.89283368780434</c:v>
                </c:pt>
                <c:pt idx="137">
                  <c:v>117.6401170331944</c:v>
                </c:pt>
                <c:pt idx="138">
                  <c:v>115.66362755912974</c:v>
                </c:pt>
                <c:pt idx="139">
                  <c:v>113.93125330223485</c:v>
                </c:pt>
                <c:pt idx="140">
                  <c:v>112.41419383050972</c:v>
                </c:pt>
                <c:pt idx="141">
                  <c:v>111.08672260968612</c:v>
                </c:pt>
                <c:pt idx="142">
                  <c:v>109.92593837586783</c:v>
                </c:pt>
                <c:pt idx="143">
                  <c:v>108.91151575168811</c:v>
                </c:pt>
                <c:pt idx="144">
                  <c:v>108.0254621178028</c:v>
                </c:pt>
                <c:pt idx="145">
                  <c:v>107.25188539699845</c:v>
                </c:pt>
                <c:pt idx="146">
                  <c:v>106.57677601052491</c:v>
                </c:pt>
                <c:pt idx="147">
                  <c:v>105.98780456350859</c:v>
                </c:pt>
                <c:pt idx="148">
                  <c:v>105.47413611317123</c:v>
                </c:pt>
                <c:pt idx="149">
                  <c:v>105.02626103540544</c:v>
                </c:pt>
                <c:pt idx="150">
                  <c:v>104.6358420415592</c:v>
                </c:pt>
                <c:pt idx="151">
                  <c:v>104.29557660472076</c:v>
                </c:pt>
                <c:pt idx="152">
                  <c:v>103.99907381409416</c:v>
                </c:pt>
                <c:pt idx="153">
                  <c:v>103.74074458537339</c:v>
                </c:pt>
                <c:pt idx="154">
                  <c:v>103.5157041053056</c:v>
                </c:pt>
                <c:pt idx="155">
                  <c:v>103.31968540290811</c:v>
                </c:pt>
                <c:pt idx="156">
                  <c:v>103.1489629604979</c:v>
                </c:pt>
                <c:pt idx="157">
                  <c:v>103.00028533698679</c:v>
                </c:pt>
                <c:pt idx="158">
                  <c:v>102.87081585372113</c:v>
                </c:pt>
                <c:pt idx="159">
                  <c:v>102.75808045202628</c:v>
                </c:pt>
                <c:pt idx="160">
                  <c:v>102.65992192103393</c:v>
                </c:pt>
                <c:pt idx="161">
                  <c:v>102.57445975969874</c:v>
                </c:pt>
                <c:pt idx="162">
                  <c:v>102.50005501804797</c:v>
                </c:pt>
                <c:pt idx="163">
                  <c:v>102.43527952241099</c:v>
                </c:pt>
                <c:pt idx="164">
                  <c:v>102.37888896143497</c:v>
                </c:pt>
                <c:pt idx="165">
                  <c:v>102.32979936117091</c:v>
                </c:pt>
                <c:pt idx="166">
                  <c:v>102.28706653487158</c:v>
                </c:pt>
                <c:pt idx="167">
                  <c:v>102.24986814012766</c:v>
                </c:pt>
                <c:pt idx="168">
                  <c:v>102.21748801849252</c:v>
                </c:pt>
                <c:pt idx="169">
                  <c:v>102.18930253276088</c:v>
                </c:pt>
                <c:pt idx="170">
                  <c:v>102.16476865037887</c:v>
                </c:pt>
                <c:pt idx="171">
                  <c:v>102.14341355294943</c:v>
                </c:pt>
                <c:pt idx="172">
                  <c:v>102.12482557846923</c:v>
                </c:pt>
                <c:pt idx="173">
                  <c:v>102.10864632688366</c:v>
                </c:pt>
                <c:pt idx="174">
                  <c:v>102.09456378094539</c:v>
                </c:pt>
                <c:pt idx="175">
                  <c:v>102.08230631257938</c:v>
                </c:pt>
                <c:pt idx="176">
                  <c:v>102.07163746160356</c:v>
                </c:pt>
                <c:pt idx="177">
                  <c:v>102.06235138771181</c:v>
                </c:pt>
                <c:pt idx="178">
                  <c:v>102.05426890939928</c:v>
                </c:pt>
                <c:pt idx="179">
                  <c:v>102.04723405430634</c:v>
                </c:pt>
                <c:pt idx="180">
                  <c:v>102.04111105522809</c:v>
                </c:pt>
                <c:pt idx="181">
                  <c:v>102.03578173441139</c:v>
                </c:pt>
                <c:pt idx="182">
                  <c:v>102.0311432260259</c:v>
                </c:pt>
                <c:pt idx="183">
                  <c:v>102.0271059932423</c:v>
                </c:pt>
                <c:pt idx="184">
                  <c:v>102.02359210184069</c:v>
                </c:pt>
                <c:pt idx="185">
                  <c:v>102.02053371726362</c:v>
                </c:pt>
                <c:pt idx="186">
                  <c:v>102.01787179620673</c:v>
                </c:pt>
                <c:pt idx="187">
                  <c:v>102.01555494760939</c:v>
                </c:pt>
                <c:pt idx="188">
                  <c:v>102.01353844114082</c:v>
                </c:pt>
                <c:pt idx="189">
                  <c:v>102.01178334409823</c:v>
                </c:pt>
                <c:pt idx="190">
                  <c:v>102.01025577009945</c:v>
                </c:pt>
                <c:pt idx="191">
                  <c:v>102.00892622510364</c:v>
                </c:pt>
                <c:pt idx="192">
                  <c:v>102.00776903815961</c:v>
                </c:pt>
                <c:pt idx="193">
                  <c:v>102.00676186590835</c:v>
                </c:pt>
                <c:pt idx="194">
                  <c:v>102.00588526129053</c:v>
                </c:pt>
                <c:pt idx="195">
                  <c:v>102.00512229814427</c:v>
                </c:pt>
                <c:pt idx="196">
                  <c:v>102.00445824445086</c:v>
                </c:pt>
                <c:pt idx="197">
                  <c:v>102.00388027792729</c:v>
                </c:pt>
                <c:pt idx="198">
                  <c:v>102.0033772384797</c:v>
                </c:pt>
                <c:pt idx="199">
                  <c:v>102.0029394127405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A-4CB9-8432-11F29710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728"/>
        <c:axId val="103899904"/>
      </c:scatterChart>
      <c:valAx>
        <c:axId val="10389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99904"/>
        <c:crosses val="autoZero"/>
        <c:crossBetween val="midCat"/>
      </c:valAx>
      <c:valAx>
        <c:axId val="103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9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'2'!$C$2:$C$1602</c:f>
              <c:numCache>
                <c:formatCode>0.00E+00</c:formatCode>
                <c:ptCount val="1601"/>
                <c:pt idx="0" formatCode="General">
                  <c:v>0.73592000000000002</c:v>
                </c:pt>
                <c:pt idx="1">
                  <c:v>0.7380295</c:v>
                </c:pt>
                <c:pt idx="2" formatCode="General">
                  <c:v>0.63610080000000002</c:v>
                </c:pt>
                <c:pt idx="3" formatCode="General">
                  <c:v>0.47235870000000002</c:v>
                </c:pt>
                <c:pt idx="4" formatCode="General">
                  <c:v>0.49514010000000003</c:v>
                </c:pt>
                <c:pt idx="5" formatCode="General">
                  <c:v>0.36914059999999999</c:v>
                </c:pt>
                <c:pt idx="6" formatCode="General">
                  <c:v>0.1726685</c:v>
                </c:pt>
                <c:pt idx="7" formatCode="General">
                  <c:v>0.22859950000000001</c:v>
                </c:pt>
                <c:pt idx="8" formatCode="General">
                  <c:v>-5.3619380000000001E-2</c:v>
                </c:pt>
                <c:pt idx="9" formatCode="General">
                  <c:v>-0.29727170000000003</c:v>
                </c:pt>
                <c:pt idx="10" formatCode="General">
                  <c:v>-0.4036865</c:v>
                </c:pt>
                <c:pt idx="11" formatCode="General">
                  <c:v>-0.35232540000000001</c:v>
                </c:pt>
                <c:pt idx="12" formatCode="General">
                  <c:v>-0.53179929999999997</c:v>
                </c:pt>
                <c:pt idx="13" formatCode="General">
                  <c:v>-0.61248780000000003</c:v>
                </c:pt>
                <c:pt idx="14" formatCode="General">
                  <c:v>-0.88861080000000003</c:v>
                </c:pt>
                <c:pt idx="15" formatCode="General">
                  <c:v>-1.0924990000000001</c:v>
                </c:pt>
                <c:pt idx="16" formatCode="General">
                  <c:v>-1.2211460000000001</c:v>
                </c:pt>
                <c:pt idx="17" formatCode="General">
                  <c:v>-1.244362</c:v>
                </c:pt>
                <c:pt idx="18" formatCode="General">
                  <c:v>-1.4140170000000001</c:v>
                </c:pt>
                <c:pt idx="19" formatCode="General">
                  <c:v>-1.580082</c:v>
                </c:pt>
                <c:pt idx="20" formatCode="General">
                  <c:v>-2.05267</c:v>
                </c:pt>
                <c:pt idx="21" formatCode="General">
                  <c:v>-2.1694230000000001</c:v>
                </c:pt>
                <c:pt idx="22" formatCode="General">
                  <c:v>-2.4780199999999999</c:v>
                </c:pt>
                <c:pt idx="23" formatCode="General">
                  <c:v>-2.4019849999999998</c:v>
                </c:pt>
                <c:pt idx="24" formatCode="General">
                  <c:v>-2.8056909999999999</c:v>
                </c:pt>
                <c:pt idx="25" formatCode="General">
                  <c:v>-2.813339</c:v>
                </c:pt>
                <c:pt idx="26" formatCode="General">
                  <c:v>-3.0976979999999998</c:v>
                </c:pt>
                <c:pt idx="27" formatCode="General">
                  <c:v>-3.510335</c:v>
                </c:pt>
                <c:pt idx="28">
                  <c:v>-3.3971480000000001</c:v>
                </c:pt>
                <c:pt idx="29" formatCode="General">
                  <c:v>-3.9088020000000001</c:v>
                </c:pt>
                <c:pt idx="30" formatCode="General">
                  <c:v>-4.2324299999999999</c:v>
                </c:pt>
                <c:pt idx="31" formatCode="General">
                  <c:v>-4.2769469999999998</c:v>
                </c:pt>
                <c:pt idx="32" formatCode="General">
                  <c:v>-4.4643709999999999</c:v>
                </c:pt>
                <c:pt idx="33" formatCode="General">
                  <c:v>-4.743347</c:v>
                </c:pt>
                <c:pt idx="34" formatCode="General">
                  <c:v>-5.1210940000000003</c:v>
                </c:pt>
                <c:pt idx="35" formatCode="General">
                  <c:v>-5.2147220000000001</c:v>
                </c:pt>
                <c:pt idx="36" formatCode="General">
                  <c:v>-5.8650320000000002</c:v>
                </c:pt>
                <c:pt idx="37" formatCode="General">
                  <c:v>-6.1813549999999999</c:v>
                </c:pt>
                <c:pt idx="38" formatCode="General">
                  <c:v>-6.4750120000000004</c:v>
                </c:pt>
                <c:pt idx="39" formatCode="General">
                  <c:v>-6.7083300000000001</c:v>
                </c:pt>
                <c:pt idx="40" formatCode="General">
                  <c:v>-7.3315960000000002</c:v>
                </c:pt>
                <c:pt idx="41" formatCode="General">
                  <c:v>-7.6890280000000004</c:v>
                </c:pt>
                <c:pt idx="42" formatCode="General">
                  <c:v>-8.2733609999999995</c:v>
                </c:pt>
                <c:pt idx="43" formatCode="General">
                  <c:v>-8.5535929999999993</c:v>
                </c:pt>
                <c:pt idx="44" formatCode="General">
                  <c:v>-9.3948099999999997</c:v>
                </c:pt>
                <c:pt idx="45" formatCode="General">
                  <c:v>-10.253959999999999</c:v>
                </c:pt>
                <c:pt idx="46" formatCode="General">
                  <c:v>-10.92281</c:v>
                </c:pt>
                <c:pt idx="47" formatCode="General">
                  <c:v>-11.792820000000001</c:v>
                </c:pt>
                <c:pt idx="48" formatCode="General">
                  <c:v>-12.803739999999999</c:v>
                </c:pt>
                <c:pt idx="49" formatCode="General">
                  <c:v>-13.38566</c:v>
                </c:pt>
                <c:pt idx="50" formatCode="General">
                  <c:v>-14.506729999999999</c:v>
                </c:pt>
                <c:pt idx="51" formatCode="General">
                  <c:v>-14.98654</c:v>
                </c:pt>
                <c:pt idx="52" formatCode="General">
                  <c:v>-16.309830000000002</c:v>
                </c:pt>
                <c:pt idx="53" formatCode="General">
                  <c:v>-17.7239</c:v>
                </c:pt>
                <c:pt idx="54" formatCode="General">
                  <c:v>-18.053149999999999</c:v>
                </c:pt>
                <c:pt idx="55" formatCode="General">
                  <c:v>-19.0839</c:v>
                </c:pt>
                <c:pt idx="56" formatCode="General">
                  <c:v>-20.00883</c:v>
                </c:pt>
                <c:pt idx="57" formatCode="General">
                  <c:v>-21.361560000000001</c:v>
                </c:pt>
                <c:pt idx="58" formatCode="General">
                  <c:v>-22.323460000000001</c:v>
                </c:pt>
                <c:pt idx="59" formatCode="General">
                  <c:v>-23.67079</c:v>
                </c:pt>
                <c:pt idx="60" formatCode="General">
                  <c:v>-25.128540000000001</c:v>
                </c:pt>
                <c:pt idx="61" formatCode="General">
                  <c:v>-26.334720000000001</c:v>
                </c:pt>
                <c:pt idx="62" formatCode="General">
                  <c:v>-27.45702</c:v>
                </c:pt>
                <c:pt idx="63" formatCode="General">
                  <c:v>-29.876719999999999</c:v>
                </c:pt>
                <c:pt idx="64" formatCode="General">
                  <c:v>-31.791910000000001</c:v>
                </c:pt>
                <c:pt idx="65" formatCode="General">
                  <c:v>-33.228569999999998</c:v>
                </c:pt>
                <c:pt idx="66" formatCode="General">
                  <c:v>-35.208570000000002</c:v>
                </c:pt>
                <c:pt idx="67" formatCode="General">
                  <c:v>-37.444429999999997</c:v>
                </c:pt>
                <c:pt idx="68" formatCode="General">
                  <c:v>-40.00027</c:v>
                </c:pt>
                <c:pt idx="69" formatCode="General">
                  <c:v>-41.825839999999999</c:v>
                </c:pt>
                <c:pt idx="70" formatCode="General">
                  <c:v>-44.223590000000002</c:v>
                </c:pt>
                <c:pt idx="71" formatCode="General">
                  <c:v>-47.334060000000001</c:v>
                </c:pt>
                <c:pt idx="72" formatCode="General">
                  <c:v>-50.357140000000001</c:v>
                </c:pt>
                <c:pt idx="73" formatCode="General">
                  <c:v>-53.381720000000001</c:v>
                </c:pt>
                <c:pt idx="74" formatCode="General">
                  <c:v>-56.417389999999997</c:v>
                </c:pt>
                <c:pt idx="75" formatCode="General">
                  <c:v>-59.625900000000001</c:v>
                </c:pt>
                <c:pt idx="76" formatCode="General">
                  <c:v>-63.656419999999997</c:v>
                </c:pt>
                <c:pt idx="77" formatCode="General">
                  <c:v>-67.041629999999998</c:v>
                </c:pt>
                <c:pt idx="78" formatCode="General">
                  <c:v>-71.192210000000003</c:v>
                </c:pt>
                <c:pt idx="79" formatCode="General">
                  <c:v>-75.679349999999999</c:v>
                </c:pt>
                <c:pt idx="80" formatCode="General">
                  <c:v>-79.900859999999994</c:v>
                </c:pt>
                <c:pt idx="81" formatCode="General">
                  <c:v>-84.794719999999998</c:v>
                </c:pt>
                <c:pt idx="82" formatCode="General">
                  <c:v>-89.860600000000005</c:v>
                </c:pt>
                <c:pt idx="83" formatCode="General">
                  <c:v>-95.088999999999999</c:v>
                </c:pt>
                <c:pt idx="84" formatCode="General">
                  <c:v>-100.6087</c:v>
                </c:pt>
                <c:pt idx="85" formatCode="General">
                  <c:v>-106.8492</c:v>
                </c:pt>
                <c:pt idx="86" formatCode="General">
                  <c:v>-112.78319999999999</c:v>
                </c:pt>
                <c:pt idx="87" formatCode="General">
                  <c:v>-118.8527</c:v>
                </c:pt>
                <c:pt idx="88" formatCode="General">
                  <c:v>-126.1176</c:v>
                </c:pt>
                <c:pt idx="89" formatCode="General">
                  <c:v>-132.6241</c:v>
                </c:pt>
                <c:pt idx="90" formatCode="General">
                  <c:v>-140.3244</c:v>
                </c:pt>
                <c:pt idx="91" formatCode="General">
                  <c:v>-147.726</c:v>
                </c:pt>
                <c:pt idx="92" formatCode="General">
                  <c:v>-155.8562</c:v>
                </c:pt>
                <c:pt idx="93" formatCode="General">
                  <c:v>-163.97329999999999</c:v>
                </c:pt>
                <c:pt idx="94" formatCode="General">
                  <c:v>-172.08170000000001</c:v>
                </c:pt>
                <c:pt idx="95" formatCode="General">
                  <c:v>-180.9828</c:v>
                </c:pt>
                <c:pt idx="96" formatCode="General">
                  <c:v>-189.80590000000001</c:v>
                </c:pt>
                <c:pt idx="97" formatCode="General">
                  <c:v>-198.5127</c:v>
                </c:pt>
                <c:pt idx="98" formatCode="General">
                  <c:v>-207.49549999999999</c:v>
                </c:pt>
                <c:pt idx="99" formatCode="General">
                  <c:v>-216.05889999999999</c:v>
                </c:pt>
                <c:pt idx="100" formatCode="General">
                  <c:v>-224.90629999999999</c:v>
                </c:pt>
                <c:pt idx="101" formatCode="General">
                  <c:v>-233.41579999999999</c:v>
                </c:pt>
                <c:pt idx="102" formatCode="General">
                  <c:v>-241.3852</c:v>
                </c:pt>
                <c:pt idx="103" formatCode="General">
                  <c:v>-248.83439999999999</c:v>
                </c:pt>
                <c:pt idx="104" formatCode="General">
                  <c:v>-255.87430000000001</c:v>
                </c:pt>
                <c:pt idx="105" formatCode="General">
                  <c:v>-261.96679999999998</c:v>
                </c:pt>
                <c:pt idx="106" formatCode="General">
                  <c:v>-267.45370000000003</c:v>
                </c:pt>
                <c:pt idx="107" formatCode="General">
                  <c:v>-271.92329999999998</c:v>
                </c:pt>
                <c:pt idx="108" formatCode="General">
                  <c:v>-275.29480000000001</c:v>
                </c:pt>
                <c:pt idx="109" formatCode="General">
                  <c:v>-277.51940000000002</c:v>
                </c:pt>
                <c:pt idx="110" formatCode="General">
                  <c:v>-278.78070000000002</c:v>
                </c:pt>
                <c:pt idx="111" formatCode="General">
                  <c:v>-278.59460000000001</c:v>
                </c:pt>
                <c:pt idx="112" formatCode="General">
                  <c:v>-277.2867</c:v>
                </c:pt>
                <c:pt idx="113" formatCode="General">
                  <c:v>-274.67500000000001</c:v>
                </c:pt>
                <c:pt idx="114" formatCode="General">
                  <c:v>-271.19880000000001</c:v>
                </c:pt>
                <c:pt idx="115" formatCode="General">
                  <c:v>-266.76609999999999</c:v>
                </c:pt>
                <c:pt idx="116" formatCode="General">
                  <c:v>-261.21730000000002</c:v>
                </c:pt>
                <c:pt idx="117" formatCode="General">
                  <c:v>-254.8235</c:v>
                </c:pt>
                <c:pt idx="118" formatCode="General">
                  <c:v>-247.93690000000001</c:v>
                </c:pt>
                <c:pt idx="119" formatCode="General">
                  <c:v>-240.1174</c:v>
                </c:pt>
                <c:pt idx="120" formatCode="General">
                  <c:v>-231.9624</c:v>
                </c:pt>
                <c:pt idx="121" formatCode="General">
                  <c:v>-223.3443</c:v>
                </c:pt>
                <c:pt idx="122" formatCode="General">
                  <c:v>-214.4802</c:v>
                </c:pt>
                <c:pt idx="123" formatCode="General">
                  <c:v>-205.31829999999999</c:v>
                </c:pt>
                <c:pt idx="124" formatCode="General">
                  <c:v>-196.29300000000001</c:v>
                </c:pt>
                <c:pt idx="125" formatCode="General">
                  <c:v>-187.2225</c:v>
                </c:pt>
                <c:pt idx="126" formatCode="General">
                  <c:v>-178.2011</c:v>
                </c:pt>
                <c:pt idx="127" formatCode="General">
                  <c:v>-169.47800000000001</c:v>
                </c:pt>
                <c:pt idx="128" formatCode="General">
                  <c:v>-160.7526</c:v>
                </c:pt>
                <c:pt idx="129" formatCode="General">
                  <c:v>-152.29300000000001</c:v>
                </c:pt>
                <c:pt idx="130" formatCode="General">
                  <c:v>-144.21520000000001</c:v>
                </c:pt>
                <c:pt idx="131" formatCode="General">
                  <c:v>-136.36760000000001</c:v>
                </c:pt>
                <c:pt idx="132" formatCode="General">
                  <c:v>-128.6403</c:v>
                </c:pt>
                <c:pt idx="133" formatCode="General">
                  <c:v>-121.3931</c:v>
                </c:pt>
                <c:pt idx="134" formatCode="General">
                  <c:v>-114.5432</c:v>
                </c:pt>
                <c:pt idx="135" formatCode="General">
                  <c:v>-108.0106</c:v>
                </c:pt>
                <c:pt idx="136" formatCode="General">
                  <c:v>-101.77</c:v>
                </c:pt>
                <c:pt idx="137" formatCode="General">
                  <c:v>-95.695859999999996</c:v>
                </c:pt>
                <c:pt idx="138" formatCode="General">
                  <c:v>-89.827470000000005</c:v>
                </c:pt>
                <c:pt idx="139" formatCode="General">
                  <c:v>-84.298050000000003</c:v>
                </c:pt>
                <c:pt idx="140" formatCode="General">
                  <c:v>-78.681020000000004</c:v>
                </c:pt>
                <c:pt idx="141" formatCode="General">
                  <c:v>-73.65849</c:v>
                </c:pt>
                <c:pt idx="142" formatCode="General">
                  <c:v>-69.519909999999996</c:v>
                </c:pt>
                <c:pt idx="143" formatCode="General">
                  <c:v>-65.723389999999995</c:v>
                </c:pt>
                <c:pt idx="144" formatCode="General">
                  <c:v>-61.930900000000001</c:v>
                </c:pt>
                <c:pt idx="145" formatCode="General">
                  <c:v>-57.810400000000001</c:v>
                </c:pt>
                <c:pt idx="146" formatCode="General">
                  <c:v>-53.802790000000002</c:v>
                </c:pt>
                <c:pt idx="147" formatCode="General">
                  <c:v>-50.106560000000002</c:v>
                </c:pt>
                <c:pt idx="148" formatCode="General">
                  <c:v>-46.87265</c:v>
                </c:pt>
                <c:pt idx="149" formatCode="General">
                  <c:v>-44.024569999999997</c:v>
                </c:pt>
                <c:pt idx="150" formatCode="General">
                  <c:v>-41.173679999999997</c:v>
                </c:pt>
                <c:pt idx="151" formatCode="General">
                  <c:v>-37.55171</c:v>
                </c:pt>
                <c:pt idx="152" formatCode="General">
                  <c:v>-35.61045</c:v>
                </c:pt>
                <c:pt idx="153" formatCode="General">
                  <c:v>-33.990549999999999</c:v>
                </c:pt>
                <c:pt idx="154" formatCode="General">
                  <c:v>-31.614619999999999</c:v>
                </c:pt>
                <c:pt idx="155" formatCode="General">
                  <c:v>-29.07713</c:v>
                </c:pt>
                <c:pt idx="156" formatCode="General">
                  <c:v>-27.305319999999998</c:v>
                </c:pt>
                <c:pt idx="157" formatCode="General">
                  <c:v>-25.52394</c:v>
                </c:pt>
                <c:pt idx="158" formatCode="General">
                  <c:v>-23.85087</c:v>
                </c:pt>
                <c:pt idx="159" formatCode="General">
                  <c:v>-22.473569999999999</c:v>
                </c:pt>
                <c:pt idx="160" formatCode="General">
                  <c:v>-21.113530000000001</c:v>
                </c:pt>
                <c:pt idx="161" formatCode="General">
                  <c:v>-19.882490000000001</c:v>
                </c:pt>
                <c:pt idx="162" formatCode="General">
                  <c:v>-18.693999999999999</c:v>
                </c:pt>
                <c:pt idx="163" formatCode="General">
                  <c:v>-16.929010000000002</c:v>
                </c:pt>
                <c:pt idx="164" formatCode="General">
                  <c:v>-14.65193</c:v>
                </c:pt>
                <c:pt idx="165" formatCode="General">
                  <c:v>-12.26174</c:v>
                </c:pt>
                <c:pt idx="166" formatCode="General">
                  <c:v>-10.75395</c:v>
                </c:pt>
                <c:pt idx="167" formatCode="General">
                  <c:v>-9.7095719999999996</c:v>
                </c:pt>
                <c:pt idx="168" formatCode="General">
                  <c:v>-9.1989750000000008</c:v>
                </c:pt>
                <c:pt idx="169" formatCode="General">
                  <c:v>-8.9002079999999992</c:v>
                </c:pt>
                <c:pt idx="170" formatCode="General">
                  <c:v>-8.3680109999999992</c:v>
                </c:pt>
                <c:pt idx="171" formatCode="General">
                  <c:v>-7.7040709999999999</c:v>
                </c:pt>
                <c:pt idx="172" formatCode="General">
                  <c:v>-7.1675420000000001</c:v>
                </c:pt>
                <c:pt idx="173" formatCode="General">
                  <c:v>-6.6276250000000001</c:v>
                </c:pt>
                <c:pt idx="174" formatCode="General">
                  <c:v>-6.1912690000000001</c:v>
                </c:pt>
                <c:pt idx="175" formatCode="General">
                  <c:v>-6.0575559999999999</c:v>
                </c:pt>
                <c:pt idx="176" formatCode="General">
                  <c:v>-6.6353989999999996</c:v>
                </c:pt>
                <c:pt idx="177" formatCode="General">
                  <c:v>-7.9128949999999998</c:v>
                </c:pt>
                <c:pt idx="178" formatCode="General">
                  <c:v>-7.5434270000000003</c:v>
                </c:pt>
                <c:pt idx="179" formatCode="General">
                  <c:v>-9.3871610000000008</c:v>
                </c:pt>
                <c:pt idx="180" formatCode="General">
                  <c:v>-12.69571</c:v>
                </c:pt>
                <c:pt idx="181" formatCode="General">
                  <c:v>-0.71676640000000003</c:v>
                </c:pt>
                <c:pt idx="182" formatCode="General">
                  <c:v>10.26981</c:v>
                </c:pt>
                <c:pt idx="183" formatCode="General">
                  <c:v>18.350149999999999</c:v>
                </c:pt>
                <c:pt idx="184" formatCode="General">
                  <c:v>3.2440449999999998</c:v>
                </c:pt>
                <c:pt idx="185" formatCode="General">
                  <c:v>5.862965</c:v>
                </c:pt>
                <c:pt idx="186" formatCode="General">
                  <c:v>6.8836440000000003</c:v>
                </c:pt>
                <c:pt idx="187" formatCode="General">
                  <c:v>7.8047789999999999</c:v>
                </c:pt>
                <c:pt idx="188" formatCode="General">
                  <c:v>9.1454470000000008</c:v>
                </c:pt>
                <c:pt idx="189" formatCode="General">
                  <c:v>9.4881519999999995</c:v>
                </c:pt>
                <c:pt idx="190" formatCode="General">
                  <c:v>9.9913179999999997</c:v>
                </c:pt>
                <c:pt idx="191" formatCode="General">
                  <c:v>12.013109999999999</c:v>
                </c:pt>
                <c:pt idx="192" formatCode="General">
                  <c:v>13.342449999999999</c:v>
                </c:pt>
                <c:pt idx="193" formatCode="General">
                  <c:v>16.036729999999999</c:v>
                </c:pt>
                <c:pt idx="194" formatCode="General">
                  <c:v>5.9090579999999999</c:v>
                </c:pt>
                <c:pt idx="195" formatCode="General">
                  <c:v>-20.484269999999999</c:v>
                </c:pt>
                <c:pt idx="196" formatCode="General">
                  <c:v>2.6250610000000001</c:v>
                </c:pt>
                <c:pt idx="197" formatCode="General">
                  <c:v>-13.67534</c:v>
                </c:pt>
                <c:pt idx="198" formatCode="General">
                  <c:v>34.39902</c:v>
                </c:pt>
                <c:pt idx="199" formatCode="General">
                  <c:v>29.24353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C-4394-8909-A1DEA4504A8F}"/>
            </c:ext>
          </c:extLst>
        </c:ser>
        <c:ser>
          <c:idx val="1"/>
          <c:order val="1"/>
          <c:tx>
            <c:strRef>
              <c:f>'2'!$J$1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'2'!$J$2:$J$1602</c:f>
              <c:numCache>
                <c:formatCode>General</c:formatCode>
                <c:ptCount val="1601"/>
                <c:pt idx="0">
                  <c:v>-0.34151281510841841</c:v>
                </c:pt>
                <c:pt idx="1">
                  <c:v>-0.3660640940286144</c:v>
                </c:pt>
                <c:pt idx="2">
                  <c:v>-0.39238097072721945</c:v>
                </c:pt>
                <c:pt idx="3">
                  <c:v>-0.42058979911206057</c:v>
                </c:pt>
                <c:pt idx="4">
                  <c:v>-0.45082717709048098</c:v>
                </c:pt>
                <c:pt idx="5">
                  <c:v>-0.48323653114300247</c:v>
                </c:pt>
                <c:pt idx="6">
                  <c:v>-0.51797836124944818</c:v>
                </c:pt>
                <c:pt idx="7">
                  <c:v>-0.55521657998620744</c:v>
                </c:pt>
                <c:pt idx="8">
                  <c:v>-0.59512875725765546</c:v>
                </c:pt>
                <c:pt idx="9">
                  <c:v>-0.63791294972430923</c:v>
                </c:pt>
                <c:pt idx="10">
                  <c:v>-0.68377403952830429</c:v>
                </c:pt>
                <c:pt idx="11">
                  <c:v>-0.73293056339167684</c:v>
                </c:pt>
                <c:pt idx="12">
                  <c:v>-0.7856215413880876</c:v>
                </c:pt>
                <c:pt idx="13">
                  <c:v>-0.84209964511017388</c:v>
                </c:pt>
                <c:pt idx="14">
                  <c:v>-0.90263802572324137</c:v>
                </c:pt>
                <c:pt idx="15">
                  <c:v>-0.96753031138012247</c:v>
                </c:pt>
                <c:pt idx="16">
                  <c:v>-1.0370837740629828</c:v>
                </c:pt>
                <c:pt idx="17">
                  <c:v>-1.1116398158007781</c:v>
                </c:pt>
                <c:pt idx="18">
                  <c:v>-1.1915534738377831</c:v>
                </c:pt>
                <c:pt idx="19">
                  <c:v>-1.2772139047091475</c:v>
                </c:pt>
                <c:pt idx="20">
                  <c:v>-1.3690307171181508</c:v>
                </c:pt>
                <c:pt idx="21">
                  <c:v>-1.4674442079777676</c:v>
                </c:pt>
                <c:pt idx="22">
                  <c:v>-1.5729355959456219</c:v>
                </c:pt>
                <c:pt idx="23">
                  <c:v>-1.6860099335046299</c:v>
                </c:pt>
                <c:pt idx="24">
                  <c:v>-1.8072097499615127</c:v>
                </c:pt>
                <c:pt idx="25">
                  <c:v>-1.937121860357903</c:v>
                </c:pt>
                <c:pt idx="26">
                  <c:v>-2.0763670960970924</c:v>
                </c:pt>
                <c:pt idx="27">
                  <c:v>-2.2256241764695792</c:v>
                </c:pt>
                <c:pt idx="28">
                  <c:v>-2.3856057680255924</c:v>
                </c:pt>
                <c:pt idx="29">
                  <c:v>-2.5570823398011195</c:v>
                </c:pt>
                <c:pt idx="30">
                  <c:v>-2.7408821047310381</c:v>
                </c:pt>
                <c:pt idx="31">
                  <c:v>-2.9378875339987682</c:v>
                </c:pt>
                <c:pt idx="32">
                  <c:v>-3.1490489261093044</c:v>
                </c:pt>
                <c:pt idx="33">
                  <c:v>-3.3753774706622379</c:v>
                </c:pt>
                <c:pt idx="34">
                  <c:v>-3.6179621852104926</c:v>
                </c:pt>
                <c:pt idx="35">
                  <c:v>-3.8779697505657942</c:v>
                </c:pt>
                <c:pt idx="36">
                  <c:v>-4.1566511358300584</c:v>
                </c:pt>
                <c:pt idx="37">
                  <c:v>-4.4553379378951758</c:v>
                </c:pt>
                <c:pt idx="38">
                  <c:v>-4.775465967488004</c:v>
                </c:pt>
                <c:pt idx="39">
                  <c:v>-5.1185680464809327</c:v>
                </c:pt>
                <c:pt idx="40">
                  <c:v>-5.4862906072767306</c:v>
                </c:pt>
                <c:pt idx="41">
                  <c:v>-5.8803863012116704</c:v>
                </c:pt>
                <c:pt idx="42">
                  <c:v>-6.302740592207777</c:v>
                </c:pt>
                <c:pt idx="43">
                  <c:v>-6.7553674833855464</c:v>
                </c:pt>
                <c:pt idx="44">
                  <c:v>-7.2404221032065408</c:v>
                </c:pt>
                <c:pt idx="45">
                  <c:v>-7.7602096357746131</c:v>
                </c:pt>
                <c:pt idx="46">
                  <c:v>-8.317193953086937</c:v>
                </c:pt>
                <c:pt idx="47">
                  <c:v>-8.9140126942948363</c:v>
                </c:pt>
                <c:pt idx="48">
                  <c:v>-9.5534816735619188</c:v>
                </c:pt>
                <c:pt idx="49">
                  <c:v>-10.238605558280424</c:v>
                </c:pt>
                <c:pt idx="50">
                  <c:v>-10.972594679772454</c:v>
                </c:pt>
                <c:pt idx="51">
                  <c:v>-11.758870812200783</c:v>
                </c:pt>
                <c:pt idx="52">
                  <c:v>-12.601088950900067</c:v>
                </c:pt>
                <c:pt idx="53">
                  <c:v>-13.503130685166887</c:v>
                </c:pt>
                <c:pt idx="54">
                  <c:v>-14.46913346559416</c:v>
                </c:pt>
                <c:pt idx="55">
                  <c:v>-15.503490892496313</c:v>
                </c:pt>
                <c:pt idx="56">
                  <c:v>-16.610874563003058</c:v>
                </c:pt>
                <c:pt idx="57">
                  <c:v>-17.796222813339547</c:v>
                </c:pt>
                <c:pt idx="58">
                  <c:v>-19.064777034758652</c:v>
                </c:pt>
                <c:pt idx="59">
                  <c:v>-20.422060083770965</c:v>
                </c:pt>
                <c:pt idx="60">
                  <c:v>-21.873897444104148</c:v>
                </c:pt>
                <c:pt idx="61">
                  <c:v>-23.426409332362329</c:v>
                </c:pt>
                <c:pt idx="62">
                  <c:v>-25.086009873712957</c:v>
                </c:pt>
                <c:pt idx="63">
                  <c:v>-26.859402039087627</c:v>
                </c:pt>
                <c:pt idx="64">
                  <c:v>-28.753547147292188</c:v>
                </c:pt>
                <c:pt idx="65">
                  <c:v>-30.775664190442207</c:v>
                </c:pt>
                <c:pt idx="66">
                  <c:v>-32.933180894828922</c:v>
                </c:pt>
                <c:pt idx="67">
                  <c:v>-35.23369178603113</c:v>
                </c:pt>
                <c:pt idx="68">
                  <c:v>-37.684924552437131</c:v>
                </c:pt>
                <c:pt idx="69">
                  <c:v>-40.294651254221321</c:v>
                </c:pt>
                <c:pt idx="70">
                  <c:v>-43.070634950572682</c:v>
                </c:pt>
                <c:pt idx="71">
                  <c:v>-46.020510558174365</c:v>
                </c:pt>
                <c:pt idx="72">
                  <c:v>-49.151706914826036</c:v>
                </c:pt>
                <c:pt idx="73">
                  <c:v>-52.471321160404976</c:v>
                </c:pt>
                <c:pt idx="74">
                  <c:v>-55.985999809515747</c:v>
                </c:pt>
                <c:pt idx="75">
                  <c:v>-59.701805863088801</c:v>
                </c:pt>
                <c:pt idx="76">
                  <c:v>-63.624112212844786</c:v>
                </c:pt>
                <c:pt idx="77">
                  <c:v>-67.757489518061277</c:v>
                </c:pt>
                <c:pt idx="78">
                  <c:v>-72.105612114392372</c:v>
                </c:pt>
                <c:pt idx="79">
                  <c:v>-76.671227756900578</c:v>
                </c:pt>
                <c:pt idx="80">
                  <c:v>-81.456135407546199</c:v>
                </c:pt>
                <c:pt idx="81">
                  <c:v>-86.461255418796839</c:v>
                </c:pt>
                <c:pt idx="82">
                  <c:v>-91.686744760426649</c:v>
                </c:pt>
                <c:pt idx="83">
                  <c:v>-97.132162933122288</c:v>
                </c:pt>
                <c:pt idx="84">
                  <c:v>-102.79670823426649</c:v>
                </c:pt>
                <c:pt idx="85">
                  <c:v>-108.67946586182725</c:v>
                </c:pt>
                <c:pt idx="86">
                  <c:v>-114.77965235957546</c:v>
                </c:pt>
                <c:pt idx="87">
                  <c:v>-121.09679994871935</c:v>
                </c:pt>
                <c:pt idx="88">
                  <c:v>-127.63082396365938</c:v>
                </c:pt>
                <c:pt idx="89">
                  <c:v>-134.38191979193778</c:v>
                </c:pt>
                <c:pt idx="90">
                  <c:v>-141.35023035836718</c:v>
                </c:pt>
                <c:pt idx="91">
                  <c:v>-148.53523832831627</c:v>
                </c:pt>
                <c:pt idx="92">
                  <c:v>-155.93485961611981</c:v>
                </c:pt>
                <c:pt idx="93">
                  <c:v>-163.54424735107469</c:v>
                </c:pt>
                <c:pt idx="94">
                  <c:v>-171.35433662934679</c:v>
                </c:pt>
                <c:pt idx="95">
                  <c:v>-179.35016946142133</c:v>
                </c:pt>
                <c:pt idx="96">
                  <c:v>-187.50911827044962</c:v>
                </c:pt>
                <c:pt idx="97">
                  <c:v>-195.79908349497538</c:v>
                </c:pt>
                <c:pt idx="98">
                  <c:v>-204.17682789693558</c:v>
                </c:pt>
                <c:pt idx="99">
                  <c:v>-212.58655218375233</c:v>
                </c:pt>
                <c:pt idx="100">
                  <c:v>-220.95890814398081</c:v>
                </c:pt>
                <c:pt idx="101">
                  <c:v>-229.210569357141</c:v>
                </c:pt>
                <c:pt idx="102">
                  <c:v>-237.2445463266705</c:v>
                </c:pt>
                <c:pt idx="103">
                  <c:v>-244.95137343896818</c:v>
                </c:pt>
                <c:pt idx="104">
                  <c:v>-252.21126516841395</c:v>
                </c:pt>
                <c:pt idx="105">
                  <c:v>-258.89729143853486</c:v>
                </c:pt>
                <c:pt idx="106">
                  <c:v>-264.87953988539988</c:v>
                </c:pt>
                <c:pt idx="107">
                  <c:v>-270.03011534434859</c:v>
                </c:pt>
                <c:pt idx="108">
                  <c:v>-274.22872740969268</c:v>
                </c:pt>
                <c:pt idx="109">
                  <c:v>-277.36850814683572</c:v>
                </c:pt>
                <c:pt idx="110">
                  <c:v>-279.36161251074918</c:v>
                </c:pt>
                <c:pt idx="111">
                  <c:v>-280.14412043448937</c:v>
                </c:pt>
                <c:pt idx="112">
                  <c:v>-279.67978477641344</c:v>
                </c:pt>
                <c:pt idx="113">
                  <c:v>-277.96225441659533</c:v>
                </c:pt>
                <c:pt idx="114">
                  <c:v>-275.01555052833146</c:v>
                </c:pt>
                <c:pt idx="115">
                  <c:v>-270.89275452317526</c:v>
                </c:pt>
                <c:pt idx="116">
                  <c:v>-265.67305615093164</c:v>
                </c:pt>
                <c:pt idx="117">
                  <c:v>-259.45747326668226</c:v>
                </c:pt>
                <c:pt idx="118">
                  <c:v>-252.36366946781388</c:v>
                </c:pt>
                <c:pt idx="119">
                  <c:v>-244.52034187731618</c:v>
                </c:pt>
                <c:pt idx="120">
                  <c:v>-236.0616400421917</c:v>
                </c:pt>
                <c:pt idx="121">
                  <c:v>-227.12200672469984</c:v>
                </c:pt>
                <c:pt idx="122">
                  <c:v>-217.83172581524576</c:v>
                </c:pt>
                <c:pt idx="123">
                  <c:v>-208.31335604730489</c:v>
                </c:pt>
                <c:pt idx="124">
                  <c:v>-198.67910754440678</c:v>
                </c:pt>
                <c:pt idx="125">
                  <c:v>-189.02914123469051</c:v>
                </c:pt>
                <c:pt idx="126">
                  <c:v>-179.45069058103388</c:v>
                </c:pt>
                <c:pt idx="127">
                  <c:v>-170.01787980705916</c:v>
                </c:pt>
                <c:pt idx="128">
                  <c:v>-160.79208357580109</c:v>
                </c:pt>
                <c:pt idx="129">
                  <c:v>-151.82268549478158</c:v>
                </c:pt>
                <c:pt idx="130">
                  <c:v>-143.14809636907952</c:v>
                </c:pt>
                <c:pt idx="131">
                  <c:v>-134.79692292792512</c:v>
                </c:pt>
                <c:pt idx="132">
                  <c:v>-126.78919355323755</c:v>
                </c:pt>
                <c:pt idx="133">
                  <c:v>-119.1375735286783</c:v>
                </c:pt>
                <c:pt idx="134">
                  <c:v>-111.84852324482512</c:v>
                </c:pt>
                <c:pt idx="135">
                  <c:v>-104.92336663901588</c:v>
                </c:pt>
                <c:pt idx="136">
                  <c:v>-98.35925409139351</c:v>
                </c:pt>
                <c:pt idx="137">
                  <c:v>-92.15001263323839</c:v>
                </c:pt>
                <c:pt idx="138">
                  <c:v>-86.28688282164336</c:v>
                </c:pt>
                <c:pt idx="139">
                  <c:v>-80.759149132904639</c:v>
                </c:pt>
                <c:pt idx="140">
                  <c:v>-75.554670152537113</c:v>
                </c:pt>
                <c:pt idx="141">
                  <c:v>-70.660320454337622</c:v>
                </c:pt>
                <c:pt idx="142">
                  <c:v>-66.062352882735865</c:v>
                </c:pt>
                <c:pt idx="143">
                  <c:v>-61.746692547433057</c:v>
                </c:pt>
                <c:pt idx="144">
                  <c:v>-57.699172254278317</c:v>
                </c:pt>
                <c:pt idx="145">
                  <c:v>-53.905717721122279</c:v>
                </c:pt>
                <c:pt idx="146">
                  <c:v>-50.352491505190216</c:v>
                </c:pt>
                <c:pt idx="147">
                  <c:v>-47.026001962594094</c:v>
                </c:pt>
                <c:pt idx="148">
                  <c:v>-43.913183825518651</c:v>
                </c:pt>
                <c:pt idx="149">
                  <c:v>-41.001455506992393</c:v>
                </c:pt>
                <c:pt idx="150">
                  <c:v>-38.278757518675533</c:v>
                </c:pt>
                <c:pt idx="151">
                  <c:v>-35.733575887967071</c:v>
                </c:pt>
                <c:pt idx="152">
                  <c:v>-33.35495360487613</c:v>
                </c:pt>
                <c:pt idx="153">
                  <c:v>-31.132492698001201</c:v>
                </c:pt>
                <c:pt idx="154">
                  <c:v>-29.056349033954319</c:v>
                </c:pt>
                <c:pt idx="155">
                  <c:v>-27.11722164378055</c:v>
                </c:pt>
                <c:pt idx="156">
                  <c:v>-25.306337941570156</c:v>
                </c:pt>
                <c:pt idx="157">
                  <c:v>-23.615435941443295</c:v>
                </c:pt>
                <c:pt idx="158">
                  <c:v>-22.036744462911084</c:v>
                </c:pt>
                <c:pt idx="159">
                  <c:v>-20.562961972195083</c:v>
                </c:pt>
                <c:pt idx="160">
                  <c:v>-19.18723469405683</c:v>
                </c:pt>
                <c:pt idx="161">
                  <c:v>-17.903134389142703</c:v>
                </c:pt>
                <c:pt idx="162">
                  <c:v>-16.704636199940992</c:v>
                </c:pt>
                <c:pt idx="163">
                  <c:v>-15.586096767550629</c:v>
                </c:pt>
                <c:pt idx="164">
                  <c:v>-14.542232877368818</c:v>
                </c:pt>
                <c:pt idx="165">
                  <c:v>-13.568100735144444</c:v>
                </c:pt>
                <c:pt idx="166">
                  <c:v>-12.659075993949982</c:v>
                </c:pt>
                <c:pt idx="167">
                  <c:v>-11.81083460474567</c:v>
                </c:pt>
                <c:pt idx="168">
                  <c:v>-11.019334519547284</c:v>
                </c:pt>
                <c:pt idx="169">
                  <c:v>-10.280798282338401</c:v>
                </c:pt>
                <c:pt idx="170">
                  <c:v>-9.5916965015570153</c:v>
                </c:pt>
                <c:pt idx="171">
                  <c:v>-8.9487322048831022</c:v>
                </c:pt>
                <c:pt idx="172">
                  <c:v>-8.3488260581977904</c:v>
                </c:pt>
                <c:pt idx="173">
                  <c:v>-7.7891024221727569</c:v>
                </c:pt>
                <c:pt idx="174">
                  <c:v>-7.2668762240227132</c:v>
                </c:pt>
                <c:pt idx="175">
                  <c:v>-6.7796406073218263</c:v>
                </c:pt>
                <c:pt idx="176">
                  <c:v>-6.3250553312501916</c:v>
                </c:pt>
                <c:pt idx="177">
                  <c:v>-5.9009358801076033</c:v>
                </c:pt>
                <c:pt idx="178">
                  <c:v>-5.5052432517557595</c:v>
                </c:pt>
                <c:pt idx="179">
                  <c:v>-5.1360743856035791</c:v>
                </c:pt>
                <c:pt idx="180">
                  <c:v>-4.7916531973902394</c:v>
                </c:pt>
                <c:pt idx="181">
                  <c:v>-4.4703221881408437</c:v>
                </c:pt>
                <c:pt idx="182">
                  <c:v>-4.1705345907623208</c:v>
                </c:pt>
                <c:pt idx="183">
                  <c:v>-3.8908470258575987</c:v>
                </c:pt>
                <c:pt idx="184">
                  <c:v>-3.6299126331474523</c:v>
                </c:pt>
                <c:pt idx="185">
                  <c:v>-3.3864746525970575</c:v>
                </c:pt>
                <c:pt idx="186">
                  <c:v>-3.1593604251925083</c:v>
                </c:pt>
                <c:pt idx="187">
                  <c:v>-2.947475787795963</c:v>
                </c:pt>
                <c:pt idx="188">
                  <c:v>-2.7497998374578483</c:v>
                </c:pt>
                <c:pt idx="189">
                  <c:v>-2.5653800414120056</c:v>
                </c:pt>
                <c:pt idx="190">
                  <c:v>-2.3933276704590822</c:v>
                </c:pt>
                <c:pt idx="191">
                  <c:v>-2.2328135351740008</c:v>
                </c:pt>
                <c:pt idx="192">
                  <c:v>-2.0830640053122216</c:v>
                </c:pt>
                <c:pt idx="193">
                  <c:v>-1.9433572936031533</c:v>
                </c:pt>
                <c:pt idx="194">
                  <c:v>-1.8130199868821546</c:v>
                </c:pt>
                <c:pt idx="195">
                  <c:v>-1.6914238085088573</c:v>
                </c:pt>
                <c:pt idx="196">
                  <c:v>-1.5779825965142675</c:v>
                </c:pt>
                <c:pt idx="197">
                  <c:v>-1.4721494833623046</c:v>
                </c:pt>
                <c:pt idx="198">
                  <c:v>-1.3734142641563221</c:v>
                </c:pt>
                <c:pt idx="199">
                  <c:v>-1.2813009405974451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4394-8909-A1DEA450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728"/>
        <c:axId val="103899904"/>
      </c:scatterChart>
      <c:valAx>
        <c:axId val="10389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99904"/>
        <c:crosses val="autoZero"/>
        <c:crossBetween val="midCat"/>
      </c:valAx>
      <c:valAx>
        <c:axId val="103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9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lifetime!$F$1</c:f>
              <c:strCache>
                <c:ptCount val="1"/>
                <c:pt idx="0">
                  <c:v>N(cm-3)</c:v>
                </c:pt>
              </c:strCache>
            </c:strRef>
          </c:tx>
          <c:xVal>
            <c:numRef>
              <c:f>lifetime!$B$2:$B$72</c:f>
              <c:numCache>
                <c:formatCode>General</c:formatCode>
                <c:ptCount val="7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lifetime!$F$2:$F$72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7-4792-849F-307986F80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688"/>
        <c:axId val="78404224"/>
      </c:scatterChart>
      <c:valAx>
        <c:axId val="784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04224"/>
        <c:crosses val="autoZero"/>
        <c:crossBetween val="midCat"/>
      </c:valAx>
      <c:valAx>
        <c:axId val="78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0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'3'!$B$2:$B$1602</c:f>
              <c:numCache>
                <c:formatCode>General</c:formatCode>
                <c:ptCount val="1601"/>
                <c:pt idx="0">
                  <c:v>546.68409999999994</c:v>
                </c:pt>
                <c:pt idx="1">
                  <c:v>545.45870000000002</c:v>
                </c:pt>
                <c:pt idx="2">
                  <c:v>545.02710000000002</c:v>
                </c:pt>
                <c:pt idx="3">
                  <c:v>544.7482</c:v>
                </c:pt>
                <c:pt idx="4">
                  <c:v>544.85019999999997</c:v>
                </c:pt>
                <c:pt idx="5">
                  <c:v>545.05290000000002</c:v>
                </c:pt>
                <c:pt idx="6">
                  <c:v>545.08759999999995</c:v>
                </c:pt>
                <c:pt idx="7">
                  <c:v>544.23519999999996</c:v>
                </c:pt>
                <c:pt idx="8">
                  <c:v>544.88229999999999</c:v>
                </c:pt>
                <c:pt idx="9">
                  <c:v>545.24800000000005</c:v>
                </c:pt>
                <c:pt idx="10">
                  <c:v>544.67160000000001</c:v>
                </c:pt>
                <c:pt idx="11">
                  <c:v>543.71849999999995</c:v>
                </c:pt>
                <c:pt idx="12">
                  <c:v>542.62959999999998</c:v>
                </c:pt>
                <c:pt idx="13">
                  <c:v>542.88040000000001</c:v>
                </c:pt>
                <c:pt idx="14">
                  <c:v>543.49770000000001</c:v>
                </c:pt>
                <c:pt idx="15">
                  <c:v>544.09249999999997</c:v>
                </c:pt>
                <c:pt idx="16">
                  <c:v>543.96789999999999</c:v>
                </c:pt>
                <c:pt idx="17">
                  <c:v>544.57780000000002</c:v>
                </c:pt>
                <c:pt idx="18">
                  <c:v>543.78390000000002</c:v>
                </c:pt>
                <c:pt idx="19">
                  <c:v>543.49800000000005</c:v>
                </c:pt>
                <c:pt idx="20">
                  <c:v>543.38120000000004</c:v>
                </c:pt>
                <c:pt idx="21">
                  <c:v>543.41380000000004</c:v>
                </c:pt>
                <c:pt idx="22">
                  <c:v>542.91549999999995</c:v>
                </c:pt>
                <c:pt idx="23">
                  <c:v>543.09990000000005</c:v>
                </c:pt>
                <c:pt idx="24">
                  <c:v>542.88340000000005</c:v>
                </c:pt>
                <c:pt idx="25">
                  <c:v>542.82730000000004</c:v>
                </c:pt>
                <c:pt idx="26">
                  <c:v>542.49170000000004</c:v>
                </c:pt>
                <c:pt idx="27">
                  <c:v>542.22339999999997</c:v>
                </c:pt>
                <c:pt idx="28">
                  <c:v>542.52149999999995</c:v>
                </c:pt>
                <c:pt idx="29">
                  <c:v>542.45860000000005</c:v>
                </c:pt>
                <c:pt idx="30">
                  <c:v>541.32860000000005</c:v>
                </c:pt>
                <c:pt idx="31">
                  <c:v>541.51160000000004</c:v>
                </c:pt>
                <c:pt idx="32">
                  <c:v>541.32749999999999</c:v>
                </c:pt>
                <c:pt idx="33">
                  <c:v>541.35879999999997</c:v>
                </c:pt>
                <c:pt idx="34">
                  <c:v>541.32619999999997</c:v>
                </c:pt>
                <c:pt idx="35">
                  <c:v>541.35559999999998</c:v>
                </c:pt>
                <c:pt idx="36">
                  <c:v>541.52329999999995</c:v>
                </c:pt>
                <c:pt idx="37">
                  <c:v>541.36900000000003</c:v>
                </c:pt>
                <c:pt idx="38">
                  <c:v>541.58640000000003</c:v>
                </c:pt>
                <c:pt idx="39">
                  <c:v>541.70619999999997</c:v>
                </c:pt>
                <c:pt idx="40">
                  <c:v>540.63379999999995</c:v>
                </c:pt>
                <c:pt idx="41">
                  <c:v>540.82820000000004</c:v>
                </c:pt>
                <c:pt idx="42">
                  <c:v>540.68370000000004</c:v>
                </c:pt>
                <c:pt idx="43">
                  <c:v>540.63509999999997</c:v>
                </c:pt>
                <c:pt idx="44">
                  <c:v>540.33309999999994</c:v>
                </c:pt>
                <c:pt idx="45">
                  <c:v>540.51859999999999</c:v>
                </c:pt>
                <c:pt idx="46">
                  <c:v>540.44809999999995</c:v>
                </c:pt>
                <c:pt idx="47">
                  <c:v>540.87390000000005</c:v>
                </c:pt>
                <c:pt idx="48">
                  <c:v>540.14819999999997</c:v>
                </c:pt>
                <c:pt idx="49">
                  <c:v>539.98400000000004</c:v>
                </c:pt>
                <c:pt idx="50">
                  <c:v>540.11959999999999</c:v>
                </c:pt>
                <c:pt idx="51">
                  <c:v>539.88869999999997</c:v>
                </c:pt>
                <c:pt idx="52">
                  <c:v>539.73599999999999</c:v>
                </c:pt>
                <c:pt idx="53">
                  <c:v>539.29520000000002</c:v>
                </c:pt>
                <c:pt idx="54">
                  <c:v>539.21140000000003</c:v>
                </c:pt>
                <c:pt idx="55">
                  <c:v>539.11900000000003</c:v>
                </c:pt>
                <c:pt idx="56">
                  <c:v>538.89290000000005</c:v>
                </c:pt>
                <c:pt idx="57">
                  <c:v>538.56479999999999</c:v>
                </c:pt>
                <c:pt idx="58">
                  <c:v>538.82500000000005</c:v>
                </c:pt>
                <c:pt idx="59">
                  <c:v>538.61109999999996</c:v>
                </c:pt>
                <c:pt idx="60">
                  <c:v>538.34389999999996</c:v>
                </c:pt>
                <c:pt idx="61">
                  <c:v>538.09839999999997</c:v>
                </c:pt>
                <c:pt idx="62">
                  <c:v>537.93039999999996</c:v>
                </c:pt>
                <c:pt idx="63">
                  <c:v>538.05640000000005</c:v>
                </c:pt>
                <c:pt idx="64">
                  <c:v>537.93190000000004</c:v>
                </c:pt>
                <c:pt idx="65">
                  <c:v>537.71469999999999</c:v>
                </c:pt>
                <c:pt idx="66">
                  <c:v>537.27509999999995</c:v>
                </c:pt>
                <c:pt idx="67">
                  <c:v>536.81709999999998</c:v>
                </c:pt>
                <c:pt idx="68">
                  <c:v>536.72490000000005</c:v>
                </c:pt>
                <c:pt idx="69">
                  <c:v>536.47180000000003</c:v>
                </c:pt>
                <c:pt idx="70">
                  <c:v>535.88819999999998</c:v>
                </c:pt>
                <c:pt idx="71">
                  <c:v>536.18769999999995</c:v>
                </c:pt>
                <c:pt idx="72">
                  <c:v>535.51199999999994</c:v>
                </c:pt>
                <c:pt idx="73">
                  <c:v>535.38710000000003</c:v>
                </c:pt>
                <c:pt idx="74">
                  <c:v>534.40089999999998</c:v>
                </c:pt>
                <c:pt idx="75">
                  <c:v>534.13879999999995</c:v>
                </c:pt>
                <c:pt idx="76">
                  <c:v>533.1902</c:v>
                </c:pt>
                <c:pt idx="77">
                  <c:v>532.74180000000001</c:v>
                </c:pt>
                <c:pt idx="78">
                  <c:v>532.19680000000005</c:v>
                </c:pt>
                <c:pt idx="79">
                  <c:v>531.19230000000005</c:v>
                </c:pt>
                <c:pt idx="80">
                  <c:v>530.42970000000003</c:v>
                </c:pt>
                <c:pt idx="81">
                  <c:v>529.37400000000002</c:v>
                </c:pt>
                <c:pt idx="82">
                  <c:v>528.0104</c:v>
                </c:pt>
                <c:pt idx="83">
                  <c:v>527.37620000000004</c:v>
                </c:pt>
                <c:pt idx="84">
                  <c:v>526.30539999999996</c:v>
                </c:pt>
                <c:pt idx="85">
                  <c:v>524.96469999999999</c:v>
                </c:pt>
                <c:pt idx="86">
                  <c:v>523.32600000000002</c:v>
                </c:pt>
                <c:pt idx="87">
                  <c:v>521.92290000000003</c:v>
                </c:pt>
                <c:pt idx="88">
                  <c:v>519.97609999999997</c:v>
                </c:pt>
                <c:pt idx="89">
                  <c:v>517.94619999999998</c:v>
                </c:pt>
                <c:pt idx="90">
                  <c:v>516.15930000000003</c:v>
                </c:pt>
                <c:pt idx="91">
                  <c:v>513.84519999999998</c:v>
                </c:pt>
                <c:pt idx="92">
                  <c:v>511.44200000000001</c:v>
                </c:pt>
                <c:pt idx="93">
                  <c:v>508.45769999999999</c:v>
                </c:pt>
                <c:pt idx="94">
                  <c:v>505.14440000000002</c:v>
                </c:pt>
                <c:pt idx="95">
                  <c:v>501.95089999999999</c:v>
                </c:pt>
                <c:pt idx="96">
                  <c:v>497.89170000000001</c:v>
                </c:pt>
                <c:pt idx="97">
                  <c:v>493.97019999999998</c:v>
                </c:pt>
                <c:pt idx="98">
                  <c:v>488.61329999999998</c:v>
                </c:pt>
                <c:pt idx="99">
                  <c:v>483.53</c:v>
                </c:pt>
                <c:pt idx="100">
                  <c:v>477.70729999999998</c:v>
                </c:pt>
                <c:pt idx="101">
                  <c:v>471.00540000000001</c:v>
                </c:pt>
                <c:pt idx="102">
                  <c:v>463.86989999999997</c:v>
                </c:pt>
                <c:pt idx="103">
                  <c:v>456.72770000000003</c:v>
                </c:pt>
                <c:pt idx="104">
                  <c:v>448.21039999999999</c:v>
                </c:pt>
                <c:pt idx="105">
                  <c:v>439.2355</c:v>
                </c:pt>
                <c:pt idx="106">
                  <c:v>429.67160000000001</c:v>
                </c:pt>
                <c:pt idx="107">
                  <c:v>419.30610000000001</c:v>
                </c:pt>
                <c:pt idx="108">
                  <c:v>408.3304</c:v>
                </c:pt>
                <c:pt idx="109">
                  <c:v>396.78769999999997</c:v>
                </c:pt>
                <c:pt idx="110">
                  <c:v>385.12599999999998</c:v>
                </c:pt>
                <c:pt idx="111">
                  <c:v>372.34739999999999</c:v>
                </c:pt>
                <c:pt idx="112">
                  <c:v>359.07389999999998</c:v>
                </c:pt>
                <c:pt idx="113">
                  <c:v>345.50799999999998</c:v>
                </c:pt>
                <c:pt idx="114">
                  <c:v>331.54390000000001</c:v>
                </c:pt>
                <c:pt idx="115">
                  <c:v>317.8356</c:v>
                </c:pt>
                <c:pt idx="116">
                  <c:v>304.08780000000002</c:v>
                </c:pt>
                <c:pt idx="117">
                  <c:v>290.42570000000001</c:v>
                </c:pt>
                <c:pt idx="118">
                  <c:v>276.83120000000002</c:v>
                </c:pt>
                <c:pt idx="119">
                  <c:v>263.53629999999998</c:v>
                </c:pt>
                <c:pt idx="120">
                  <c:v>250.6293</c:v>
                </c:pt>
                <c:pt idx="121">
                  <c:v>238.70179999999999</c:v>
                </c:pt>
                <c:pt idx="122">
                  <c:v>226.9272</c:v>
                </c:pt>
                <c:pt idx="123">
                  <c:v>215.99080000000001</c:v>
                </c:pt>
                <c:pt idx="124">
                  <c:v>205.40700000000001</c:v>
                </c:pt>
                <c:pt idx="125">
                  <c:v>195.61269999999999</c:v>
                </c:pt>
                <c:pt idx="126">
                  <c:v>186.64949999999999</c:v>
                </c:pt>
                <c:pt idx="127">
                  <c:v>178.06280000000001</c:v>
                </c:pt>
                <c:pt idx="128">
                  <c:v>170.4529</c:v>
                </c:pt>
                <c:pt idx="129">
                  <c:v>163.33240000000001</c:v>
                </c:pt>
                <c:pt idx="130">
                  <c:v>156.97989999999999</c:v>
                </c:pt>
                <c:pt idx="131">
                  <c:v>151.1352</c:v>
                </c:pt>
                <c:pt idx="132">
                  <c:v>145.6585</c:v>
                </c:pt>
                <c:pt idx="133">
                  <c:v>141.03450000000001</c:v>
                </c:pt>
                <c:pt idx="134">
                  <c:v>136.21969999999999</c:v>
                </c:pt>
                <c:pt idx="135">
                  <c:v>132.82089999999999</c:v>
                </c:pt>
                <c:pt idx="136">
                  <c:v>129.19220000000001</c:v>
                </c:pt>
                <c:pt idx="137">
                  <c:v>126.0077</c:v>
                </c:pt>
                <c:pt idx="138">
                  <c:v>122.5278</c:v>
                </c:pt>
                <c:pt idx="139">
                  <c:v>120.05840000000001</c:v>
                </c:pt>
                <c:pt idx="140">
                  <c:v>117.2706</c:v>
                </c:pt>
                <c:pt idx="141">
                  <c:v>115.0337</c:v>
                </c:pt>
                <c:pt idx="142">
                  <c:v>113.2141</c:v>
                </c:pt>
                <c:pt idx="143">
                  <c:v>111.9046</c:v>
                </c:pt>
                <c:pt idx="144">
                  <c:v>110.6331</c:v>
                </c:pt>
                <c:pt idx="145">
                  <c:v>109.45</c:v>
                </c:pt>
                <c:pt idx="146">
                  <c:v>108.4198</c:v>
                </c:pt>
                <c:pt idx="147">
                  <c:v>106.8934</c:v>
                </c:pt>
                <c:pt idx="148">
                  <c:v>105.98990000000001</c:v>
                </c:pt>
                <c:pt idx="149">
                  <c:v>105.32850000000001</c:v>
                </c:pt>
                <c:pt idx="150">
                  <c:v>104.7388</c:v>
                </c:pt>
                <c:pt idx="151">
                  <c:v>104.3819</c:v>
                </c:pt>
                <c:pt idx="152">
                  <c:v>103.84099999999999</c:v>
                </c:pt>
                <c:pt idx="153">
                  <c:v>103.40309999999999</c:v>
                </c:pt>
                <c:pt idx="154">
                  <c:v>102.92189999999999</c:v>
                </c:pt>
                <c:pt idx="155">
                  <c:v>102.37739999999999</c:v>
                </c:pt>
                <c:pt idx="156">
                  <c:v>101.7067</c:v>
                </c:pt>
                <c:pt idx="157">
                  <c:v>101.7563</c:v>
                </c:pt>
                <c:pt idx="158">
                  <c:v>101.5659</c:v>
                </c:pt>
                <c:pt idx="159">
                  <c:v>101.4522</c:v>
                </c:pt>
                <c:pt idx="160">
                  <c:v>101.0153</c:v>
                </c:pt>
                <c:pt idx="161">
                  <c:v>100.1964</c:v>
                </c:pt>
                <c:pt idx="162">
                  <c:v>99.250399999999999</c:v>
                </c:pt>
                <c:pt idx="163">
                  <c:v>98.887469999999993</c:v>
                </c:pt>
                <c:pt idx="164">
                  <c:v>98.471069999999997</c:v>
                </c:pt>
                <c:pt idx="165">
                  <c:v>98.704470000000001</c:v>
                </c:pt>
                <c:pt idx="166">
                  <c:v>99.444490000000002</c:v>
                </c:pt>
                <c:pt idx="167">
                  <c:v>99.749179999999996</c:v>
                </c:pt>
                <c:pt idx="168">
                  <c:v>99.765060000000005</c:v>
                </c:pt>
                <c:pt idx="169">
                  <c:v>99.731960000000001</c:v>
                </c:pt>
                <c:pt idx="170">
                  <c:v>99.700670000000002</c:v>
                </c:pt>
                <c:pt idx="171">
                  <c:v>99.76688</c:v>
                </c:pt>
                <c:pt idx="172">
                  <c:v>100.0736</c:v>
                </c:pt>
                <c:pt idx="173">
                  <c:v>100.2366</c:v>
                </c:pt>
                <c:pt idx="174">
                  <c:v>100.43680000000001</c:v>
                </c:pt>
                <c:pt idx="175">
                  <c:v>100.79640000000001</c:v>
                </c:pt>
                <c:pt idx="176">
                  <c:v>100.6589</c:v>
                </c:pt>
                <c:pt idx="177">
                  <c:v>99.245270000000005</c:v>
                </c:pt>
                <c:pt idx="178">
                  <c:v>100.5179</c:v>
                </c:pt>
                <c:pt idx="179">
                  <c:v>99.079350000000005</c:v>
                </c:pt>
                <c:pt idx="180">
                  <c:v>84.393420000000006</c:v>
                </c:pt>
                <c:pt idx="181">
                  <c:v>82.669269999999997</c:v>
                </c:pt>
                <c:pt idx="182">
                  <c:v>86.815780000000004</c:v>
                </c:pt>
                <c:pt idx="183">
                  <c:v>98.869799999999998</c:v>
                </c:pt>
                <c:pt idx="184">
                  <c:v>102.574</c:v>
                </c:pt>
                <c:pt idx="185">
                  <c:v>100.5412</c:v>
                </c:pt>
                <c:pt idx="186">
                  <c:v>101.04770000000001</c:v>
                </c:pt>
                <c:pt idx="187">
                  <c:v>101.91200000000001</c:v>
                </c:pt>
                <c:pt idx="188">
                  <c:v>103.29600000000001</c:v>
                </c:pt>
                <c:pt idx="189">
                  <c:v>105.1613</c:v>
                </c:pt>
                <c:pt idx="190">
                  <c:v>105.5209</c:v>
                </c:pt>
                <c:pt idx="191">
                  <c:v>107.5924</c:v>
                </c:pt>
                <c:pt idx="192">
                  <c:v>110.7808</c:v>
                </c:pt>
                <c:pt idx="193">
                  <c:v>118.66030000000001</c:v>
                </c:pt>
                <c:pt idx="194">
                  <c:v>136.0461</c:v>
                </c:pt>
                <c:pt idx="195">
                  <c:v>115.6151</c:v>
                </c:pt>
                <c:pt idx="196">
                  <c:v>89.399150000000006</c:v>
                </c:pt>
                <c:pt idx="197">
                  <c:v>122.6131</c:v>
                </c:pt>
                <c:pt idx="198">
                  <c:v>100.7501</c:v>
                </c:pt>
                <c:pt idx="199">
                  <c:v>117.2544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1-47CA-9429-98A6978C0756}"/>
            </c:ext>
          </c:extLst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'3'!$I$2:$I$1602</c:f>
              <c:numCache>
                <c:formatCode>General</c:formatCode>
                <c:ptCount val="1601"/>
                <c:pt idx="0">
                  <c:v>537.77990877837567</c:v>
                </c:pt>
                <c:pt idx="1">
                  <c:v>537.77989519109269</c:v>
                </c:pt>
                <c:pt idx="2" formatCode="0.00E+00">
                  <c:v>537.77987957962932</c:v>
                </c:pt>
                <c:pt idx="3">
                  <c:v>537.7798616428089</c:v>
                </c:pt>
                <c:pt idx="4">
                  <c:v>537.77984103385188</c:v>
                </c:pt>
                <c:pt idx="5">
                  <c:v>537.77981735649678</c:v>
                </c:pt>
                <c:pt idx="6">
                  <c:v>537.77979015036374</c:v>
                </c:pt>
                <c:pt idx="7">
                  <c:v>537.77975889281379</c:v>
                </c:pt>
                <c:pt idx="8">
                  <c:v>537.77972298228929</c:v>
                </c:pt>
                <c:pt idx="9">
                  <c:v>537.77968172031763</c:v>
                </c:pt>
                <c:pt idx="10">
                  <c:v>537.77963431110425</c:v>
                </c:pt>
                <c:pt idx="11">
                  <c:v>537.7795798418714</c:v>
                </c:pt>
                <c:pt idx="12">
                  <c:v>537.77951725864807</c:v>
                </c:pt>
                <c:pt idx="13">
                  <c:v>537.77944535458232</c:v>
                </c:pt>
                <c:pt idx="14">
                  <c:v>537.77936274016974</c:v>
                </c:pt>
                <c:pt idx="15">
                  <c:v>537.7792678173912</c:v>
                </c:pt>
                <c:pt idx="16">
                  <c:v>537.77915876171903</c:v>
                </c:pt>
                <c:pt idx="17">
                  <c:v>537.77903345784978</c:v>
                </c:pt>
                <c:pt idx="18">
                  <c:v>537.77888949342116</c:v>
                </c:pt>
                <c:pt idx="19">
                  <c:v>537.77872408129576</c:v>
                </c:pt>
                <c:pt idx="20">
                  <c:v>537.77853403356062</c:v>
                </c:pt>
                <c:pt idx="21">
                  <c:v>537.77831568607303</c:v>
                </c:pt>
                <c:pt idx="22">
                  <c:v>537.77806480714435</c:v>
                </c:pt>
                <c:pt idx="23">
                  <c:v>537.77777655939417</c:v>
                </c:pt>
                <c:pt idx="24">
                  <c:v>537.77744538338106</c:v>
                </c:pt>
                <c:pt idx="25">
                  <c:v>537.77706487684202</c:v>
                </c:pt>
                <c:pt idx="26">
                  <c:v>537.77662770836696</c:v>
                </c:pt>
                <c:pt idx="27">
                  <c:v>537.77612541163739</c:v>
                </c:pt>
                <c:pt idx="28">
                  <c:v>537.77554830834947</c:v>
                </c:pt>
                <c:pt idx="29">
                  <c:v>537.77488525687261</c:v>
                </c:pt>
                <c:pt idx="30">
                  <c:v>537.77412344525737</c:v>
                </c:pt>
                <c:pt idx="31">
                  <c:v>537.7732481742695</c:v>
                </c:pt>
                <c:pt idx="32">
                  <c:v>537.77224253479301</c:v>
                </c:pt>
                <c:pt idx="33">
                  <c:v>537.7710871345455</c:v>
                </c:pt>
                <c:pt idx="34">
                  <c:v>537.76975966721182</c:v>
                </c:pt>
                <c:pt idx="35">
                  <c:v>537.76823450468237</c:v>
                </c:pt>
                <c:pt idx="36">
                  <c:v>537.76648219504477</c:v>
                </c:pt>
                <c:pt idx="37">
                  <c:v>537.76446895805225</c:v>
                </c:pt>
                <c:pt idx="38">
                  <c:v>537.76215592328697</c:v>
                </c:pt>
                <c:pt idx="39">
                  <c:v>537.7594984696882</c:v>
                </c:pt>
                <c:pt idx="40">
                  <c:v>537.75644529577642</c:v>
                </c:pt>
                <c:pt idx="41">
                  <c:v>537.75293755441157</c:v>
                </c:pt>
                <c:pt idx="42">
                  <c:v>537.74890756584705</c:v>
                </c:pt>
                <c:pt idx="43">
                  <c:v>537.74427762146593</c:v>
                </c:pt>
                <c:pt idx="44">
                  <c:v>537.73895846022072</c:v>
                </c:pt>
                <c:pt idx="45">
                  <c:v>537.73284755875977</c:v>
                </c:pt>
                <c:pt idx="46">
                  <c:v>537.72582718016861</c:v>
                </c:pt>
                <c:pt idx="47">
                  <c:v>537.71776205532785</c:v>
                </c:pt>
                <c:pt idx="48">
                  <c:v>537.70849687022303</c:v>
                </c:pt>
                <c:pt idx="49">
                  <c:v>537.69785331487492</c:v>
                </c:pt>
                <c:pt idx="50">
                  <c:v>537.68562660215377</c:v>
                </c:pt>
                <c:pt idx="51">
                  <c:v>537.67158166026991</c:v>
                </c:pt>
                <c:pt idx="52">
                  <c:v>537.6554484857802</c:v>
                </c:pt>
                <c:pt idx="53">
                  <c:v>537.63691736964665</c:v>
                </c:pt>
                <c:pt idx="54">
                  <c:v>537.61563272000456</c:v>
                </c:pt>
                <c:pt idx="55">
                  <c:v>537.59118658369039</c:v>
                </c:pt>
                <c:pt idx="56">
                  <c:v>537.56311073056213</c:v>
                </c:pt>
                <c:pt idx="57">
                  <c:v>537.5308684299863</c:v>
                </c:pt>
                <c:pt idx="58">
                  <c:v>537.49384375222223</c:v>
                </c:pt>
                <c:pt idx="59">
                  <c:v>537.45133094131313</c:v>
                </c:pt>
                <c:pt idx="60">
                  <c:v>537.40252099229349</c:v>
                </c:pt>
                <c:pt idx="61">
                  <c:v>537.34648717625601</c:v>
                </c:pt>
                <c:pt idx="62">
                  <c:v>537.28216824343326</c:v>
                </c:pt>
                <c:pt idx="63">
                  <c:v>537.20834931534989</c:v>
                </c:pt>
                <c:pt idx="64">
                  <c:v>537.1236411135219</c:v>
                </c:pt>
                <c:pt idx="65">
                  <c:v>537.02645489466852</c:v>
                </c:pt>
                <c:pt idx="66">
                  <c:v>536.91497604265453</c:v>
                </c:pt>
                <c:pt idx="67">
                  <c:v>536.78713377777819</c:v>
                </c:pt>
                <c:pt idx="68">
                  <c:v>536.64056615444213</c:v>
                </c:pt>
                <c:pt idx="69">
                  <c:v>536.47258363455501</c:v>
                </c:pt>
                <c:pt idx="70">
                  <c:v>536.28012587394119</c:v>
                </c:pt>
                <c:pt idx="71">
                  <c:v>536.05971773442059</c:v>
                </c:pt>
                <c:pt idx="72">
                  <c:v>535.80741761667537</c:v>
                </c:pt>
                <c:pt idx="73">
                  <c:v>535.51876421383213</c:v>
                </c:pt>
                <c:pt idx="74">
                  <c:v>535.1887185796711</c:v>
                </c:pt>
                <c:pt idx="75">
                  <c:v>534.81160410767325</c:v>
                </c:pt>
                <c:pt idx="76">
                  <c:v>534.38104211434006</c:v>
                </c:pt>
                <c:pt idx="77">
                  <c:v>533.88988796630679</c:v>
                </c:pt>
                <c:pt idx="78">
                  <c:v>533.33016880309515</c:v>
                </c:pt>
                <c:pt idx="79">
                  <c:v>532.69302059692563</c:v>
                </c:pt>
                <c:pt idx="80">
                  <c:v>531.96863561902012</c:v>
                </c:pt>
                <c:pt idx="81">
                  <c:v>531.14621399963676</c:v>
                </c:pt>
                <c:pt idx="82">
                  <c:v>530.21392961876415</c:v>
                </c:pt>
                <c:pt idx="83">
                  <c:v>529.15891424239783</c:v>
                </c:pt>
                <c:pt idx="84">
                  <c:v>527.9672581111513</c:v>
                </c:pt>
                <c:pt idx="85">
                  <c:v>526.6240361513054</c:v>
                </c:pt>
                <c:pt idx="86">
                  <c:v>525.11335825448964</c:v>
                </c:pt>
                <c:pt idx="87">
                  <c:v>523.4184452492932</c:v>
                </c:pt>
                <c:pt idx="88">
                  <c:v>521.52172819531347</c:v>
                </c:pt>
                <c:pt idx="89">
                  <c:v>519.40496315738039</c:v>
                </c:pt>
                <c:pt idx="90">
                  <c:v>517.04935181398105</c:v>
                </c:pt>
                <c:pt idx="91">
                  <c:v>514.43565458313867</c:v>
                </c:pt>
                <c:pt idx="92">
                  <c:v>511.54427938809124</c:v>
                </c:pt>
                <c:pt idx="93">
                  <c:v>508.35532505331258</c:v>
                </c:pt>
                <c:pt idx="94">
                  <c:v>504.84856204104216</c:v>
                </c:pt>
                <c:pt idx="95">
                  <c:v>501.00334891678267</c:v>
                </c:pt>
                <c:pt idx="96">
                  <c:v>496.79847110714979</c:v>
                </c:pt>
                <c:pt idx="97">
                  <c:v>492.21193260036972</c:v>
                </c:pt>
                <c:pt idx="98">
                  <c:v>487.22071790929374</c:v>
                </c:pt>
                <c:pt idx="99">
                  <c:v>481.80059830046974</c:v>
                </c:pt>
                <c:pt idx="100">
                  <c:v>475.92602961395608</c:v>
                </c:pt>
                <c:pt idx="101">
                  <c:v>469.57024684899557</c:v>
                </c:pt>
                <c:pt idx="102">
                  <c:v>462.70562088147648</c:v>
                </c:pt>
                <c:pt idx="103">
                  <c:v>455.30435769765654</c:v>
                </c:pt>
                <c:pt idx="104">
                  <c:v>447.33959930399072</c:v>
                </c:pt>
                <c:pt idx="105">
                  <c:v>438.7869452769728</c:v>
                </c:pt>
                <c:pt idx="106">
                  <c:v>429.62636692606503</c:v>
                </c:pt>
                <c:pt idx="107">
                  <c:v>419.84445296999257</c:v>
                </c:pt>
                <c:pt idx="108">
                  <c:v>409.43686134775959</c:v>
                </c:pt>
                <c:pt idx="109">
                  <c:v>398.41079615956266</c:v>
                </c:pt>
                <c:pt idx="110">
                  <c:v>386.78729539942043</c:v>
                </c:pt>
                <c:pt idx="111">
                  <c:v>374.60308774251052</c:v>
                </c:pt>
                <c:pt idx="112">
                  <c:v>361.91176228929515</c:v>
                </c:pt>
                <c:pt idx="113">
                  <c:v>348.78403525792243</c:v>
                </c:pt>
                <c:pt idx="114">
                  <c:v>335.3069521105129</c:v>
                </c:pt>
                <c:pt idx="115">
                  <c:v>321.58195531562893</c:v>
                </c:pt>
                <c:pt idx="116">
                  <c:v>307.72187238384828</c:v>
                </c:pt>
                <c:pt idx="117">
                  <c:v>293.8469952322522</c:v>
                </c:pt>
                <c:pt idx="118">
                  <c:v>280.08053912493904</c:v>
                </c:pt>
                <c:pt idx="119">
                  <c:v>266.54384095777112</c:v>
                </c:pt>
                <c:pt idx="120">
                  <c:v>253.351697719887</c:v>
                </c:pt>
                <c:pt idx="121">
                  <c:v>240.60821781033897</c:v>
                </c:pt>
                <c:pt idx="122">
                  <c:v>228.40348347743679</c:v>
                </c:pt>
                <c:pt idx="123">
                  <c:v>216.81122956281823</c:v>
                </c:pt>
                <c:pt idx="124">
                  <c:v>205.88760566548746</c:v>
                </c:pt>
                <c:pt idx="125">
                  <c:v>195.67099288205449</c:v>
                </c:pt>
                <c:pt idx="126">
                  <c:v>186.18273433449966</c:v>
                </c:pt>
                <c:pt idx="127">
                  <c:v>177.42859426852087</c:v>
                </c:pt>
                <c:pt idx="128">
                  <c:v>169.40071832067827</c:v>
                </c:pt>
                <c:pt idx="129">
                  <c:v>162.07988121344934</c:v>
                </c:pt>
                <c:pt idx="130">
                  <c:v>155.43782291460639</c:v>
                </c:pt>
                <c:pt idx="131">
                  <c:v>149.43952080205779</c:v>
                </c:pt>
                <c:pt idx="132">
                  <c:v>144.04528199375039</c:v>
                </c:pt>
                <c:pt idx="133">
                  <c:v>139.21258486163026</c:v>
                </c:pt>
                <c:pt idx="134">
                  <c:v>134.89763501850211</c:v>
                </c:pt>
                <c:pt idx="135">
                  <c:v>131.05662749603522</c:v>
                </c:pt>
                <c:pt idx="136">
                  <c:v>127.64672960419571</c:v>
                </c:pt>
                <c:pt idx="137">
                  <c:v>124.62681089341096</c:v>
                </c:pt>
                <c:pt idx="138">
                  <c:v>121.95795336225292</c:v>
                </c:pt>
                <c:pt idx="139">
                  <c:v>119.60377874764703</c:v>
                </c:pt>
                <c:pt idx="140">
                  <c:v>117.53062714278495</c:v>
                </c:pt>
                <c:pt idx="141">
                  <c:v>115.70762022007852</c:v>
                </c:pt>
                <c:pt idx="142">
                  <c:v>114.10663669825315</c:v>
                </c:pt>
                <c:pt idx="143">
                  <c:v>112.70222453932912</c:v>
                </c:pt>
                <c:pt idx="144">
                  <c:v>111.4714695610336</c:v>
                </c:pt>
                <c:pt idx="145">
                  <c:v>110.39383603282728</c:v>
                </c:pt>
                <c:pt idx="146">
                  <c:v>109.45099179642554</c:v>
                </c:pt>
                <c:pt idx="147">
                  <c:v>108.62662693619664</c:v>
                </c:pt>
                <c:pt idx="148">
                  <c:v>107.90627293521405</c:v>
                </c:pt>
                <c:pt idx="149">
                  <c:v>107.27712707480168</c:v>
                </c:pt>
                <c:pt idx="150">
                  <c:v>106.72788530190272</c:v>
                </c:pt>
                <c:pt idx="151">
                  <c:v>106.24858562490249</c:v>
                </c:pt>
                <c:pt idx="152">
                  <c:v>105.83046313125931</c:v>
                </c:pt>
                <c:pt idx="153">
                  <c:v>105.46581707557847</c:v>
                </c:pt>
                <c:pt idx="154">
                  <c:v>105.14788999745038</c:v>
                </c:pt>
                <c:pt idx="155">
                  <c:v>104.87075851202056</c:v>
                </c:pt>
                <c:pt idx="156">
                  <c:v>104.62923517776153</c:v>
                </c:pt>
                <c:pt idx="157">
                  <c:v>104.41878071816443</c:v>
                </c:pt>
                <c:pt idx="158">
                  <c:v>104.23542581807584</c:v>
                </c:pt>
                <c:pt idx="159">
                  <c:v>104.07570166900325</c:v>
                </c:pt>
                <c:pt idx="160">
                  <c:v>103.93657846338004</c:v>
                </c:pt>
                <c:pt idx="161">
                  <c:v>103.81541105211748</c:v>
                </c:pt>
                <c:pt idx="162">
                  <c:v>103.70989103431846</c:v>
                </c:pt>
                <c:pt idx="163">
                  <c:v>103.61800458610362</c:v>
                </c:pt>
                <c:pt idx="164">
                  <c:v>103.53799540188591</c:v>
                </c:pt>
                <c:pt idx="165">
                  <c:v>103.468332166986</c:v>
                </c:pt>
                <c:pt idx="166">
                  <c:v>103.40768004081723</c:v>
                </c:pt>
                <c:pt idx="167">
                  <c:v>103.35487568045444</c:v>
                </c:pt>
                <c:pt idx="168">
                  <c:v>103.30890538246513</c:v>
                </c:pt>
                <c:pt idx="169">
                  <c:v>103.26888596830329</c:v>
                </c:pt>
                <c:pt idx="170">
                  <c:v>103.23404807871258</c:v>
                </c:pt>
                <c:pt idx="171">
                  <c:v>103.2037215818447</c:v>
                </c:pt>
                <c:pt idx="172">
                  <c:v>103.17732283353037</c:v>
                </c:pt>
                <c:pt idx="173">
                  <c:v>103.15434355899843</c:v>
                </c:pt>
                <c:pt idx="174">
                  <c:v>103.13434115333459</c:v>
                </c:pt>
                <c:pt idx="175">
                  <c:v>103.11693022202232</c:v>
                </c:pt>
                <c:pt idx="176">
                  <c:v>103.10177520517141</c:v>
                </c:pt>
                <c:pt idx="177">
                  <c:v>103.08858394795467</c:v>
                </c:pt>
                <c:pt idx="178">
                  <c:v>103.07710209712256</c:v>
                </c:pt>
                <c:pt idx="179">
                  <c:v>103.06710821819583</c:v>
                </c:pt>
                <c:pt idx="180">
                  <c:v>103.05840954135755</c:v>
                </c:pt>
                <c:pt idx="181">
                  <c:v>103.05083825561596</c:v>
                </c:pt>
                <c:pt idx="182">
                  <c:v>103.04424828086512</c:v>
                </c:pt>
                <c:pt idx="183">
                  <c:v>103.03851245657154</c:v>
                </c:pt>
                <c:pt idx="184">
                  <c:v>103.0335200934625</c:v>
                </c:pt>
                <c:pt idx="185">
                  <c:v>103.02917484156767</c:v>
                </c:pt>
                <c:pt idx="186">
                  <c:v>103.02539283381569</c:v>
                </c:pt>
                <c:pt idx="187">
                  <c:v>103.0221010696764</c:v>
                </c:pt>
                <c:pt idx="188">
                  <c:v>103.01923600788294</c:v>
                </c:pt>
                <c:pt idx="189">
                  <c:v>103.01674234123759</c:v>
                </c:pt>
                <c:pt idx="190">
                  <c:v>103.01457192998112</c:v>
                </c:pt>
                <c:pt idx="191">
                  <c:v>103.01268287323852</c:v>
                </c:pt>
                <c:pt idx="192">
                  <c:v>103.01103870069011</c:v>
                </c:pt>
                <c:pt idx="193">
                  <c:v>103.00960766891497</c:v>
                </c:pt>
                <c:pt idx="194">
                  <c:v>103.00836214886863</c:v>
                </c:pt>
                <c:pt idx="195">
                  <c:v>103.00727809270326</c:v>
                </c:pt>
                <c:pt idx="196">
                  <c:v>103.0063345696572</c:v>
                </c:pt>
                <c:pt idx="197">
                  <c:v>103.00551336207336</c:v>
                </c:pt>
                <c:pt idx="198">
                  <c:v>103.00479861376199</c:v>
                </c:pt>
                <c:pt idx="199">
                  <c:v>103.00417652392709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1-47CA-9429-98A6978C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3680"/>
        <c:axId val="104265600"/>
      </c:scatterChart>
      <c:valAx>
        <c:axId val="10426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600"/>
        <c:crosses val="autoZero"/>
        <c:crossBetween val="midCat"/>
      </c:valAx>
      <c:valAx>
        <c:axId val="10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'3'!$C$2:$C$1602</c:f>
              <c:numCache>
                <c:formatCode>General</c:formatCode>
                <c:ptCount val="1601"/>
                <c:pt idx="0">
                  <c:v>1.4043730000000001</c:v>
                </c:pt>
                <c:pt idx="1">
                  <c:v>1.2637179999999999</c:v>
                </c:pt>
                <c:pt idx="2">
                  <c:v>1.207878</c:v>
                </c:pt>
                <c:pt idx="3">
                  <c:v>1.14798</c:v>
                </c:pt>
                <c:pt idx="4">
                  <c:v>1.0191269999999999</c:v>
                </c:pt>
                <c:pt idx="5">
                  <c:v>1.04541</c:v>
                </c:pt>
                <c:pt idx="6">
                  <c:v>0.90774540000000004</c:v>
                </c:pt>
                <c:pt idx="7">
                  <c:v>0.72700500000000001</c:v>
                </c:pt>
                <c:pt idx="8">
                  <c:v>0.79465479999999999</c:v>
                </c:pt>
                <c:pt idx="9">
                  <c:v>0.6752167</c:v>
                </c:pt>
                <c:pt idx="10">
                  <c:v>0.60780330000000005</c:v>
                </c:pt>
                <c:pt idx="11">
                  <c:v>0.47375489999999998</c:v>
                </c:pt>
                <c:pt idx="12">
                  <c:v>0.55334470000000002</c:v>
                </c:pt>
                <c:pt idx="13">
                  <c:v>0.25659179999999998</c:v>
                </c:pt>
                <c:pt idx="14">
                  <c:v>0.20541380000000001</c:v>
                </c:pt>
                <c:pt idx="15">
                  <c:v>-6.5628049999999993E-2</c:v>
                </c:pt>
                <c:pt idx="16">
                  <c:v>-0.13788600000000001</c:v>
                </c:pt>
                <c:pt idx="17">
                  <c:v>-2.066803E-2</c:v>
                </c:pt>
                <c:pt idx="18">
                  <c:v>-0.279808</c:v>
                </c:pt>
                <c:pt idx="19">
                  <c:v>-0.31255339999999998</c:v>
                </c:pt>
                <c:pt idx="20">
                  <c:v>-0.4920235</c:v>
                </c:pt>
                <c:pt idx="21">
                  <c:v>-0.56994529999999999</c:v>
                </c:pt>
                <c:pt idx="22">
                  <c:v>-0.82192520000000002</c:v>
                </c:pt>
                <c:pt idx="23">
                  <c:v>-1.031239</c:v>
                </c:pt>
                <c:pt idx="24">
                  <c:v>-1.034332</c:v>
                </c:pt>
                <c:pt idx="25">
                  <c:v>-1.0831550000000001</c:v>
                </c:pt>
                <c:pt idx="26">
                  <c:v>-1.2374069999999999</c:v>
                </c:pt>
                <c:pt idx="27">
                  <c:v>-1.3028919999999999</c:v>
                </c:pt>
                <c:pt idx="28">
                  <c:v>-1.6335789999999999</c:v>
                </c:pt>
                <c:pt idx="29">
                  <c:v>-1.7891919999999999</c:v>
                </c:pt>
                <c:pt idx="30">
                  <c:v>-1.7787059999999999</c:v>
                </c:pt>
                <c:pt idx="31">
                  <c:v>-2.031876</c:v>
                </c:pt>
                <c:pt idx="32">
                  <c:v>-2.083847</c:v>
                </c:pt>
                <c:pt idx="33">
                  <c:v>-2.3950119999999999</c:v>
                </c:pt>
                <c:pt idx="34">
                  <c:v>-2.2740710000000002</c:v>
                </c:pt>
                <c:pt idx="35">
                  <c:v>-2.3189660000000001</c:v>
                </c:pt>
                <c:pt idx="36">
                  <c:v>-2.7130779999999999</c:v>
                </c:pt>
                <c:pt idx="37">
                  <c:v>-2.8747980000000002</c:v>
                </c:pt>
                <c:pt idx="38">
                  <c:v>-2.9407420000000002</c:v>
                </c:pt>
                <c:pt idx="39">
                  <c:v>-3.3076080000000001</c:v>
                </c:pt>
                <c:pt idx="40">
                  <c:v>-3.30924</c:v>
                </c:pt>
                <c:pt idx="41">
                  <c:v>-3.8469329999999999</c:v>
                </c:pt>
                <c:pt idx="42">
                  <c:v>-3.9626899999999998</c:v>
                </c:pt>
                <c:pt idx="43">
                  <c:v>-4.1894419999999997</c:v>
                </c:pt>
                <c:pt idx="44">
                  <c:v>-4.4454419999999999</c:v>
                </c:pt>
                <c:pt idx="45">
                  <c:v>-5.1962279999999996</c:v>
                </c:pt>
                <c:pt idx="46">
                  <c:v>-5.9074730000000004</c:v>
                </c:pt>
                <c:pt idx="47">
                  <c:v>-6.2286570000000001</c:v>
                </c:pt>
                <c:pt idx="48">
                  <c:v>-6.5665509999999996</c:v>
                </c:pt>
                <c:pt idx="49">
                  <c:v>-6.8736519999999999</c:v>
                </c:pt>
                <c:pt idx="50">
                  <c:v>-7.1586489999999996</c:v>
                </c:pt>
                <c:pt idx="51">
                  <c:v>-8.0285279999999997</c:v>
                </c:pt>
                <c:pt idx="52">
                  <c:v>-8.4439469999999996</c:v>
                </c:pt>
                <c:pt idx="53">
                  <c:v>-8.8364519999999995</c:v>
                </c:pt>
                <c:pt idx="54">
                  <c:v>-9.6524260000000002</c:v>
                </c:pt>
                <c:pt idx="55">
                  <c:v>-9.9770409999999998</c:v>
                </c:pt>
                <c:pt idx="56">
                  <c:v>-10.50285</c:v>
                </c:pt>
                <c:pt idx="57">
                  <c:v>-11.34463</c:v>
                </c:pt>
                <c:pt idx="58">
                  <c:v>-11.4382</c:v>
                </c:pt>
                <c:pt idx="59">
                  <c:v>-12.177009999999999</c:v>
                </c:pt>
                <c:pt idx="60">
                  <c:v>-12.96747</c:v>
                </c:pt>
                <c:pt idx="61">
                  <c:v>-14.1995</c:v>
                </c:pt>
                <c:pt idx="62">
                  <c:v>-14.38176</c:v>
                </c:pt>
                <c:pt idx="63">
                  <c:v>-15.32695</c:v>
                </c:pt>
                <c:pt idx="64">
                  <c:v>-16.5364</c:v>
                </c:pt>
                <c:pt idx="65">
                  <c:v>-17.557459999999999</c:v>
                </c:pt>
                <c:pt idx="66">
                  <c:v>-18.59524</c:v>
                </c:pt>
                <c:pt idx="67">
                  <c:v>-19.703009999999999</c:v>
                </c:pt>
                <c:pt idx="68">
                  <c:v>-21.067209999999999</c:v>
                </c:pt>
                <c:pt idx="69">
                  <c:v>-22.284839999999999</c:v>
                </c:pt>
                <c:pt idx="70">
                  <c:v>-23.54691</c:v>
                </c:pt>
                <c:pt idx="71">
                  <c:v>-25.217479999999998</c:v>
                </c:pt>
                <c:pt idx="72">
                  <c:v>-26.921880000000002</c:v>
                </c:pt>
                <c:pt idx="73">
                  <c:v>-28.36317</c:v>
                </c:pt>
                <c:pt idx="74">
                  <c:v>-30.21</c:v>
                </c:pt>
                <c:pt idx="75">
                  <c:v>-32.412770000000002</c:v>
                </c:pt>
                <c:pt idx="76">
                  <c:v>-34.295870000000001</c:v>
                </c:pt>
                <c:pt idx="77">
                  <c:v>-36.192430000000002</c:v>
                </c:pt>
                <c:pt idx="78">
                  <c:v>-38.624890000000001</c:v>
                </c:pt>
                <c:pt idx="79">
                  <c:v>-41.016649999999998</c:v>
                </c:pt>
                <c:pt idx="80">
                  <c:v>-43.323590000000003</c:v>
                </c:pt>
                <c:pt idx="81">
                  <c:v>-46.126609999999999</c:v>
                </c:pt>
                <c:pt idx="82">
                  <c:v>-49.052169999999997</c:v>
                </c:pt>
                <c:pt idx="83">
                  <c:v>-52.139620000000001</c:v>
                </c:pt>
                <c:pt idx="84">
                  <c:v>-55.450949999999999</c:v>
                </c:pt>
                <c:pt idx="85">
                  <c:v>-58.645359999999997</c:v>
                </c:pt>
                <c:pt idx="86">
                  <c:v>-62.342390000000002</c:v>
                </c:pt>
                <c:pt idx="87">
                  <c:v>-65.945819999999998</c:v>
                </c:pt>
                <c:pt idx="88">
                  <c:v>-70.089370000000002</c:v>
                </c:pt>
                <c:pt idx="89">
                  <c:v>-74.011920000000003</c:v>
                </c:pt>
                <c:pt idx="90">
                  <c:v>-78.373660000000001</c:v>
                </c:pt>
                <c:pt idx="91">
                  <c:v>-83.276120000000006</c:v>
                </c:pt>
                <c:pt idx="92">
                  <c:v>-88.222409999999996</c:v>
                </c:pt>
                <c:pt idx="93">
                  <c:v>-93.313779999999994</c:v>
                </c:pt>
                <c:pt idx="94">
                  <c:v>-98.653580000000005</c:v>
                </c:pt>
                <c:pt idx="95">
                  <c:v>-104.38760000000001</c:v>
                </c:pt>
                <c:pt idx="96">
                  <c:v>-110.20569999999999</c:v>
                </c:pt>
                <c:pt idx="97">
                  <c:v>-116.163</c:v>
                </c:pt>
                <c:pt idx="98">
                  <c:v>-122.5547</c:v>
                </c:pt>
                <c:pt idx="99">
                  <c:v>-128.84309999999999</c:v>
                </c:pt>
                <c:pt idx="100">
                  <c:v>-135.5189</c:v>
                </c:pt>
                <c:pt idx="101">
                  <c:v>-142.23820000000001</c:v>
                </c:pt>
                <c:pt idx="102">
                  <c:v>-148.96809999999999</c:v>
                </c:pt>
                <c:pt idx="103">
                  <c:v>-155.60470000000001</c:v>
                </c:pt>
                <c:pt idx="104">
                  <c:v>-162.0814</c:v>
                </c:pt>
                <c:pt idx="105">
                  <c:v>-168.8</c:v>
                </c:pt>
                <c:pt idx="106">
                  <c:v>-174.89279999999999</c:v>
                </c:pt>
                <c:pt idx="107">
                  <c:v>-180.48779999999999</c:v>
                </c:pt>
                <c:pt idx="108">
                  <c:v>-186.13380000000001</c:v>
                </c:pt>
                <c:pt idx="109">
                  <c:v>-191.05250000000001</c:v>
                </c:pt>
                <c:pt idx="110">
                  <c:v>-195.5119</c:v>
                </c:pt>
                <c:pt idx="111">
                  <c:v>-199.1377</c:v>
                </c:pt>
                <c:pt idx="112">
                  <c:v>-202.2227</c:v>
                </c:pt>
                <c:pt idx="113">
                  <c:v>-204.26079999999999</c:v>
                </c:pt>
                <c:pt idx="114">
                  <c:v>-205.5284</c:v>
                </c:pt>
                <c:pt idx="115">
                  <c:v>-206.39789999999999</c:v>
                </c:pt>
                <c:pt idx="116">
                  <c:v>-205.97210000000001</c:v>
                </c:pt>
                <c:pt idx="117">
                  <c:v>-204.67850000000001</c:v>
                </c:pt>
                <c:pt idx="118">
                  <c:v>-202.6396</c:v>
                </c:pt>
                <c:pt idx="119">
                  <c:v>-199.75890000000001</c:v>
                </c:pt>
                <c:pt idx="120">
                  <c:v>-196.00530000000001</c:v>
                </c:pt>
                <c:pt idx="121">
                  <c:v>-191.83750000000001</c:v>
                </c:pt>
                <c:pt idx="122">
                  <c:v>-186.7629</c:v>
                </c:pt>
                <c:pt idx="123">
                  <c:v>-181.30889999999999</c:v>
                </c:pt>
                <c:pt idx="124">
                  <c:v>-175.3374</c:v>
                </c:pt>
                <c:pt idx="125">
                  <c:v>-169.17070000000001</c:v>
                </c:pt>
                <c:pt idx="126">
                  <c:v>-162.71879999999999</c:v>
                </c:pt>
                <c:pt idx="127">
                  <c:v>-156.08369999999999</c:v>
                </c:pt>
                <c:pt idx="128">
                  <c:v>-149.3879</c:v>
                </c:pt>
                <c:pt idx="129">
                  <c:v>-142.68610000000001</c:v>
                </c:pt>
                <c:pt idx="130">
                  <c:v>-135.9853</c:v>
                </c:pt>
                <c:pt idx="131">
                  <c:v>-129.40440000000001</c:v>
                </c:pt>
                <c:pt idx="132">
                  <c:v>-122.7893</c:v>
                </c:pt>
                <c:pt idx="133">
                  <c:v>-116.4324</c:v>
                </c:pt>
                <c:pt idx="134">
                  <c:v>-110.4036</c:v>
                </c:pt>
                <c:pt idx="135">
                  <c:v>-104.5553</c:v>
                </c:pt>
                <c:pt idx="136">
                  <c:v>-98.815510000000003</c:v>
                </c:pt>
                <c:pt idx="137">
                  <c:v>-93.254040000000003</c:v>
                </c:pt>
                <c:pt idx="138">
                  <c:v>-87.744739999999993</c:v>
                </c:pt>
                <c:pt idx="139">
                  <c:v>-82.569149999999993</c:v>
                </c:pt>
                <c:pt idx="140">
                  <c:v>-77.252399999999994</c:v>
                </c:pt>
                <c:pt idx="141">
                  <c:v>-72.46669</c:v>
                </c:pt>
                <c:pt idx="142">
                  <c:v>-68.57002</c:v>
                </c:pt>
                <c:pt idx="143">
                  <c:v>-64.929869999999994</c:v>
                </c:pt>
                <c:pt idx="144">
                  <c:v>-61.27496</c:v>
                </c:pt>
                <c:pt idx="145">
                  <c:v>-57.314149999999998</c:v>
                </c:pt>
                <c:pt idx="146">
                  <c:v>-53.355240000000002</c:v>
                </c:pt>
                <c:pt idx="147">
                  <c:v>-49.743389999999998</c:v>
                </c:pt>
                <c:pt idx="148">
                  <c:v>-46.590519999999998</c:v>
                </c:pt>
                <c:pt idx="149">
                  <c:v>-43.782809999999998</c:v>
                </c:pt>
                <c:pt idx="150">
                  <c:v>-41.006360000000001</c:v>
                </c:pt>
                <c:pt idx="151">
                  <c:v>-37.372750000000003</c:v>
                </c:pt>
                <c:pt idx="152">
                  <c:v>-35.482280000000003</c:v>
                </c:pt>
                <c:pt idx="153">
                  <c:v>-33.909669999999998</c:v>
                </c:pt>
                <c:pt idx="154">
                  <c:v>-31.548639999999999</c:v>
                </c:pt>
                <c:pt idx="155">
                  <c:v>-29.033999999999999</c:v>
                </c:pt>
                <c:pt idx="156">
                  <c:v>-27.27872</c:v>
                </c:pt>
                <c:pt idx="157">
                  <c:v>-25.511150000000001</c:v>
                </c:pt>
                <c:pt idx="158">
                  <c:v>-23.840630000000001</c:v>
                </c:pt>
                <c:pt idx="159">
                  <c:v>-22.493819999999999</c:v>
                </c:pt>
                <c:pt idx="160">
                  <c:v>-21.12565</c:v>
                </c:pt>
                <c:pt idx="161">
                  <c:v>-19.914680000000001</c:v>
                </c:pt>
                <c:pt idx="162">
                  <c:v>-18.71031</c:v>
                </c:pt>
                <c:pt idx="163">
                  <c:v>-16.973240000000001</c:v>
                </c:pt>
                <c:pt idx="164">
                  <c:v>-14.64837</c:v>
                </c:pt>
                <c:pt idx="165">
                  <c:v>-12.205260000000001</c:v>
                </c:pt>
                <c:pt idx="166">
                  <c:v>-10.725960000000001</c:v>
                </c:pt>
                <c:pt idx="167">
                  <c:v>-9.6708370000000006</c:v>
                </c:pt>
                <c:pt idx="168">
                  <c:v>-9.1540990000000004</c:v>
                </c:pt>
                <c:pt idx="169">
                  <c:v>-8.8828960000000006</c:v>
                </c:pt>
                <c:pt idx="170">
                  <c:v>-8.3457340000000002</c:v>
                </c:pt>
                <c:pt idx="171">
                  <c:v>-7.6887740000000004</c:v>
                </c:pt>
                <c:pt idx="172">
                  <c:v>-7.1446909999999999</c:v>
                </c:pt>
                <c:pt idx="173">
                  <c:v>-6.6038969999999999</c:v>
                </c:pt>
                <c:pt idx="174">
                  <c:v>-6.1945189999999997</c:v>
                </c:pt>
                <c:pt idx="175">
                  <c:v>-6.0592879999999996</c:v>
                </c:pt>
                <c:pt idx="176">
                  <c:v>-6.6673809999999998</c:v>
                </c:pt>
                <c:pt idx="177">
                  <c:v>-7.9697339999999999</c:v>
                </c:pt>
                <c:pt idx="178">
                  <c:v>-7.5427629999999999</c:v>
                </c:pt>
                <c:pt idx="179">
                  <c:v>-9.5412289999999995</c:v>
                </c:pt>
                <c:pt idx="180">
                  <c:v>-12.935980000000001</c:v>
                </c:pt>
                <c:pt idx="181">
                  <c:v>-0.6246796</c:v>
                </c:pt>
                <c:pt idx="182">
                  <c:v>10.68408</c:v>
                </c:pt>
                <c:pt idx="183">
                  <c:v>18.768830000000001</c:v>
                </c:pt>
                <c:pt idx="184">
                  <c:v>3.2019880000000001</c:v>
                </c:pt>
                <c:pt idx="185">
                  <c:v>6.0056380000000003</c:v>
                </c:pt>
                <c:pt idx="186">
                  <c:v>7.0384219999999997</c:v>
                </c:pt>
                <c:pt idx="187">
                  <c:v>8.0026399999999995</c:v>
                </c:pt>
                <c:pt idx="188">
                  <c:v>9.3677519999999994</c:v>
                </c:pt>
                <c:pt idx="189">
                  <c:v>9.7094269999999998</c:v>
                </c:pt>
                <c:pt idx="190">
                  <c:v>10.16344</c:v>
                </c:pt>
                <c:pt idx="191">
                  <c:v>12.30932</c:v>
                </c:pt>
                <c:pt idx="192">
                  <c:v>13.72691</c:v>
                </c:pt>
                <c:pt idx="193">
                  <c:v>16.411829999999998</c:v>
                </c:pt>
                <c:pt idx="194">
                  <c:v>6.1540679999999996</c:v>
                </c:pt>
                <c:pt idx="195">
                  <c:v>-20.834610000000001</c:v>
                </c:pt>
                <c:pt idx="196">
                  <c:v>2.4736940000000001</c:v>
                </c:pt>
                <c:pt idx="197">
                  <c:v>-14.1013</c:v>
                </c:pt>
                <c:pt idx="198">
                  <c:v>34.633560000000003</c:v>
                </c:pt>
                <c:pt idx="199">
                  <c:v>29.566220000000001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5-4C63-8681-0222D73DC59C}"/>
            </c:ext>
          </c:extLst>
        </c:ser>
        <c:ser>
          <c:idx val="1"/>
          <c:order val="1"/>
          <c:tx>
            <c:strRef>
              <c:f>'3'!$J$1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'3'!$J$2:$J$1602</c:f>
              <c:numCache>
                <c:formatCode>General</c:formatCode>
                <c:ptCount val="1601"/>
                <c:pt idx="0">
                  <c:v>-0.16983644447615759</c:v>
                </c:pt>
                <c:pt idx="1">
                  <c:v>-0.18204597534216801</c:v>
                </c:pt>
                <c:pt idx="2">
                  <c:v>-0.1951335572492989</c:v>
                </c:pt>
                <c:pt idx="3">
                  <c:v>-0.20916202884285334</c:v>
                </c:pt>
                <c:pt idx="4">
                  <c:v>-0.22419932366225134</c:v>
                </c:pt>
                <c:pt idx="5">
                  <c:v>-0.24031677173369081</c:v>
                </c:pt>
                <c:pt idx="6">
                  <c:v>-0.25759419459755156</c:v>
                </c:pt>
                <c:pt idx="7">
                  <c:v>-0.27611311179449449</c:v>
                </c:pt>
                <c:pt idx="8">
                  <c:v>-0.29596183586485575</c:v>
                </c:pt>
                <c:pt idx="9">
                  <c:v>-0.3172388689584047</c:v>
                </c:pt>
                <c:pt idx="10">
                  <c:v>-0.34004610926695666</c:v>
                </c:pt>
                <c:pt idx="11">
                  <c:v>-0.36449224758667154</c:v>
                </c:pt>
                <c:pt idx="12">
                  <c:v>-0.39069616383337291</c:v>
                </c:pt>
                <c:pt idx="13">
                  <c:v>-0.41878353008687752</c:v>
                </c:pt>
                <c:pt idx="14">
                  <c:v>-0.44889020700300397</c:v>
                </c:pt>
                <c:pt idx="15">
                  <c:v>-0.48116224344164815</c:v>
                </c:pt>
                <c:pt idx="16">
                  <c:v>-0.51575247932037682</c:v>
                </c:pt>
                <c:pt idx="17">
                  <c:v>-0.55283073514625602</c:v>
                </c:pt>
                <c:pt idx="18">
                  <c:v>-0.59257362124461055</c:v>
                </c:pt>
                <c:pt idx="19">
                  <c:v>-0.63517472698260946</c:v>
                </c:pt>
                <c:pt idx="20">
                  <c:v>-0.68083782636025703</c:v>
                </c:pt>
                <c:pt idx="21">
                  <c:v>-0.72978197175923676</c:v>
                </c:pt>
                <c:pt idx="22">
                  <c:v>-0.7822465873309441</c:v>
                </c:pt>
                <c:pt idx="23">
                  <c:v>-0.83848297540691763</c:v>
                </c:pt>
                <c:pt idx="24">
                  <c:v>-0.89876110743567672</c:v>
                </c:pt>
                <c:pt idx="25">
                  <c:v>-0.96337301763889593</c:v>
                </c:pt>
                <c:pt idx="26">
                  <c:v>-1.0326277044641536</c:v>
                </c:pt>
                <c:pt idx="27">
                  <c:v>-1.1068630141871743</c:v>
                </c:pt>
                <c:pt idx="28">
                  <c:v>-1.1864337473584055</c:v>
                </c:pt>
                <c:pt idx="29">
                  <c:v>-1.2717235400559537</c:v>
                </c:pt>
                <c:pt idx="30">
                  <c:v>-1.3631448554448924</c:v>
                </c:pt>
                <c:pt idx="31">
                  <c:v>-1.4611372752498295</c:v>
                </c:pt>
                <c:pt idx="32">
                  <c:v>-1.5661742800328611</c:v>
                </c:pt>
                <c:pt idx="33">
                  <c:v>-1.6787598371838004</c:v>
                </c:pt>
                <c:pt idx="34">
                  <c:v>-1.7994368727257486</c:v>
                </c:pt>
                <c:pt idx="35">
                  <c:v>-1.9287872475490615</c:v>
                </c:pt>
                <c:pt idx="36">
                  <c:v>-2.0674351245125546</c:v>
                </c:pt>
                <c:pt idx="37">
                  <c:v>-2.2160452346326061</c:v>
                </c:pt>
                <c:pt idx="38">
                  <c:v>-2.3753347194098922</c:v>
                </c:pt>
                <c:pt idx="39">
                  <c:v>-2.5460696802252736</c:v>
                </c:pt>
                <c:pt idx="40">
                  <c:v>-2.7290736012248353</c:v>
                </c:pt>
                <c:pt idx="41">
                  <c:v>-2.9252238712401071</c:v>
                </c:pt>
                <c:pt idx="42">
                  <c:v>-3.1354652652132744</c:v>
                </c:pt>
                <c:pt idx="43">
                  <c:v>-3.3608081211643146</c:v>
                </c:pt>
                <c:pt idx="44">
                  <c:v>-3.6023349773890483</c:v>
                </c:pt>
                <c:pt idx="45">
                  <c:v>-3.8612054759582763</c:v>
                </c:pt>
                <c:pt idx="46">
                  <c:v>-4.1386612223424049</c:v>
                </c:pt>
                <c:pt idx="47">
                  <c:v>-4.4360339852158708</c:v>
                </c:pt>
                <c:pt idx="48">
                  <c:v>-4.7547487378978319</c:v>
                </c:pt>
                <c:pt idx="49">
                  <c:v>-5.0963300131643576</c:v>
                </c:pt>
                <c:pt idx="50">
                  <c:v>-5.4624115504312059</c:v>
                </c:pt>
                <c:pt idx="51">
                  <c:v>-5.8547407291392783</c:v>
                </c:pt>
                <c:pt idx="52">
                  <c:v>-6.2751913312106709</c:v>
                </c:pt>
                <c:pt idx="53">
                  <c:v>-6.7257625495797413</c:v>
                </c:pt>
                <c:pt idx="54">
                  <c:v>-7.2085964224748977</c:v>
                </c:pt>
                <c:pt idx="55">
                  <c:v>-7.7259814204617019</c:v>
                </c:pt>
                <c:pt idx="56">
                  <c:v>-8.2803675533806604</c:v>
                </c:pt>
                <c:pt idx="57">
                  <c:v>-8.8743658084017056</c:v>
                </c:pt>
                <c:pt idx="58">
                  <c:v>-9.5107724767925959</c:v>
                </c:pt>
                <c:pt idx="59">
                  <c:v>-10.19256575356021</c:v>
                </c:pt>
                <c:pt idx="60">
                  <c:v>-10.922925267313882</c:v>
                </c:pt>
                <c:pt idx="61">
                  <c:v>-11.7052388165497</c:v>
                </c:pt>
                <c:pt idx="62">
                  <c:v>-12.543114722218522</c:v>
                </c:pt>
                <c:pt idx="63">
                  <c:v>-13.440394460086061</c:v>
                </c:pt>
                <c:pt idx="64">
                  <c:v>-14.40115516225989</c:v>
                </c:pt>
                <c:pt idx="65">
                  <c:v>-15.429730286900288</c:v>
                </c:pt>
                <c:pt idx="66">
                  <c:v>-16.53070924312334</c:v>
                </c:pt>
                <c:pt idx="67">
                  <c:v>-17.708944136275701</c:v>
                </c:pt>
                <c:pt idx="68">
                  <c:v>-18.969564616606483</c:v>
                </c:pt>
                <c:pt idx="69">
                  <c:v>-20.317968250935476</c:v>
                </c:pt>
                <c:pt idx="70">
                  <c:v>-21.759832513590872</c:v>
                </c:pt>
                <c:pt idx="71">
                  <c:v>-23.301095550176747</c:v>
                </c:pt>
                <c:pt idx="72">
                  <c:v>-24.947959717457756</c:v>
                </c:pt>
                <c:pt idx="73">
                  <c:v>-26.706869895452471</c:v>
                </c:pt>
                <c:pt idx="74">
                  <c:v>-28.584491871238129</c:v>
                </c:pt>
                <c:pt idx="75">
                  <c:v>-30.587676025322324</c:v>
                </c:pt>
                <c:pt idx="76">
                  <c:v>-32.72342278954158</c:v>
                </c:pt>
                <c:pt idx="77">
                  <c:v>-34.998826823545727</c:v>
                </c:pt>
                <c:pt idx="78">
                  <c:v>-37.421005120390461</c:v>
                </c:pt>
                <c:pt idx="79">
                  <c:v>-39.997026936679831</c:v>
                </c:pt>
                <c:pt idx="80">
                  <c:v>-42.733807445394248</c:v>
                </c:pt>
                <c:pt idx="81">
                  <c:v>-45.638006434685046</c:v>
                </c:pt>
                <c:pt idx="82">
                  <c:v>-48.715903358590026</c:v>
                </c:pt>
                <c:pt idx="83">
                  <c:v>-51.973253778161386</c:v>
                </c:pt>
                <c:pt idx="84">
                  <c:v>-55.415148451547338</c:v>
                </c:pt>
                <c:pt idx="85">
                  <c:v>-59.045858987106371</c:v>
                </c:pt>
                <c:pt idx="86">
                  <c:v>-62.868688170772884</c:v>
                </c:pt>
                <c:pt idx="87">
                  <c:v>-66.885827378081913</c:v>
                </c:pt>
                <c:pt idx="88">
                  <c:v>-71.098229098644595</c:v>
                </c:pt>
                <c:pt idx="89">
                  <c:v>-75.50550660005689</c:v>
                </c:pt>
                <c:pt idx="90">
                  <c:v>-80.105865183667504</c:v>
                </c:pt>
                <c:pt idx="91">
                  <c:v>-84.896066279248885</c:v>
                </c:pt>
                <c:pt idx="92">
                  <c:v>-89.8714216016714</c:v>
                </c:pt>
                <c:pt idx="93">
                  <c:v>-95.025811753162145</c:v>
                </c:pt>
                <c:pt idx="94">
                  <c:v>-100.35170974448522</c:v>
                </c:pt>
                <c:pt idx="95">
                  <c:v>-105.84016688281488</c:v>
                </c:pt>
                <c:pt idx="96">
                  <c:v>-111.48074609153899</c:v>
                </c:pt>
                <c:pt idx="97">
                  <c:v>-117.26133854183044</c:v>
                </c:pt>
                <c:pt idx="98">
                  <c:v>-123.16784742399577</c:v>
                </c:pt>
                <c:pt idx="99">
                  <c:v>-129.1836811859684</c:v>
                </c:pt>
                <c:pt idx="100">
                  <c:v>-135.28907213799923</c:v>
                </c:pt>
                <c:pt idx="101">
                  <c:v>-141.46020440749015</c:v>
                </c:pt>
                <c:pt idx="102">
                  <c:v>-147.66821567441011</c:v>
                </c:pt>
                <c:pt idx="103">
                  <c:v>-153.87814066508554</c:v>
                </c:pt>
                <c:pt idx="104">
                  <c:v>-160.04789884372067</c:v>
                </c:pt>
                <c:pt idx="105">
                  <c:v>-166.12746182658276</c:v>
                </c:pt>
                <c:pt idx="106">
                  <c:v>-172.05835290643418</c:v>
                </c:pt>
                <c:pt idx="107">
                  <c:v>-177.77362040990056</c:v>
                </c:pt>
                <c:pt idx="108">
                  <c:v>-183.1984226954192</c:v>
                </c:pt>
                <c:pt idx="109">
                  <c:v>-188.25133076947498</c:v>
                </c:pt>
                <c:pt idx="110">
                  <c:v>-192.84639570431051</c:v>
                </c:pt>
                <c:pt idx="111">
                  <c:v>-196.89595973384209</c:v>
                </c:pt>
                <c:pt idx="112">
                  <c:v>-200.31411069042741</c:v>
                </c:pt>
                <c:pt idx="113">
                  <c:v>-203.02058503104175</c:v>
                </c:pt>
                <c:pt idx="114">
                  <c:v>-204.94484726686909</c:v>
                </c:pt>
                <c:pt idx="115">
                  <c:v>-206.03001406815616</c:v>
                </c:pt>
                <c:pt idx="116">
                  <c:v>-206.23626694282774</c:v>
                </c:pt>
                <c:pt idx="117">
                  <c:v>-205.54342200989905</c:v>
                </c:pt>
                <c:pt idx="118">
                  <c:v>-203.95239530422376</c:v>
                </c:pt>
                <c:pt idx="119">
                  <c:v>-201.48541260721242</c:v>
                </c:pt>
                <c:pt idx="120">
                  <c:v>-198.18494734341962</c:v>
                </c:pt>
                <c:pt idx="121">
                  <c:v>-194.11150649672643</c:v>
                </c:pt>
                <c:pt idx="122">
                  <c:v>-189.34049754683082</c:v>
                </c:pt>
                <c:pt idx="123">
                  <c:v>-183.95848987961975</c:v>
                </c:pt>
                <c:pt idx="124">
                  <c:v>-178.0592084537528</c:v>
                </c:pt>
                <c:pt idx="125">
                  <c:v>-171.73958814643362</c:v>
                </c:pt>
                <c:pt idx="126">
                  <c:v>-165.09615640475289</c:v>
                </c:pt>
                <c:pt idx="127">
                  <c:v>-158.22194479996469</c:v>
                </c:pt>
                <c:pt idx="128">
                  <c:v>-151.20403950598924</c:v>
                </c:pt>
                <c:pt idx="129">
                  <c:v>-144.12181067467253</c:v>
                </c:pt>
                <c:pt idx="130">
                  <c:v>-137.04579048354941</c:v>
                </c:pt>
                <c:pt idx="131">
                  <c:v>-130.03713178425085</c:v>
                </c:pt>
                <c:pt idx="132">
                  <c:v>-123.14754776575182</c:v>
                </c:pt>
                <c:pt idx="133">
                  <c:v>-116.4196256193234</c:v>
                </c:pt>
                <c:pt idx="134">
                  <c:v>-109.88741032260897</c:v>
                </c:pt>
                <c:pt idx="135">
                  <c:v>-103.57716248996645</c:v>
                </c:pt>
                <c:pt idx="136">
                  <c:v>-97.508212225100934</c:v>
                </c:pt>
                <c:pt idx="137">
                  <c:v>-91.693846173464152</c:v>
                </c:pt>
                <c:pt idx="138">
                  <c:v>-86.142180211749903</c:v>
                </c:pt>
                <c:pt idx="139">
                  <c:v>-80.85698688889758</c:v>
                </c:pt>
                <c:pt idx="140">
                  <c:v>-75.838455264665356</c:v>
                </c:pt>
                <c:pt idx="141">
                  <c:v>-71.083873949490695</c:v>
                </c:pt>
                <c:pt idx="142">
                  <c:v>-66.588231605979061</c:v>
                </c:pt>
                <c:pt idx="143">
                  <c:v>-62.34473672202035</c:v>
                </c:pt>
                <c:pt idx="144">
                  <c:v>-58.345260798494508</c:v>
                </c:pt>
                <c:pt idx="145">
                  <c:v>-54.580710524988284</c:v>
                </c:pt>
                <c:pt idx="146">
                  <c:v>-51.041337032432658</c:v>
                </c:pt>
                <c:pt idx="147">
                  <c:v>-47.716989033204818</c:v>
                </c:pt>
                <c:pt idx="148">
                  <c:v>-44.597317713714673</c:v>
                </c:pt>
                <c:pt idx="149">
                  <c:v>-41.671940226078732</c:v>
                </c:pt>
                <c:pt idx="150">
                  <c:v>-38.930568096452163</c:v>
                </c:pt>
                <c:pt idx="151">
                  <c:v>-36.363106400655354</c:v>
                </c:pt>
                <c:pt idx="152">
                  <c:v>-33.959728626114014</c:v>
                </c:pt>
                <c:pt idx="153">
                  <c:v>-31.710931570034276</c:v>
                </c:pt>
                <c:pt idx="154">
                  <c:v>-29.607573948704694</c:v>
                </c:pt>
                <c:pt idx="155">
                  <c:v>-27.640901922412827</c:v>
                </c:pt>
                <c:pt idx="156">
                  <c:v>-25.802564122275861</c:v>
                </c:pt>
                <c:pt idx="157">
                  <c:v>-24.08461833754971</c:v>
                </c:pt>
                <c:pt idx="158">
                  <c:v>-22.479531753587636</c:v>
                </c:pt>
                <c:pt idx="159">
                  <c:v>-20.980176148454213</c:v>
                </c:pt>
                <c:pt idx="160">
                  <c:v>-19.579819324655695</c:v>
                </c:pt>
                <c:pt idx="161">
                  <c:v>-18.27211370661556</c:v>
                </c:pt>
                <c:pt idx="162">
                  <c:v>-17.051082954992339</c:v>
                </c:pt>
                <c:pt idx="163">
                  <c:v>-15.911107169924913</c:v>
                </c:pt>
                <c:pt idx="164">
                  <c:v>-14.846907249285664</c:v>
                </c:pt>
                <c:pt idx="165">
                  <c:v>-13.853528755693659</c:v>
                </c:pt>
                <c:pt idx="166">
                  <c:v>-12.92632562139617</c:v>
                </c:pt>
                <c:pt idx="167">
                  <c:v>-12.060943934703067</c:v>
                </c:pt>
                <c:pt idx="168">
                  <c:v>-11.253305976752095</c:v>
                </c:pt>
                <c:pt idx="169">
                  <c:v>-10.499594658532446</c:v>
                </c:pt>
                <c:pt idx="170">
                  <c:v>-9.7962384452604212</c:v>
                </c:pt>
                <c:pt idx="171">
                  <c:v>-9.13989684521035</c:v>
                </c:pt>
                <c:pt idx="172">
                  <c:v>-8.5274465068845284</c:v>
                </c:pt>
                <c:pt idx="173">
                  <c:v>-7.9559679483536332</c:v>
                </c:pt>
                <c:pt idx="174">
                  <c:v>-7.4227329373717543</c:v>
                </c:pt>
                <c:pt idx="175">
                  <c:v>-6.9251925182541996</c:v>
                </c:pt>
                <c:pt idx="176">
                  <c:v>-6.46096568387419</c:v>
                </c:pt>
                <c:pt idx="177">
                  <c:v>-6.02782867526152</c:v>
                </c:pt>
                <c:pt idx="178">
                  <c:v>-5.6237048950954049</c:v>
                </c:pt>
                <c:pt idx="179">
                  <c:v>-5.2466554097590334</c:v>
                </c:pt>
                <c:pt idx="180">
                  <c:v>-4.8948700186267429</c:v>
                </c:pt>
                <c:pt idx="181">
                  <c:v>-4.5666588671161081</c:v>
                </c:pt>
                <c:pt idx="182">
                  <c:v>-4.2604445742044987</c:v>
                </c:pt>
                <c:pt idx="183">
                  <c:v>-3.9747548518943123</c:v>
                </c:pt>
                <c:pt idx="184">
                  <c:v>-3.7082155875918033</c:v>
                </c:pt>
                <c:pt idx="185">
                  <c:v>-3.4595443672450408</c:v>
                </c:pt>
                <c:pt idx="186">
                  <c:v>-3.2275444120390175</c:v>
                </c:pt>
                <c:pt idx="187">
                  <c:v>-3.0110989053693076</c:v>
                </c:pt>
                <c:pt idx="188">
                  <c:v>-2.8091656872526882</c:v>
                </c:pt>
                <c:pt idx="189">
                  <c:v>-2.6207722937653362</c:v>
                </c:pt>
                <c:pt idx="190">
                  <c:v>-2.445011320258097</c:v>
                </c:pt>
                <c:pt idx="191">
                  <c:v>-2.2810360885799006</c:v>
                </c:pt>
                <c:pt idx="192">
                  <c:v>-2.1280565992668738</c:v>
                </c:pt>
                <c:pt idx="193">
                  <c:v>-1.9853357502968803</c:v>
                </c:pt>
                <c:pt idx="194">
                  <c:v>-1.8521858056567773</c:v>
                </c:pt>
                <c:pt idx="195">
                  <c:v>-1.7279650978627843</c:v>
                </c:pt>
                <c:pt idx="196">
                  <c:v>-1.6120749489783672</c:v>
                </c:pt>
                <c:pt idx="197">
                  <c:v>-1.5039567960661548</c:v>
                </c:pt>
                <c:pt idx="198">
                  <c:v>-1.4030895079088326</c:v>
                </c:pt>
                <c:pt idx="199">
                  <c:v>-1.3089868802662146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5-4C63-8681-0222D73D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3680"/>
        <c:axId val="104265600"/>
      </c:scatterChart>
      <c:valAx>
        <c:axId val="10426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600"/>
        <c:crosses val="autoZero"/>
        <c:crossBetween val="midCat"/>
      </c:valAx>
      <c:valAx>
        <c:axId val="10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'4'!$B$2:$B$1602</c:f>
              <c:numCache>
                <c:formatCode>General</c:formatCode>
                <c:ptCount val="1601"/>
                <c:pt idx="0">
                  <c:v>459.95650000000001</c:v>
                </c:pt>
                <c:pt idx="1">
                  <c:v>460.30790000000002</c:v>
                </c:pt>
                <c:pt idx="2">
                  <c:v>461.62509999999997</c:v>
                </c:pt>
                <c:pt idx="3">
                  <c:v>460.4889</c:v>
                </c:pt>
                <c:pt idx="4">
                  <c:v>461.2808</c:v>
                </c:pt>
                <c:pt idx="5">
                  <c:v>461.68150000000003</c:v>
                </c:pt>
                <c:pt idx="6">
                  <c:v>462.11219999999997</c:v>
                </c:pt>
                <c:pt idx="7">
                  <c:v>461.93360000000001</c:v>
                </c:pt>
                <c:pt idx="8">
                  <c:v>461.40129999999999</c:v>
                </c:pt>
                <c:pt idx="9">
                  <c:v>461.55840000000001</c:v>
                </c:pt>
                <c:pt idx="10">
                  <c:v>461.88310000000001</c:v>
                </c:pt>
                <c:pt idx="11">
                  <c:v>461.78980000000001</c:v>
                </c:pt>
                <c:pt idx="12">
                  <c:v>461.81729999999999</c:v>
                </c:pt>
                <c:pt idx="13">
                  <c:v>461.62709999999998</c:v>
                </c:pt>
                <c:pt idx="14">
                  <c:v>462.08960000000002</c:v>
                </c:pt>
                <c:pt idx="15">
                  <c:v>461.8931</c:v>
                </c:pt>
                <c:pt idx="16">
                  <c:v>462.05829999999997</c:v>
                </c:pt>
                <c:pt idx="17">
                  <c:v>462.24099999999999</c:v>
                </c:pt>
                <c:pt idx="18">
                  <c:v>461.99209999999999</c:v>
                </c:pt>
                <c:pt idx="19">
                  <c:v>462.56979999999999</c:v>
                </c:pt>
                <c:pt idx="20">
                  <c:v>462.02089999999998</c:v>
                </c:pt>
                <c:pt idx="21">
                  <c:v>461.7534</c:v>
                </c:pt>
                <c:pt idx="22">
                  <c:v>461.08609999999999</c:v>
                </c:pt>
                <c:pt idx="23">
                  <c:v>461.46190000000001</c:v>
                </c:pt>
                <c:pt idx="24">
                  <c:v>461.39319999999998</c:v>
                </c:pt>
                <c:pt idx="25">
                  <c:v>462.03930000000003</c:v>
                </c:pt>
                <c:pt idx="26">
                  <c:v>462.18239999999997</c:v>
                </c:pt>
                <c:pt idx="27">
                  <c:v>461.61430000000001</c:v>
                </c:pt>
                <c:pt idx="28">
                  <c:v>461.125</c:v>
                </c:pt>
                <c:pt idx="29">
                  <c:v>461.80829999999997</c:v>
                </c:pt>
                <c:pt idx="30">
                  <c:v>461.1497</c:v>
                </c:pt>
                <c:pt idx="31">
                  <c:v>461.11989999999997</c:v>
                </c:pt>
                <c:pt idx="32">
                  <c:v>461.2765</c:v>
                </c:pt>
                <c:pt idx="33">
                  <c:v>461.43150000000003</c:v>
                </c:pt>
                <c:pt idx="34">
                  <c:v>461.15640000000002</c:v>
                </c:pt>
                <c:pt idx="35">
                  <c:v>461.19139999999999</c:v>
                </c:pt>
                <c:pt idx="36">
                  <c:v>461.14479999999998</c:v>
                </c:pt>
                <c:pt idx="37">
                  <c:v>460.81630000000001</c:v>
                </c:pt>
                <c:pt idx="38">
                  <c:v>460.90100000000001</c:v>
                </c:pt>
                <c:pt idx="39">
                  <c:v>461.35300000000001</c:v>
                </c:pt>
                <c:pt idx="40">
                  <c:v>460.91079999999999</c:v>
                </c:pt>
                <c:pt idx="41">
                  <c:v>460.46940000000001</c:v>
                </c:pt>
                <c:pt idx="42">
                  <c:v>460.93889999999999</c:v>
                </c:pt>
                <c:pt idx="43">
                  <c:v>460.553</c:v>
                </c:pt>
                <c:pt idx="44">
                  <c:v>460.44009999999997</c:v>
                </c:pt>
                <c:pt idx="45">
                  <c:v>460.92630000000003</c:v>
                </c:pt>
                <c:pt idx="46">
                  <c:v>461.19060000000002</c:v>
                </c:pt>
                <c:pt idx="47">
                  <c:v>461.30680000000001</c:v>
                </c:pt>
                <c:pt idx="48">
                  <c:v>460.83699999999999</c:v>
                </c:pt>
                <c:pt idx="49">
                  <c:v>460.72239999999999</c:v>
                </c:pt>
                <c:pt idx="50">
                  <c:v>460.7192</c:v>
                </c:pt>
                <c:pt idx="51">
                  <c:v>460.55380000000002</c:v>
                </c:pt>
                <c:pt idx="52">
                  <c:v>460.41500000000002</c:v>
                </c:pt>
                <c:pt idx="53">
                  <c:v>460.19080000000002</c:v>
                </c:pt>
                <c:pt idx="54">
                  <c:v>460.37200000000001</c:v>
                </c:pt>
                <c:pt idx="55">
                  <c:v>459.78399999999999</c:v>
                </c:pt>
                <c:pt idx="56">
                  <c:v>459.91910000000001</c:v>
                </c:pt>
                <c:pt idx="57">
                  <c:v>459.43299999999999</c:v>
                </c:pt>
                <c:pt idx="58">
                  <c:v>459.6721</c:v>
                </c:pt>
                <c:pt idx="59">
                  <c:v>459.02499999999998</c:v>
                </c:pt>
                <c:pt idx="60">
                  <c:v>459.25779999999997</c:v>
                </c:pt>
                <c:pt idx="61">
                  <c:v>459.05630000000002</c:v>
                </c:pt>
                <c:pt idx="62">
                  <c:v>459.01870000000002</c:v>
                </c:pt>
                <c:pt idx="63">
                  <c:v>458.80259999999998</c:v>
                </c:pt>
                <c:pt idx="64">
                  <c:v>459.0446</c:v>
                </c:pt>
                <c:pt idx="65">
                  <c:v>459.16090000000003</c:v>
                </c:pt>
                <c:pt idx="66">
                  <c:v>459.1377</c:v>
                </c:pt>
                <c:pt idx="67">
                  <c:v>459.20260000000002</c:v>
                </c:pt>
                <c:pt idx="68">
                  <c:v>458.923</c:v>
                </c:pt>
                <c:pt idx="69">
                  <c:v>458.6764</c:v>
                </c:pt>
                <c:pt idx="70">
                  <c:v>458.25830000000002</c:v>
                </c:pt>
                <c:pt idx="71">
                  <c:v>458.32339999999999</c:v>
                </c:pt>
                <c:pt idx="72">
                  <c:v>457.97129999999999</c:v>
                </c:pt>
                <c:pt idx="73">
                  <c:v>457.56130000000002</c:v>
                </c:pt>
                <c:pt idx="74">
                  <c:v>457.47340000000003</c:v>
                </c:pt>
                <c:pt idx="75">
                  <c:v>457.23450000000003</c:v>
                </c:pt>
                <c:pt idx="76">
                  <c:v>456.92649999999998</c:v>
                </c:pt>
                <c:pt idx="77">
                  <c:v>456.46510000000001</c:v>
                </c:pt>
                <c:pt idx="78">
                  <c:v>456.27409999999998</c:v>
                </c:pt>
                <c:pt idx="79">
                  <c:v>456.06569999999999</c:v>
                </c:pt>
                <c:pt idx="80">
                  <c:v>455.47550000000001</c:v>
                </c:pt>
                <c:pt idx="81">
                  <c:v>454.69139999999999</c:v>
                </c:pt>
                <c:pt idx="82">
                  <c:v>454.01339999999999</c:v>
                </c:pt>
                <c:pt idx="83">
                  <c:v>453.6377</c:v>
                </c:pt>
                <c:pt idx="84">
                  <c:v>452.38010000000003</c:v>
                </c:pt>
                <c:pt idx="85">
                  <c:v>451.85160000000002</c:v>
                </c:pt>
                <c:pt idx="86">
                  <c:v>450.74599999999998</c:v>
                </c:pt>
                <c:pt idx="87">
                  <c:v>450.2473</c:v>
                </c:pt>
                <c:pt idx="88">
                  <c:v>449.3569</c:v>
                </c:pt>
                <c:pt idx="89">
                  <c:v>448.09500000000003</c:v>
                </c:pt>
                <c:pt idx="90">
                  <c:v>446.59930000000003</c:v>
                </c:pt>
                <c:pt idx="91">
                  <c:v>445.2713</c:v>
                </c:pt>
                <c:pt idx="92">
                  <c:v>443.37599999999998</c:v>
                </c:pt>
                <c:pt idx="93">
                  <c:v>441.87869999999998</c:v>
                </c:pt>
                <c:pt idx="94">
                  <c:v>439.75619999999998</c:v>
                </c:pt>
                <c:pt idx="95">
                  <c:v>437.47590000000002</c:v>
                </c:pt>
                <c:pt idx="96">
                  <c:v>435.3116</c:v>
                </c:pt>
                <c:pt idx="97">
                  <c:v>432.91739999999999</c:v>
                </c:pt>
                <c:pt idx="98">
                  <c:v>429.952</c:v>
                </c:pt>
                <c:pt idx="99">
                  <c:v>427.0292</c:v>
                </c:pt>
                <c:pt idx="100">
                  <c:v>423.07479999999998</c:v>
                </c:pt>
                <c:pt idx="101">
                  <c:v>419.39479999999998</c:v>
                </c:pt>
                <c:pt idx="102">
                  <c:v>415.21019999999999</c:v>
                </c:pt>
                <c:pt idx="103">
                  <c:v>410.678</c:v>
                </c:pt>
                <c:pt idx="104">
                  <c:v>405.5283</c:v>
                </c:pt>
                <c:pt idx="105">
                  <c:v>400.11829999999998</c:v>
                </c:pt>
                <c:pt idx="106">
                  <c:v>393.88049999999998</c:v>
                </c:pt>
                <c:pt idx="107">
                  <c:v>387.5652</c:v>
                </c:pt>
                <c:pt idx="108">
                  <c:v>380.61470000000003</c:v>
                </c:pt>
                <c:pt idx="109">
                  <c:v>372.9855</c:v>
                </c:pt>
                <c:pt idx="110">
                  <c:v>365.00540000000001</c:v>
                </c:pt>
                <c:pt idx="111">
                  <c:v>356.13690000000003</c:v>
                </c:pt>
                <c:pt idx="112">
                  <c:v>346.76979999999998</c:v>
                </c:pt>
                <c:pt idx="113">
                  <c:v>336.79669999999999</c:v>
                </c:pt>
                <c:pt idx="114">
                  <c:v>326.22809999999998</c:v>
                </c:pt>
                <c:pt idx="115">
                  <c:v>315.964</c:v>
                </c:pt>
                <c:pt idx="116">
                  <c:v>305.21600000000001</c:v>
                </c:pt>
                <c:pt idx="117">
                  <c:v>294.37040000000002</c:v>
                </c:pt>
                <c:pt idx="118">
                  <c:v>282.84890000000001</c:v>
                </c:pt>
                <c:pt idx="119">
                  <c:v>271.92540000000002</c:v>
                </c:pt>
                <c:pt idx="120">
                  <c:v>260.69810000000001</c:v>
                </c:pt>
                <c:pt idx="121">
                  <c:v>249.697</c:v>
                </c:pt>
                <c:pt idx="122">
                  <c:v>238.93190000000001</c:v>
                </c:pt>
                <c:pt idx="123">
                  <c:v>228.65969999999999</c:v>
                </c:pt>
                <c:pt idx="124">
                  <c:v>218.59540000000001</c:v>
                </c:pt>
                <c:pt idx="125">
                  <c:v>209.25819999999999</c:v>
                </c:pt>
                <c:pt idx="126">
                  <c:v>200.09569999999999</c:v>
                </c:pt>
                <c:pt idx="127">
                  <c:v>191.6902</c:v>
                </c:pt>
                <c:pt idx="128">
                  <c:v>183.8768</c:v>
                </c:pt>
                <c:pt idx="129">
                  <c:v>176.2552</c:v>
                </c:pt>
                <c:pt idx="130">
                  <c:v>169.22970000000001</c:v>
                </c:pt>
                <c:pt idx="131">
                  <c:v>163.09299999999999</c:v>
                </c:pt>
                <c:pt idx="132">
                  <c:v>157.11320000000001</c:v>
                </c:pt>
                <c:pt idx="133">
                  <c:v>151.72929999999999</c:v>
                </c:pt>
                <c:pt idx="134">
                  <c:v>146.8518</c:v>
                </c:pt>
                <c:pt idx="135">
                  <c:v>142.53559999999999</c:v>
                </c:pt>
                <c:pt idx="136">
                  <c:v>138.63759999999999</c:v>
                </c:pt>
                <c:pt idx="137">
                  <c:v>134.98949999999999</c:v>
                </c:pt>
                <c:pt idx="138">
                  <c:v>132.58799999999999</c:v>
                </c:pt>
                <c:pt idx="139">
                  <c:v>129.30590000000001</c:v>
                </c:pt>
                <c:pt idx="140">
                  <c:v>126.30549999999999</c:v>
                </c:pt>
                <c:pt idx="141">
                  <c:v>123.58150000000001</c:v>
                </c:pt>
                <c:pt idx="142">
                  <c:v>121.6575</c:v>
                </c:pt>
                <c:pt idx="143">
                  <c:v>119.68819999999999</c:v>
                </c:pt>
                <c:pt idx="144">
                  <c:v>117.9657</c:v>
                </c:pt>
                <c:pt idx="145">
                  <c:v>116.61060000000001</c:v>
                </c:pt>
                <c:pt idx="146">
                  <c:v>115.3622</c:v>
                </c:pt>
                <c:pt idx="147">
                  <c:v>113.73990000000001</c:v>
                </c:pt>
                <c:pt idx="148">
                  <c:v>112.7422</c:v>
                </c:pt>
                <c:pt idx="149">
                  <c:v>111.9469</c:v>
                </c:pt>
                <c:pt idx="150">
                  <c:v>111.0993</c:v>
                </c:pt>
                <c:pt idx="151">
                  <c:v>110.5498</c:v>
                </c:pt>
                <c:pt idx="152">
                  <c:v>109.5877</c:v>
                </c:pt>
                <c:pt idx="153">
                  <c:v>108.7749</c:v>
                </c:pt>
                <c:pt idx="154">
                  <c:v>108.4509</c:v>
                </c:pt>
                <c:pt idx="155">
                  <c:v>107.8467</c:v>
                </c:pt>
                <c:pt idx="156">
                  <c:v>107.3814</c:v>
                </c:pt>
                <c:pt idx="157">
                  <c:v>107.2778</c:v>
                </c:pt>
                <c:pt idx="158">
                  <c:v>106.6981</c:v>
                </c:pt>
                <c:pt idx="159">
                  <c:v>106.60890000000001</c:v>
                </c:pt>
                <c:pt idx="160">
                  <c:v>106.2713</c:v>
                </c:pt>
                <c:pt idx="161">
                  <c:v>105.5018</c:v>
                </c:pt>
                <c:pt idx="162">
                  <c:v>104.5643</c:v>
                </c:pt>
                <c:pt idx="163">
                  <c:v>104.1649</c:v>
                </c:pt>
                <c:pt idx="164">
                  <c:v>104.1048</c:v>
                </c:pt>
                <c:pt idx="165">
                  <c:v>104.39660000000001</c:v>
                </c:pt>
                <c:pt idx="166">
                  <c:v>105.0545</c:v>
                </c:pt>
                <c:pt idx="167">
                  <c:v>105.624</c:v>
                </c:pt>
                <c:pt idx="168">
                  <c:v>105.7028</c:v>
                </c:pt>
                <c:pt idx="169">
                  <c:v>105.6169</c:v>
                </c:pt>
                <c:pt idx="170">
                  <c:v>105.9834</c:v>
                </c:pt>
                <c:pt idx="171">
                  <c:v>106.1414</c:v>
                </c:pt>
                <c:pt idx="172">
                  <c:v>106.3236</c:v>
                </c:pt>
                <c:pt idx="173">
                  <c:v>106.40900000000001</c:v>
                </c:pt>
                <c:pt idx="174">
                  <c:v>106.5086</c:v>
                </c:pt>
                <c:pt idx="175">
                  <c:v>107.14230000000001</c:v>
                </c:pt>
                <c:pt idx="176">
                  <c:v>107.0376</c:v>
                </c:pt>
                <c:pt idx="177">
                  <c:v>105.6636</c:v>
                </c:pt>
                <c:pt idx="178">
                  <c:v>106.733</c:v>
                </c:pt>
                <c:pt idx="179">
                  <c:v>105.2572</c:v>
                </c:pt>
                <c:pt idx="180">
                  <c:v>89.592410000000001</c:v>
                </c:pt>
                <c:pt idx="181">
                  <c:v>87.907179999999997</c:v>
                </c:pt>
                <c:pt idx="182">
                  <c:v>92.408550000000005</c:v>
                </c:pt>
                <c:pt idx="183">
                  <c:v>105.4867</c:v>
                </c:pt>
                <c:pt idx="184">
                  <c:v>109.38</c:v>
                </c:pt>
                <c:pt idx="185">
                  <c:v>107.0642</c:v>
                </c:pt>
                <c:pt idx="186">
                  <c:v>107.7398</c:v>
                </c:pt>
                <c:pt idx="187">
                  <c:v>108.4662</c:v>
                </c:pt>
                <c:pt idx="188">
                  <c:v>110.0707</c:v>
                </c:pt>
                <c:pt idx="189">
                  <c:v>111.78100000000001</c:v>
                </c:pt>
                <c:pt idx="190">
                  <c:v>112.0634</c:v>
                </c:pt>
                <c:pt idx="191">
                  <c:v>114.6544</c:v>
                </c:pt>
                <c:pt idx="192">
                  <c:v>117.8008</c:v>
                </c:pt>
                <c:pt idx="193">
                  <c:v>126.3552</c:v>
                </c:pt>
                <c:pt idx="194">
                  <c:v>145.4614</c:v>
                </c:pt>
                <c:pt idx="195">
                  <c:v>124.52549999999999</c:v>
                </c:pt>
                <c:pt idx="196">
                  <c:v>96.061890000000005</c:v>
                </c:pt>
                <c:pt idx="197">
                  <c:v>131.48609999999999</c:v>
                </c:pt>
                <c:pt idx="198">
                  <c:v>109.9769</c:v>
                </c:pt>
                <c:pt idx="199">
                  <c:v>125.2979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5-4111-96F4-361D8DE368E4}"/>
            </c:ext>
          </c:extLst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'4'!$I$2:$I$1602</c:f>
              <c:numCache>
                <c:formatCode>General</c:formatCode>
                <c:ptCount val="1601"/>
                <c:pt idx="0">
                  <c:v>457.68996029417042</c:v>
                </c:pt>
                <c:pt idx="1">
                  <c:v>457.68995438006164</c:v>
                </c:pt>
                <c:pt idx="2" formatCode="0.00E+00">
                  <c:v>457.68994758489094</c:v>
                </c:pt>
                <c:pt idx="3">
                  <c:v>457.68993977756554</c:v>
                </c:pt>
                <c:pt idx="4">
                  <c:v>457.68993080714267</c:v>
                </c:pt>
                <c:pt idx="5">
                  <c:v>457.68992050114161</c:v>
                </c:pt>
                <c:pt idx="6">
                  <c:v>457.68990865917254</c:v>
                </c:pt>
                <c:pt idx="7">
                  <c:v>457.68989505374628</c:v>
                </c:pt>
                <c:pt idx="8">
                  <c:v>457.68987942302169</c:v>
                </c:pt>
                <c:pt idx="9">
                  <c:v>457.68986146297328</c:v>
                </c:pt>
                <c:pt idx="10">
                  <c:v>457.68984082721374</c:v>
                </c:pt>
                <c:pt idx="11">
                  <c:v>457.68981711843509</c:v>
                </c:pt>
                <c:pt idx="12">
                  <c:v>457.68978987787125</c:v>
                </c:pt>
                <c:pt idx="13">
                  <c:v>457.68975858020929</c:v>
                </c:pt>
                <c:pt idx="14">
                  <c:v>457.68972262063107</c:v>
                </c:pt>
                <c:pt idx="15">
                  <c:v>457.68968130355478</c:v>
                </c:pt>
                <c:pt idx="16">
                  <c:v>457.68963383480155</c:v>
                </c:pt>
                <c:pt idx="17">
                  <c:v>457.68957929362068</c:v>
                </c:pt>
                <c:pt idx="18">
                  <c:v>457.68951662995244</c:v>
                </c:pt>
                <c:pt idx="19">
                  <c:v>457.68944463059756</c:v>
                </c:pt>
                <c:pt idx="20">
                  <c:v>457.68936190789725</c:v>
                </c:pt>
                <c:pt idx="21">
                  <c:v>457.68926686688445</c:v>
                </c:pt>
                <c:pt idx="22">
                  <c:v>457.68915766553079</c:v>
                </c:pt>
                <c:pt idx="23">
                  <c:v>457.68903219813404</c:v>
                </c:pt>
                <c:pt idx="24">
                  <c:v>457.68888804465547</c:v>
                </c:pt>
                <c:pt idx="25">
                  <c:v>457.6887224181408</c:v>
                </c:pt>
                <c:pt idx="26">
                  <c:v>457.68853212712617</c:v>
                </c:pt>
                <c:pt idx="27">
                  <c:v>457.68831348605033</c:v>
                </c:pt>
                <c:pt idx="28">
                  <c:v>457.68806228167097</c:v>
                </c:pt>
                <c:pt idx="29">
                  <c:v>457.68777366361815</c:v>
                </c:pt>
                <c:pt idx="30">
                  <c:v>457.68744205423633</c:v>
                </c:pt>
                <c:pt idx="31">
                  <c:v>457.68706105406716</c:v>
                </c:pt>
                <c:pt idx="32">
                  <c:v>457.68662330132696</c:v>
                </c:pt>
                <c:pt idx="33">
                  <c:v>457.68612035281711</c:v>
                </c:pt>
                <c:pt idx="34">
                  <c:v>457.685542496197</c:v>
                </c:pt>
                <c:pt idx="35">
                  <c:v>457.68487857225603</c:v>
                </c:pt>
                <c:pt idx="36">
                  <c:v>457.68411575608525</c:v>
                </c:pt>
                <c:pt idx="37">
                  <c:v>457.68323933705278</c:v>
                </c:pt>
                <c:pt idx="38">
                  <c:v>457.68223238663739</c:v>
                </c:pt>
                <c:pt idx="39">
                  <c:v>457.68107547021515</c:v>
                </c:pt>
                <c:pt idx="40">
                  <c:v>457.67974624138265</c:v>
                </c:pt>
                <c:pt idx="41">
                  <c:v>457.67821906407431</c:v>
                </c:pt>
                <c:pt idx="42">
                  <c:v>457.67646445069192</c:v>
                </c:pt>
                <c:pt idx="43">
                  <c:v>457.67444853918812</c:v>
                </c:pt>
                <c:pt idx="44">
                  <c:v>457.672132426963</c:v>
                </c:pt>
                <c:pt idx="45">
                  <c:v>457.66947142272852</c:v>
                </c:pt>
                <c:pt idx="46">
                  <c:v>457.66641419206792</c:v>
                </c:pt>
                <c:pt idx="47">
                  <c:v>457.66290174143199</c:v>
                </c:pt>
                <c:pt idx="48">
                  <c:v>457.65886631554605</c:v>
                </c:pt>
                <c:pt idx="49">
                  <c:v>457.65423010115364</c:v>
                </c:pt>
                <c:pt idx="50">
                  <c:v>457.64890369624379</c:v>
                </c:pt>
                <c:pt idx="51">
                  <c:v>457.64278443235287</c:v>
                </c:pt>
                <c:pt idx="52">
                  <c:v>457.63575432485356</c:v>
                </c:pt>
                <c:pt idx="53">
                  <c:v>457.6276779596534</c:v>
                </c:pt>
                <c:pt idx="54">
                  <c:v>457.61839975751087</c:v>
                </c:pt>
                <c:pt idx="55">
                  <c:v>457.60774109265208</c:v>
                </c:pt>
                <c:pt idx="56">
                  <c:v>457.59549676598522</c:v>
                </c:pt>
                <c:pt idx="57">
                  <c:v>457.58143131927892</c:v>
                </c:pt>
                <c:pt idx="58">
                  <c:v>457.56527423722491</c:v>
                </c:pt>
                <c:pt idx="59">
                  <c:v>457.54671513769739</c:v>
                </c:pt>
                <c:pt idx="60">
                  <c:v>457.52539768589372</c:v>
                </c:pt>
                <c:pt idx="61">
                  <c:v>457.50091297515365</c:v>
                </c:pt>
                <c:pt idx="62">
                  <c:v>457.4727917970601</c:v>
                </c:pt>
                <c:pt idx="63">
                  <c:v>457.44049577501738</c:v>
                </c:pt>
                <c:pt idx="64">
                  <c:v>457.40340760546746</c:v>
                </c:pt>
                <c:pt idx="65">
                  <c:v>457.3608192049723</c:v>
                </c:pt>
                <c:pt idx="66">
                  <c:v>457.31191898783419</c:v>
                </c:pt>
                <c:pt idx="67">
                  <c:v>457.25577707850488</c:v>
                </c:pt>
                <c:pt idx="68">
                  <c:v>457.19132798327996</c:v>
                </c:pt>
                <c:pt idx="69">
                  <c:v>457.11735202484647</c:v>
                </c:pt>
                <c:pt idx="70">
                  <c:v>457.03245300482064</c:v>
                </c:pt>
                <c:pt idx="71">
                  <c:v>456.9350345135465</c:v>
                </c:pt>
                <c:pt idx="72">
                  <c:v>456.82327156125558</c:v>
                </c:pt>
                <c:pt idx="73">
                  <c:v>456.69507986376914</c:v>
                </c:pt>
                <c:pt idx="74">
                  <c:v>456.54808097626477</c:v>
                </c:pt>
                <c:pt idx="75">
                  <c:v>456.37956389266344</c:v>
                </c:pt>
                <c:pt idx="76">
                  <c:v>456.18644144005526</c:v>
                </c:pt>
                <c:pt idx="77">
                  <c:v>455.96520290760208</c:v>
                </c:pt>
                <c:pt idx="78">
                  <c:v>455.71186252155564</c:v>
                </c:pt>
                <c:pt idx="79">
                  <c:v>455.42190176120113</c:v>
                </c:pt>
                <c:pt idx="80">
                  <c:v>455.09020946632154</c:v>
                </c:pt>
                <c:pt idx="81">
                  <c:v>454.71101582563472</c:v>
                </c:pt>
                <c:pt idx="82">
                  <c:v>454.2778239188977</c:v>
                </c:pt>
                <c:pt idx="83">
                  <c:v>453.78333993637256</c:v>
                </c:pt>
                <c:pt idx="84">
                  <c:v>453.2194009927868</c:v>
                </c:pt>
                <c:pt idx="85">
                  <c:v>452.57690529991669</c:v>
                </c:pt>
                <c:pt idx="86">
                  <c:v>451.84574561606826</c:v>
                </c:pt>
                <c:pt idx="87">
                  <c:v>451.01474986889855</c:v>
                </c:pt>
                <c:pt idx="88">
                  <c:v>450.07163288357583</c:v>
                </c:pt>
                <c:pt idx="89">
                  <c:v>449.00296266739201</c:v>
                </c:pt>
                <c:pt idx="90">
                  <c:v>447.79414602884162</c:v>
                </c:pt>
                <c:pt idx="91">
                  <c:v>446.42943844439355</c:v>
                </c:pt>
                <c:pt idx="92">
                  <c:v>444.89198238233729</c:v>
                </c:pt>
                <c:pt idx="93">
                  <c:v>443.16387558545381</c:v>
                </c:pt>
                <c:pt idx="94">
                  <c:v>441.22626976894003</c:v>
                </c:pt>
                <c:pt idx="95">
                  <c:v>439.05950304851422</c:v>
                </c:pt>
                <c:pt idx="96">
                  <c:v>436.64325405963388</c:v>
                </c:pt>
                <c:pt idx="97">
                  <c:v>433.95671843794509</c:v>
                </c:pt>
                <c:pt idx="98">
                  <c:v>430.97878794747248</c:v>
                </c:pt>
                <c:pt idx="99">
                  <c:v>427.68823285485314</c:v>
                </c:pt>
                <c:pt idx="100">
                  <c:v>424.0638640035296</c:v>
                </c:pt>
                <c:pt idx="101">
                  <c:v>420.08468321598002</c:v>
                </c:pt>
                <c:pt idx="102">
                  <c:v>415.73001388371813</c:v>
                </c:pt>
                <c:pt idx="103">
                  <c:v>410.97962955579294</c:v>
                </c:pt>
                <c:pt idx="104">
                  <c:v>405.81391264865698</c:v>
                </c:pt>
                <c:pt idx="105">
                  <c:v>400.21408459494654</c:v>
                </c:pt>
                <c:pt idx="106">
                  <c:v>394.16255617986951</c:v>
                </c:pt>
                <c:pt idx="107">
                  <c:v>387.64346115633418</c:v>
                </c:pt>
                <c:pt idx="108">
                  <c:v>380.64342226418313</c:v>
                </c:pt>
                <c:pt idx="109">
                  <c:v>373.15257646193214</c:v>
                </c:pt>
                <c:pt idx="110">
                  <c:v>365.16586069545701</c:v>
                </c:pt>
                <c:pt idx="111">
                  <c:v>356.68451728002344</c:v>
                </c:pt>
                <c:pt idx="112">
                  <c:v>347.71772232744866</c:v>
                </c:pt>
                <c:pt idx="113">
                  <c:v>338.28420210522768</c:v>
                </c:pt>
                <c:pt idx="114">
                  <c:v>328.41365935334244</c:v>
                </c:pt>
                <c:pt idx="115">
                  <c:v>318.14780942514142</c:v>
                </c:pt>
                <c:pt idx="116">
                  <c:v>307.54083594618976</c:v>
                </c:pt>
                <c:pt idx="117">
                  <c:v>296.65910393412599</c:v>
                </c:pt>
                <c:pt idx="118">
                  <c:v>285.58003574303422</c:v>
                </c:pt>
                <c:pt idx="119">
                  <c:v>274.39013637964035</c:v>
                </c:pt>
                <c:pt idx="120">
                  <c:v>263.18226150076134</c:v>
                </c:pt>
                <c:pt idx="121">
                  <c:v>252.05231284419045</c:v>
                </c:pt>
                <c:pt idx="122">
                  <c:v>241.09561821348876</c:v>
                </c:pt>
                <c:pt idx="123">
                  <c:v>230.40330534844767</c:v>
                </c:pt>
                <c:pt idx="124">
                  <c:v>220.05896317236568</c:v>
                </c:pt>
                <c:pt idx="125">
                  <c:v>210.13585904755976</c:v>
                </c:pt>
                <c:pt idx="126">
                  <c:v>200.694889542227</c:v>
                </c:pt>
                <c:pt idx="127">
                  <c:v>191.78336637247625</c:v>
                </c:pt>
                <c:pt idx="128">
                  <c:v>183.43463242645416</c:v>
                </c:pt>
                <c:pt idx="129">
                  <c:v>175.66843385577303</c:v>
                </c:pt>
                <c:pt idx="130">
                  <c:v>168.49190701811995</c:v>
                </c:pt>
                <c:pt idx="131">
                  <c:v>161.90101682198528</c:v>
                </c:pt>
                <c:pt idx="132">
                  <c:v>155.88227038604214</c:v>
                </c:pt>
                <c:pt idx="133">
                  <c:v>150.41454698971361</c:v>
                </c:pt>
                <c:pt idx="134">
                  <c:v>145.4709123362189</c:v>
                </c:pt>
                <c:pt idx="135">
                  <c:v>141.02031574505801</c:v>
                </c:pt>
                <c:pt idx="136">
                  <c:v>137.02910490643626</c:v>
                </c:pt>
                <c:pt idx="137">
                  <c:v>133.46232156834998</c:v>
                </c:pt>
                <c:pt idx="138">
                  <c:v>130.28476559071308</c:v>
                </c:pt>
                <c:pt idx="139">
                  <c:v>127.46183445482377</c:v>
                </c:pt>
                <c:pt idx="140">
                  <c:v>124.96015533448009</c:v>
                </c:pt>
                <c:pt idx="141">
                  <c:v>122.7480360219726</c:v>
                </c:pt>
                <c:pt idx="142">
                  <c:v>120.79576191925297</c:v>
                </c:pt>
                <c:pt idx="143">
                  <c:v>119.07576779222045</c:v>
                </c:pt>
                <c:pt idx="144">
                  <c:v>117.56271057484841</c:v>
                </c:pt>
                <c:pt idx="145">
                  <c:v>116.23346644006592</c:v>
                </c:pt>
                <c:pt idx="146">
                  <c:v>115.06707257436756</c:v>
                </c:pt>
                <c:pt idx="147">
                  <c:v>114.04463000914842</c:v>
                </c:pt>
                <c:pt idx="148">
                  <c:v>113.14918108674281</c:v>
                </c:pt>
                <c:pt idx="149">
                  <c:v>112.36557200983894</c:v>
                </c:pt>
                <c:pt idx="150">
                  <c:v>111.68030847132157</c:v>
                </c:pt>
                <c:pt idx="151">
                  <c:v>111.08141033877763</c:v>
                </c:pt>
                <c:pt idx="152">
                  <c:v>110.5582696099905</c:v>
                </c:pt>
                <c:pt idx="153">
                  <c:v>110.10151454861359</c:v>
                </c:pt>
                <c:pt idx="154">
                  <c:v>109.70288185818042</c:v>
                </c:pt>
                <c:pt idx="155">
                  <c:v>109.35509798252671</c:v>
                </c:pt>
                <c:pt idx="156">
                  <c:v>109.05177000979575</c:v>
                </c:pt>
                <c:pt idx="157">
                  <c:v>108.78728624073149</c:v>
                </c:pt>
                <c:pt idx="158">
                  <c:v>108.55672620411279</c:v>
                </c:pt>
                <c:pt idx="159">
                  <c:v>108.35577967743079</c:v>
                </c:pt>
                <c:pt idx="160">
                  <c:v>108.18067417078488</c:v>
                </c:pt>
                <c:pt idx="161">
                  <c:v>108.02811024551762</c:v>
                </c:pt>
                <c:pt idx="162">
                  <c:v>107.89520402572661</c:v>
                </c:pt>
                <c:pt idx="163">
                  <c:v>107.77943624469009</c:v>
                </c:pt>
                <c:pt idx="164">
                  <c:v>107.67860720204089</c:v>
                </c:pt>
                <c:pt idx="165">
                  <c:v>107.59079702634035</c:v>
                </c:pt>
                <c:pt idx="166">
                  <c:v>107.5143306839273</c:v>
                </c:pt>
                <c:pt idx="167">
                  <c:v>107.44774721572558</c:v>
                </c:pt>
                <c:pt idx="168">
                  <c:v>107.38977272663901</c:v>
                </c:pt>
                <c:pt idx="169">
                  <c:v>107.33929669842372</c:v>
                </c:pt>
                <c:pt idx="170">
                  <c:v>107.29535123718985</c:v>
                </c:pt>
                <c:pt idx="171">
                  <c:v>107.25709290827463</c:v>
                </c:pt>
                <c:pt idx="172">
                  <c:v>107.22378684772347</c:v>
                </c:pt>
                <c:pt idx="173">
                  <c:v>107.1947928739263</c:v>
                </c:pt>
                <c:pt idx="174">
                  <c:v>107.16955335475608</c:v>
                </c:pt>
                <c:pt idx="175">
                  <c:v>107.14758261322191</c:v>
                </c:pt>
                <c:pt idx="176">
                  <c:v>107.12845768069977</c:v>
                </c:pt>
                <c:pt idx="177">
                  <c:v>107.1118102291211</c:v>
                </c:pt>
                <c:pt idx="178">
                  <c:v>107.09731953421331</c:v>
                </c:pt>
                <c:pt idx="179">
                  <c:v>107.08470633957957</c:v>
                </c:pt>
                <c:pt idx="180">
                  <c:v>107.07372750766226</c:v>
                </c:pt>
                <c:pt idx="181">
                  <c:v>107.06417135769551</c:v>
                </c:pt>
                <c:pt idx="182">
                  <c:v>107.05585360305044</c:v>
                </c:pt>
                <c:pt idx="183">
                  <c:v>107.04861381156617</c:v>
                </c:pt>
                <c:pt idx="184">
                  <c:v>107.04231232188681</c:v>
                </c:pt>
                <c:pt idx="185">
                  <c:v>107.03682755745751</c:v>
                </c:pt>
                <c:pt idx="186">
                  <c:v>107.03205368708768</c:v>
                </c:pt>
                <c:pt idx="187">
                  <c:v>107.02789858756574</c:v>
                </c:pt>
                <c:pt idx="188">
                  <c:v>107.02428206947175</c:v>
                </c:pt>
                <c:pt idx="189">
                  <c:v>107.02113433228678</c:v>
                </c:pt>
                <c:pt idx="190">
                  <c:v>107.01839461924364</c:v>
                </c:pt>
                <c:pt idx="191">
                  <c:v>107.01601004615929</c:v>
                </c:pt>
                <c:pt idx="192">
                  <c:v>107.01393458179199</c:v>
                </c:pt>
                <c:pt idx="193">
                  <c:v>107.01212816014868</c:v>
                </c:pt>
                <c:pt idx="194">
                  <c:v>107.01055590769725</c:v>
                </c:pt>
                <c:pt idx="195">
                  <c:v>107.00918747063191</c:v>
                </c:pt>
                <c:pt idx="196">
                  <c:v>107.00799642924888</c:v>
                </c:pt>
                <c:pt idx="197">
                  <c:v>107.00695978816579</c:v>
                </c:pt>
                <c:pt idx="198">
                  <c:v>107.00605753257263</c:v>
                </c:pt>
                <c:pt idx="199">
                  <c:v>107.00527224196546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5-4111-96F4-361D8DE3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8208"/>
        <c:axId val="102960128"/>
      </c:scatterChart>
      <c:valAx>
        <c:axId val="102958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60128"/>
        <c:crosses val="autoZero"/>
        <c:crossBetween val="midCat"/>
      </c:valAx>
      <c:valAx>
        <c:axId val="102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'4'!$C$2:$C$1602</c:f>
              <c:numCache>
                <c:formatCode>General</c:formatCode>
                <c:ptCount val="1601"/>
                <c:pt idx="0">
                  <c:v>1.4759580000000001</c:v>
                </c:pt>
                <c:pt idx="1">
                  <c:v>1.31551</c:v>
                </c:pt>
                <c:pt idx="2">
                  <c:v>1.2497670000000001</c:v>
                </c:pt>
                <c:pt idx="3">
                  <c:v>1.267117</c:v>
                </c:pt>
                <c:pt idx="4">
                  <c:v>1.3246990000000001</c:v>
                </c:pt>
                <c:pt idx="5">
                  <c:v>1.452545</c:v>
                </c:pt>
                <c:pt idx="6">
                  <c:v>1.205139</c:v>
                </c:pt>
                <c:pt idx="7">
                  <c:v>0.81157679999999999</c:v>
                </c:pt>
                <c:pt idx="8">
                  <c:v>0.96907810000000005</c:v>
                </c:pt>
                <c:pt idx="9">
                  <c:v>1.032883</c:v>
                </c:pt>
                <c:pt idx="10">
                  <c:v>0.81254579999999998</c:v>
                </c:pt>
                <c:pt idx="11">
                  <c:v>0.9367065</c:v>
                </c:pt>
                <c:pt idx="12">
                  <c:v>0.77658079999999996</c:v>
                </c:pt>
                <c:pt idx="13">
                  <c:v>0.57904049999999996</c:v>
                </c:pt>
                <c:pt idx="14">
                  <c:v>0.4907532</c:v>
                </c:pt>
                <c:pt idx="15">
                  <c:v>0.31260680000000002</c:v>
                </c:pt>
                <c:pt idx="16">
                  <c:v>0.29031370000000001</c:v>
                </c:pt>
                <c:pt idx="17">
                  <c:v>0.31371690000000002</c:v>
                </c:pt>
                <c:pt idx="18">
                  <c:v>0.13965230000000001</c:v>
                </c:pt>
                <c:pt idx="19">
                  <c:v>7.1508409999999994E-2</c:v>
                </c:pt>
                <c:pt idx="20">
                  <c:v>-0.13310430000000001</c:v>
                </c:pt>
                <c:pt idx="21">
                  <c:v>-5.0420050000000001E-2</c:v>
                </c:pt>
                <c:pt idx="22">
                  <c:v>-5.0176619999999998E-2</c:v>
                </c:pt>
                <c:pt idx="23">
                  <c:v>-0.22031120000000001</c:v>
                </c:pt>
                <c:pt idx="24">
                  <c:v>-0.32219890000000001</c:v>
                </c:pt>
                <c:pt idx="25">
                  <c:v>-0.48212050000000001</c:v>
                </c:pt>
                <c:pt idx="26">
                  <c:v>-0.63765240000000001</c:v>
                </c:pt>
                <c:pt idx="27">
                  <c:v>-0.56595989999999996</c:v>
                </c:pt>
                <c:pt idx="28">
                  <c:v>-0.73714829999999998</c:v>
                </c:pt>
                <c:pt idx="29">
                  <c:v>-1.020721</c:v>
                </c:pt>
                <c:pt idx="30">
                  <c:v>-0.84909440000000003</c:v>
                </c:pt>
                <c:pt idx="31">
                  <c:v>-0.97455979999999998</c:v>
                </c:pt>
                <c:pt idx="32">
                  <c:v>-1.1490860000000001</c:v>
                </c:pt>
                <c:pt idx="33">
                  <c:v>-1.2656400000000001</c:v>
                </c:pt>
                <c:pt idx="34">
                  <c:v>-1.428444</c:v>
                </c:pt>
                <c:pt idx="35">
                  <c:v>-1.3135380000000001</c:v>
                </c:pt>
                <c:pt idx="36">
                  <c:v>-1.55888</c:v>
                </c:pt>
                <c:pt idx="37">
                  <c:v>-1.3937660000000001</c:v>
                </c:pt>
                <c:pt idx="38">
                  <c:v>-1.623678</c:v>
                </c:pt>
                <c:pt idx="39">
                  <c:v>-2.027946</c:v>
                </c:pt>
                <c:pt idx="40">
                  <c:v>-2.1601810000000001</c:v>
                </c:pt>
                <c:pt idx="41">
                  <c:v>-2.0296959999999999</c:v>
                </c:pt>
                <c:pt idx="42">
                  <c:v>-2.2270599999999998</c:v>
                </c:pt>
                <c:pt idx="43">
                  <c:v>-2.5494979999999998</c:v>
                </c:pt>
                <c:pt idx="44">
                  <c:v>-2.781031</c:v>
                </c:pt>
                <c:pt idx="45">
                  <c:v>-3.2025260000000002</c:v>
                </c:pt>
                <c:pt idx="46">
                  <c:v>-3.3566910000000001</c:v>
                </c:pt>
                <c:pt idx="47">
                  <c:v>-3.763563</c:v>
                </c:pt>
                <c:pt idx="48">
                  <c:v>-4.1878760000000002</c:v>
                </c:pt>
                <c:pt idx="49">
                  <c:v>-4.3752250000000004</c:v>
                </c:pt>
                <c:pt idx="50">
                  <c:v>-4.5657690000000004</c:v>
                </c:pt>
                <c:pt idx="51">
                  <c:v>-5.0757389999999996</c:v>
                </c:pt>
                <c:pt idx="52">
                  <c:v>-5.2773440000000003</c:v>
                </c:pt>
                <c:pt idx="53">
                  <c:v>-5.7080570000000002</c:v>
                </c:pt>
                <c:pt idx="54">
                  <c:v>-5.9107609999999999</c:v>
                </c:pt>
                <c:pt idx="55">
                  <c:v>-6.1366389999999997</c:v>
                </c:pt>
                <c:pt idx="56">
                  <c:v>-6.6536689999999998</c:v>
                </c:pt>
                <c:pt idx="57">
                  <c:v>-6.7359140000000002</c:v>
                </c:pt>
                <c:pt idx="58">
                  <c:v>-7.3907530000000001</c:v>
                </c:pt>
                <c:pt idx="59">
                  <c:v>-7.9111159999999998</c:v>
                </c:pt>
                <c:pt idx="60">
                  <c:v>-8.0736480000000004</c:v>
                </c:pt>
                <c:pt idx="61">
                  <c:v>-8.8470879999999994</c:v>
                </c:pt>
                <c:pt idx="62">
                  <c:v>-9.3094900000000003</c:v>
                </c:pt>
                <c:pt idx="63">
                  <c:v>-10.17747</c:v>
                </c:pt>
                <c:pt idx="64">
                  <c:v>-10.25863</c:v>
                </c:pt>
                <c:pt idx="65">
                  <c:v>-11.53044</c:v>
                </c:pt>
                <c:pt idx="66">
                  <c:v>-11.971489999999999</c:v>
                </c:pt>
                <c:pt idx="67">
                  <c:v>-12.651300000000001</c:v>
                </c:pt>
                <c:pt idx="68">
                  <c:v>-13.51295</c:v>
                </c:pt>
                <c:pt idx="69">
                  <c:v>-14.40011</c:v>
                </c:pt>
                <c:pt idx="70">
                  <c:v>-15.356960000000001</c:v>
                </c:pt>
                <c:pt idx="71">
                  <c:v>-16.069680000000002</c:v>
                </c:pt>
                <c:pt idx="72">
                  <c:v>-17.207229999999999</c:v>
                </c:pt>
                <c:pt idx="73">
                  <c:v>-18.338570000000001</c:v>
                </c:pt>
                <c:pt idx="74">
                  <c:v>-19.41328</c:v>
                </c:pt>
                <c:pt idx="75">
                  <c:v>-20.86328</c:v>
                </c:pt>
                <c:pt idx="76">
                  <c:v>-22.2835</c:v>
                </c:pt>
                <c:pt idx="77">
                  <c:v>-23.414870000000001</c:v>
                </c:pt>
                <c:pt idx="78">
                  <c:v>-24.74127</c:v>
                </c:pt>
                <c:pt idx="79">
                  <c:v>-26.526029999999999</c:v>
                </c:pt>
                <c:pt idx="80">
                  <c:v>-28.13888</c:v>
                </c:pt>
                <c:pt idx="81">
                  <c:v>-30.272030000000001</c:v>
                </c:pt>
                <c:pt idx="82">
                  <c:v>-31.990739999999999</c:v>
                </c:pt>
                <c:pt idx="83">
                  <c:v>-33.990769999999998</c:v>
                </c:pt>
                <c:pt idx="84">
                  <c:v>-36.211359999999999</c:v>
                </c:pt>
                <c:pt idx="85">
                  <c:v>-38.547310000000003</c:v>
                </c:pt>
                <c:pt idx="86">
                  <c:v>-41.066249999999997</c:v>
                </c:pt>
                <c:pt idx="87">
                  <c:v>-43.370980000000003</c:v>
                </c:pt>
                <c:pt idx="88">
                  <c:v>-46.223590000000002</c:v>
                </c:pt>
                <c:pt idx="89">
                  <c:v>-48.92754</c:v>
                </c:pt>
                <c:pt idx="90">
                  <c:v>-51.924259999999997</c:v>
                </c:pt>
                <c:pt idx="91">
                  <c:v>-55.181199999999997</c:v>
                </c:pt>
                <c:pt idx="92">
                  <c:v>-58.460560000000001</c:v>
                </c:pt>
                <c:pt idx="93">
                  <c:v>-62.140900000000002</c:v>
                </c:pt>
                <c:pt idx="94">
                  <c:v>-65.776499999999999</c:v>
                </c:pt>
                <c:pt idx="95">
                  <c:v>-69.858490000000003</c:v>
                </c:pt>
                <c:pt idx="96">
                  <c:v>-74.194140000000004</c:v>
                </c:pt>
                <c:pt idx="97">
                  <c:v>-78.271969999999996</c:v>
                </c:pt>
                <c:pt idx="98">
                  <c:v>-83.083250000000007</c:v>
                </c:pt>
                <c:pt idx="99">
                  <c:v>-87.720439999999996</c:v>
                </c:pt>
                <c:pt idx="100">
                  <c:v>-92.833470000000005</c:v>
                </c:pt>
                <c:pt idx="101">
                  <c:v>-97.925600000000003</c:v>
                </c:pt>
                <c:pt idx="102">
                  <c:v>-103.0971</c:v>
                </c:pt>
                <c:pt idx="103">
                  <c:v>-108.40430000000001</c:v>
                </c:pt>
                <c:pt idx="104">
                  <c:v>-113.99979999999999</c:v>
                </c:pt>
                <c:pt idx="105">
                  <c:v>-119.3657</c:v>
                </c:pt>
                <c:pt idx="106">
                  <c:v>-124.7543</c:v>
                </c:pt>
                <c:pt idx="107">
                  <c:v>-130.24850000000001</c:v>
                </c:pt>
                <c:pt idx="108">
                  <c:v>-135.5264</c:v>
                </c:pt>
                <c:pt idx="109">
                  <c:v>-140.72839999999999</c:v>
                </c:pt>
                <c:pt idx="110">
                  <c:v>-145.43219999999999</c:v>
                </c:pt>
                <c:pt idx="111">
                  <c:v>-149.93819999999999</c:v>
                </c:pt>
                <c:pt idx="112">
                  <c:v>-154.10380000000001</c:v>
                </c:pt>
                <c:pt idx="113">
                  <c:v>-157.50120000000001</c:v>
                </c:pt>
                <c:pt idx="114">
                  <c:v>-160.6977</c:v>
                </c:pt>
                <c:pt idx="115">
                  <c:v>-163.51820000000001</c:v>
                </c:pt>
                <c:pt idx="116">
                  <c:v>-165.5428</c:v>
                </c:pt>
                <c:pt idx="117">
                  <c:v>-166.8631</c:v>
                </c:pt>
                <c:pt idx="118">
                  <c:v>-167.40010000000001</c:v>
                </c:pt>
                <c:pt idx="119">
                  <c:v>-167.3372</c:v>
                </c:pt>
                <c:pt idx="120">
                  <c:v>-166.3416</c:v>
                </c:pt>
                <c:pt idx="121">
                  <c:v>-164.9804</c:v>
                </c:pt>
                <c:pt idx="122">
                  <c:v>-162.50819999999999</c:v>
                </c:pt>
                <c:pt idx="123">
                  <c:v>-159.55760000000001</c:v>
                </c:pt>
                <c:pt idx="124">
                  <c:v>-156.15600000000001</c:v>
                </c:pt>
                <c:pt idx="125">
                  <c:v>-152.22059999999999</c:v>
                </c:pt>
                <c:pt idx="126">
                  <c:v>-147.86429999999999</c:v>
                </c:pt>
                <c:pt idx="127">
                  <c:v>-143.21879999999999</c:v>
                </c:pt>
                <c:pt idx="128">
                  <c:v>-138.12479999999999</c:v>
                </c:pt>
                <c:pt idx="129">
                  <c:v>-132.86869999999999</c:v>
                </c:pt>
                <c:pt idx="130">
                  <c:v>-127.57559999999999</c:v>
                </c:pt>
                <c:pt idx="131">
                  <c:v>-122.214</c:v>
                </c:pt>
                <c:pt idx="132">
                  <c:v>-116.6253</c:v>
                </c:pt>
                <c:pt idx="133">
                  <c:v>-111.1033</c:v>
                </c:pt>
                <c:pt idx="134">
                  <c:v>-105.899</c:v>
                </c:pt>
                <c:pt idx="135">
                  <c:v>-100.7385</c:v>
                </c:pt>
                <c:pt idx="136">
                  <c:v>-95.582719999999995</c:v>
                </c:pt>
                <c:pt idx="137">
                  <c:v>-90.536389999999997</c:v>
                </c:pt>
                <c:pt idx="138">
                  <c:v>-85.442549999999997</c:v>
                </c:pt>
                <c:pt idx="139">
                  <c:v>-80.624600000000001</c:v>
                </c:pt>
                <c:pt idx="140">
                  <c:v>-75.600300000000004</c:v>
                </c:pt>
                <c:pt idx="141">
                  <c:v>-71.064059999999998</c:v>
                </c:pt>
                <c:pt idx="142">
                  <c:v>-67.385739999999998</c:v>
                </c:pt>
                <c:pt idx="143">
                  <c:v>-63.984529999999999</c:v>
                </c:pt>
                <c:pt idx="144">
                  <c:v>-60.48104</c:v>
                </c:pt>
                <c:pt idx="145">
                  <c:v>-56.64725</c:v>
                </c:pt>
                <c:pt idx="146">
                  <c:v>-52.8401</c:v>
                </c:pt>
                <c:pt idx="147">
                  <c:v>-49.30536</c:v>
                </c:pt>
                <c:pt idx="148">
                  <c:v>-46.246760000000002</c:v>
                </c:pt>
                <c:pt idx="149">
                  <c:v>-43.510820000000002</c:v>
                </c:pt>
                <c:pt idx="150">
                  <c:v>-40.772849999999998</c:v>
                </c:pt>
                <c:pt idx="151">
                  <c:v>-37.15616</c:v>
                </c:pt>
                <c:pt idx="152">
                  <c:v>-35.297199999999997</c:v>
                </c:pt>
                <c:pt idx="153">
                  <c:v>-33.82076</c:v>
                </c:pt>
                <c:pt idx="154">
                  <c:v>-31.453230000000001</c:v>
                </c:pt>
                <c:pt idx="155">
                  <c:v>-28.94444</c:v>
                </c:pt>
                <c:pt idx="156">
                  <c:v>-27.21912</c:v>
                </c:pt>
                <c:pt idx="157">
                  <c:v>-25.46763</c:v>
                </c:pt>
                <c:pt idx="158">
                  <c:v>-23.819210000000002</c:v>
                </c:pt>
                <c:pt idx="159">
                  <c:v>-22.476320000000001</c:v>
                </c:pt>
                <c:pt idx="160">
                  <c:v>-21.127369999999999</c:v>
                </c:pt>
                <c:pt idx="161">
                  <c:v>-19.950610000000001</c:v>
                </c:pt>
                <c:pt idx="162">
                  <c:v>-18.76099</c:v>
                </c:pt>
                <c:pt idx="163">
                  <c:v>-16.969899999999999</c:v>
                </c:pt>
                <c:pt idx="164">
                  <c:v>-14.585699999999999</c:v>
                </c:pt>
                <c:pt idx="165">
                  <c:v>-12.071210000000001</c:v>
                </c:pt>
                <c:pt idx="166">
                  <c:v>-10.61435</c:v>
                </c:pt>
                <c:pt idx="167">
                  <c:v>-9.5200040000000001</c:v>
                </c:pt>
                <c:pt idx="168">
                  <c:v>-9.0260540000000002</c:v>
                </c:pt>
                <c:pt idx="169">
                  <c:v>-8.7530819999999991</c:v>
                </c:pt>
                <c:pt idx="170">
                  <c:v>-8.2326969999999999</c:v>
                </c:pt>
                <c:pt idx="171">
                  <c:v>-7.5783310000000004</c:v>
                </c:pt>
                <c:pt idx="172">
                  <c:v>-7.0359879999999997</c:v>
                </c:pt>
                <c:pt idx="173">
                  <c:v>-6.4944459999999999</c:v>
                </c:pt>
                <c:pt idx="174">
                  <c:v>-6.0868840000000004</c:v>
                </c:pt>
                <c:pt idx="175">
                  <c:v>-5.9820479999999998</c:v>
                </c:pt>
                <c:pt idx="176">
                  <c:v>-6.6625209999999999</c:v>
                </c:pt>
                <c:pt idx="177">
                  <c:v>-8.0898439999999994</c:v>
                </c:pt>
                <c:pt idx="178">
                  <c:v>-7.6761929999999996</c:v>
                </c:pt>
                <c:pt idx="179">
                  <c:v>-9.7511670000000006</c:v>
                </c:pt>
                <c:pt idx="180">
                  <c:v>-13.4598</c:v>
                </c:pt>
                <c:pt idx="181">
                  <c:v>-0.40598299999999998</c:v>
                </c:pt>
                <c:pt idx="182">
                  <c:v>11.70318</c:v>
                </c:pt>
                <c:pt idx="183">
                  <c:v>20.546140000000001</c:v>
                </c:pt>
                <c:pt idx="184">
                  <c:v>2.8841480000000002</c:v>
                </c:pt>
                <c:pt idx="185">
                  <c:v>6.2693940000000001</c:v>
                </c:pt>
                <c:pt idx="186">
                  <c:v>7.4268650000000003</c:v>
                </c:pt>
                <c:pt idx="187">
                  <c:v>8.4395749999999996</c:v>
                </c:pt>
                <c:pt idx="188">
                  <c:v>9.8801039999999993</c:v>
                </c:pt>
                <c:pt idx="189">
                  <c:v>10.22634</c:v>
                </c:pt>
                <c:pt idx="190">
                  <c:v>10.75615</c:v>
                </c:pt>
                <c:pt idx="191">
                  <c:v>12.953340000000001</c:v>
                </c:pt>
                <c:pt idx="192">
                  <c:v>14.42883</c:v>
                </c:pt>
                <c:pt idx="193">
                  <c:v>17.34497</c:v>
                </c:pt>
                <c:pt idx="194">
                  <c:v>6.4783330000000001</c:v>
                </c:pt>
                <c:pt idx="195">
                  <c:v>-21.992069999999998</c:v>
                </c:pt>
                <c:pt idx="196">
                  <c:v>2.5295179999999999</c:v>
                </c:pt>
                <c:pt idx="197">
                  <c:v>-15.1433</c:v>
                </c:pt>
                <c:pt idx="198">
                  <c:v>35.519199999999998</c:v>
                </c:pt>
                <c:pt idx="199">
                  <c:v>30.164490000000001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E-4463-9847-BA32BDF3F91B}"/>
            </c:ext>
          </c:extLst>
        </c:ser>
        <c:ser>
          <c:idx val="1"/>
          <c:order val="1"/>
          <c:tx>
            <c:strRef>
              <c:f>'4'!$J$1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'4'!$J$2:$J$1602</c:f>
              <c:numCache>
                <c:formatCode>General</c:formatCode>
                <c:ptCount val="1601"/>
                <c:pt idx="0">
                  <c:v>-0.10565612261606963</c:v>
                </c:pt>
                <c:pt idx="1">
                  <c:v>-0.11325173819886872</c:v>
                </c:pt>
                <c:pt idx="2">
                  <c:v>-0.12139359500331243</c:v>
                </c:pt>
                <c:pt idx="3">
                  <c:v>-0.13012078556309309</c:v>
                </c:pt>
                <c:pt idx="4">
                  <c:v>-0.13947557204058075</c:v>
                </c:pt>
                <c:pt idx="5">
                  <c:v>-0.14950232965375504</c:v>
                </c:pt>
                <c:pt idx="6">
                  <c:v>-0.1602507163416807</c:v>
                </c:pt>
                <c:pt idx="7">
                  <c:v>-0.17177144650410883</c:v>
                </c:pt>
                <c:pt idx="8">
                  <c:v>-0.18411946065921977</c:v>
                </c:pt>
                <c:pt idx="9">
                  <c:v>-0.1973560385331847</c:v>
                </c:pt>
                <c:pt idx="10">
                  <c:v>-0.21154457278499966</c:v>
                </c:pt>
                <c:pt idx="11">
                  <c:v>-0.22675268208294355</c:v>
                </c:pt>
                <c:pt idx="12">
                  <c:v>-0.2430543241680666</c:v>
                </c:pt>
                <c:pt idx="13">
                  <c:v>-0.2605276826691249</c:v>
                </c:pt>
                <c:pt idx="14">
                  <c:v>-0.27925728013754558</c:v>
                </c:pt>
                <c:pt idx="15">
                  <c:v>-0.29933397794473976</c:v>
                </c:pt>
                <c:pt idx="16">
                  <c:v>-0.32085286304437549</c:v>
                </c:pt>
                <c:pt idx="17">
                  <c:v>-0.34391958715893622</c:v>
                </c:pt>
                <c:pt idx="18">
                  <c:v>-0.36864402725096163</c:v>
                </c:pt>
                <c:pt idx="19">
                  <c:v>-0.39514662462449623</c:v>
                </c:pt>
                <c:pt idx="20">
                  <c:v>-0.42355415841754279</c:v>
                </c:pt>
                <c:pt idx="21">
                  <c:v>-0.45400291491451461</c:v>
                </c:pt>
                <c:pt idx="22">
                  <c:v>-0.48664185675906024</c:v>
                </c:pt>
                <c:pt idx="23">
                  <c:v>-0.52162733965992858</c:v>
                </c:pt>
                <c:pt idx="24">
                  <c:v>-0.55912733793978564</c:v>
                </c:pt>
                <c:pt idx="25">
                  <c:v>-0.59932355680919958</c:v>
                </c:pt>
                <c:pt idx="26">
                  <c:v>-0.64240826172919507</c:v>
                </c:pt>
                <c:pt idx="27">
                  <c:v>-0.68859167297324886</c:v>
                </c:pt>
                <c:pt idx="28">
                  <c:v>-0.73809456831725428</c:v>
                </c:pt>
                <c:pt idx="29">
                  <c:v>-0.79115567695262445</c:v>
                </c:pt>
                <c:pt idx="30">
                  <c:v>-0.84803167715514571</c:v>
                </c:pt>
                <c:pt idx="31">
                  <c:v>-0.9089961369167745</c:v>
                </c:pt>
                <c:pt idx="32">
                  <c:v>-0.97434373655017614</c:v>
                </c:pt>
                <c:pt idx="33">
                  <c:v>-1.0443881513451754</c:v>
                </c:pt>
                <c:pt idx="34">
                  <c:v>-1.1194673288453407</c:v>
                </c:pt>
                <c:pt idx="35">
                  <c:v>-1.1999434822819441</c:v>
                </c:pt>
                <c:pt idx="36">
                  <c:v>-1.2862051955101297</c:v>
                </c:pt>
                <c:pt idx="37">
                  <c:v>-1.3786663566522475</c:v>
                </c:pt>
                <c:pt idx="38">
                  <c:v>-1.4777735412514346</c:v>
                </c:pt>
                <c:pt idx="39">
                  <c:v>-1.584003884256513</c:v>
                </c:pt>
                <c:pt idx="40">
                  <c:v>-1.6978703437692597</c:v>
                </c:pt>
                <c:pt idx="41">
                  <c:v>-1.8199195654251099</c:v>
                </c:pt>
                <c:pt idx="42">
                  <c:v>-1.9507403057057986</c:v>
                </c:pt>
                <c:pt idx="43">
                  <c:v>-2.0909623408845643</c:v>
                </c:pt>
                <c:pt idx="44">
                  <c:v>-2.2412606500244499</c:v>
                </c:pt>
                <c:pt idx="45">
                  <c:v>-2.4023585316162448</c:v>
                </c:pt>
                <c:pt idx="46">
                  <c:v>-2.5750307080413437</c:v>
                </c:pt>
                <c:pt idx="47">
                  <c:v>-2.7601085274566142</c:v>
                </c:pt>
                <c:pt idx="48">
                  <c:v>-2.9584819784039569</c:v>
                </c:pt>
                <c:pt idx="49">
                  <c:v>-3.1711037943531042</c:v>
                </c:pt>
                <c:pt idx="50">
                  <c:v>-3.398995642306275</c:v>
                </c:pt>
                <c:pt idx="51">
                  <c:v>-3.6432511085972803</c:v>
                </c:pt>
                <c:pt idx="52">
                  <c:v>-3.9050439220648436</c:v>
                </c:pt>
                <c:pt idx="53">
                  <c:v>-4.185627677933498</c:v>
                </c:pt>
                <c:pt idx="54">
                  <c:v>-4.4863471121213321</c:v>
                </c:pt>
                <c:pt idx="55">
                  <c:v>-4.8086408497973476</c:v>
                </c:pt>
                <c:pt idx="56">
                  <c:v>-5.1540514461041269</c:v>
                </c:pt>
                <c:pt idx="57">
                  <c:v>-5.5242258091624414</c:v>
                </c:pt>
                <c:pt idx="58">
                  <c:v>-5.9209313055337329</c:v>
                </c:pt>
                <c:pt idx="59">
                  <c:v>-6.3460548024656172</c:v>
                </c:pt>
                <c:pt idx="60">
                  <c:v>-6.8016162603367549</c:v>
                </c:pt>
                <c:pt idx="61">
                  <c:v>-7.2897746683594171</c:v>
                </c:pt>
                <c:pt idx="62">
                  <c:v>-7.8128378660560482</c:v>
                </c:pt>
                <c:pt idx="63">
                  <c:v>-8.3732730078976871</c:v>
                </c:pt>
                <c:pt idx="64">
                  <c:v>-8.9737112622236097</c:v>
                </c:pt>
                <c:pt idx="65">
                  <c:v>-9.6169645350946791</c:v>
                </c:pt>
                <c:pt idx="66">
                  <c:v>-10.306029859865491</c:v>
                </c:pt>
                <c:pt idx="67">
                  <c:v>-11.044099194614974</c:v>
                </c:pt>
                <c:pt idx="68">
                  <c:v>-11.834575452762456</c:v>
                </c:pt>
                <c:pt idx="69">
                  <c:v>-12.681074561107245</c:v>
                </c:pt>
                <c:pt idx="70">
                  <c:v>-13.587442660671574</c:v>
                </c:pt>
                <c:pt idx="71">
                  <c:v>-14.557755556978252</c:v>
                </c:pt>
                <c:pt idx="72">
                  <c:v>-15.596334597666631</c:v>
                </c:pt>
                <c:pt idx="73">
                  <c:v>-16.707749107051118</c:v>
                </c:pt>
                <c:pt idx="74">
                  <c:v>-17.896821537991528</c:v>
                </c:pt>
                <c:pt idx="75">
                  <c:v>-19.168626259987811</c:v>
                </c:pt>
                <c:pt idx="76">
                  <c:v>-20.528492581813065</c:v>
                </c:pt>
                <c:pt idx="77">
                  <c:v>-21.981997465204707</c:v>
                </c:pt>
                <c:pt idx="78">
                  <c:v>-23.534951004901789</c:v>
                </c:pt>
                <c:pt idx="79">
                  <c:v>-25.193385721767861</c:v>
                </c:pt>
                <c:pt idx="80">
                  <c:v>-26.963524458581354</c:v>
                </c:pt>
                <c:pt idx="81">
                  <c:v>-28.851752021475001</c:v>
                </c:pt>
                <c:pt idx="82">
                  <c:v>-30.864570204568608</c:v>
                </c:pt>
                <c:pt idx="83">
                  <c:v>-33.00853650131068</c:v>
                </c:pt>
                <c:pt idx="84">
                  <c:v>-35.290196711812811</c:v>
                </c:pt>
                <c:pt idx="85">
                  <c:v>-37.715996374459777</c:v>
                </c:pt>
                <c:pt idx="86">
                  <c:v>-40.292177443028237</c:v>
                </c:pt>
                <c:pt idx="87">
                  <c:v>-43.024655868276525</c:v>
                </c:pt>
                <c:pt idx="88">
                  <c:v>-45.918879425992948</c:v>
                </c:pt>
                <c:pt idx="89">
                  <c:v>-48.979668841410138</c:v>
                </c:pt>
                <c:pt idx="90">
                  <c:v>-52.211042372540632</c:v>
                </c:pt>
                <c:pt idx="91">
                  <c:v>-55.616025437897555</c:v>
                </c:pt>
                <c:pt idx="92">
                  <c:v>-59.196449392844158</c:v>
                </c:pt>
                <c:pt idx="93">
                  <c:v>-62.952748564130687</c:v>
                </c:pt>
                <c:pt idx="94">
                  <c:v>-66.883762692330194</c:v>
                </c:pt>
                <c:pt idx="95">
                  <c:v>-70.986542338451116</c:v>
                </c:pt>
                <c:pt idx="96">
                  <c:v>-75.256180444792278</c:v>
                </c:pt>
                <c:pt idx="97">
                  <c:v>-79.685658410622835</c:v>
                </c:pt>
                <c:pt idx="98">
                  <c:v>-84.265725931837167</c:v>
                </c:pt>
                <c:pt idx="99">
                  <c:v>-88.984790346927554</c:v>
                </c:pt>
                <c:pt idx="100">
                  <c:v>-93.828827568447736</c:v>
                </c:pt>
                <c:pt idx="101">
                  <c:v>-98.781276144332239</c:v>
                </c:pt>
                <c:pt idx="102">
                  <c:v>-103.82290939691526</c:v>
                </c:pt>
                <c:pt idx="103">
                  <c:v>-108.93165612260734</c:v>
                </c:pt>
                <c:pt idx="104">
                  <c:v>-114.08234612144727</c:v>
                </c:pt>
                <c:pt idx="105">
                  <c:v>-119.24637359573964</c:v>
                </c:pt>
                <c:pt idx="106">
                  <c:v>-124.39129093299884</c:v>
                </c:pt>
                <c:pt idx="107">
                  <c:v>-129.48035907849172</c:v>
                </c:pt>
                <c:pt idx="108">
                  <c:v>-134.47211698537899</c:v>
                </c:pt>
                <c:pt idx="109">
                  <c:v>-139.32006090754669</c:v>
                </c:pt>
                <c:pt idx="110">
                  <c:v>-143.97253944748761</c:v>
                </c:pt>
                <c:pt idx="111">
                  <c:v>-148.37298041279786</c:v>
                </c:pt>
                <c:pt idx="112">
                  <c:v>-152.46056213302614</c:v>
                </c:pt>
                <c:pt idx="113">
                  <c:v>-156.17140870989553</c:v>
                </c:pt>
                <c:pt idx="114">
                  <c:v>-159.44034453842147</c:v>
                </c:pt>
                <c:pt idx="115">
                  <c:v>-162.20317915986334</c:v>
                </c:pt>
                <c:pt idx="116">
                  <c:v>-164.39941733125036</c:v>
                </c:pt>
                <c:pt idx="117">
                  <c:v>-165.97521786891809</c:v>
                </c:pt>
                <c:pt idx="118">
                  <c:v>-166.8863629276791</c:v>
                </c:pt>
                <c:pt idx="119">
                  <c:v>-167.10096529896856</c:v>
                </c:pt>
                <c:pt idx="120">
                  <c:v>-166.60164027764935</c:v>
                </c:pt>
                <c:pt idx="121">
                  <c:v>-165.38690962633333</c:v>
                </c:pt>
                <c:pt idx="122">
                  <c:v>-163.4716798143258</c:v>
                </c:pt>
                <c:pt idx="123">
                  <c:v>-160.886738110084</c:v>
                </c:pt>
                <c:pt idx="124">
                  <c:v>-157.67731729139751</c:v>
                </c:pt>
                <c:pt idx="125">
                  <c:v>-153.90088084027053</c:v>
                </c:pt>
                <c:pt idx="126">
                  <c:v>-149.62434972564265</c:v>
                </c:pt>
                <c:pt idx="127">
                  <c:v>-144.92103337470007</c:v>
                </c:pt>
                <c:pt idx="128">
                  <c:v>-139.86752313474051</c:v>
                </c:pt>
                <c:pt idx="129">
                  <c:v>-134.54077893911565</c:v>
                </c:pt>
                <c:pt idx="130">
                  <c:v>-129.01558133535377</c:v>
                </c:pt>
                <c:pt idx="131">
                  <c:v>-123.36246201060816</c:v>
                </c:pt>
                <c:pt idx="132">
                  <c:v>-117.64615933906995</c:v>
                </c:pt>
                <c:pt idx="133">
                  <c:v>-111.92459349697805</c:v>
                </c:pt>
                <c:pt idx="134">
                  <c:v>-106.24831633845039</c:v>
                </c:pt>
                <c:pt idx="135">
                  <c:v>-100.66036361488499</c:v>
                </c:pt>
                <c:pt idx="136">
                  <c:v>-95.196427769926188</c:v>
                </c:pt>
                <c:pt idx="137">
                  <c:v>-89.885267490333149</c:v>
                </c:pt>
                <c:pt idx="138">
                  <c:v>-84.749275935113729</c:v>
                </c:pt>
                <c:pt idx="139">
                  <c:v>-79.805142698787151</c:v>
                </c:pt>
                <c:pt idx="140">
                  <c:v>-75.064554336896421</c:v>
                </c:pt>
                <c:pt idx="141">
                  <c:v>-70.534894630063405</c:v>
                </c:pt>
                <c:pt idx="142">
                  <c:v>-66.219914196132137</c:v>
                </c:pt>
                <c:pt idx="143">
                  <c:v>-62.120351430715758</c:v>
                </c:pt>
                <c:pt idx="144">
                  <c:v>-58.234493877807743</c:v>
                </c:pt>
                <c:pt idx="145">
                  <c:v>-54.558674672995352</c:v>
                </c:pt>
                <c:pt idx="146">
                  <c:v>-51.087704551633649</c:v>
                </c:pt>
                <c:pt idx="147">
                  <c:v>-47.815241351090336</c:v>
                </c:pt>
                <c:pt idx="148">
                  <c:v>-44.73410196413024</c:v>
                </c:pt>
                <c:pt idx="149">
                  <c:v>-41.836522159884758</c:v>
                </c:pt>
                <c:pt idx="150">
                  <c:v>-39.114370170754377</c:v>
                </c:pt>
                <c:pt idx="151">
                  <c:v>-36.559320146740049</c:v>
                </c:pt>
                <c:pt idx="152">
                  <c:v>-34.162991065366853</c:v>
                </c:pt>
                <c:pt idx="153">
                  <c:v>-31.917056344410259</c:v>
                </c:pt>
                <c:pt idx="154">
                  <c:v>-29.813328830692363</c:v>
                </c:pt>
                <c:pt idx="155">
                  <c:v>-27.843825382347152</c:v>
                </c:pt>
                <c:pt idx="156">
                  <c:v>-26.000814604176824</c:v>
                </c:pt>
                <c:pt idx="157">
                  <c:v>-24.276850795736564</c:v>
                </c:pt>
                <c:pt idx="158">
                  <c:v>-22.66479681584795</c:v>
                </c:pt>
                <c:pt idx="159">
                  <c:v>-21.157837991339125</c:v>
                </c:pt>
                <c:pt idx="160">
                  <c:v>-19.749488974462608</c:v>
                </c:pt>
                <c:pt idx="161">
                  <c:v>-18.433595020406791</c:v>
                </c:pt>
                <c:pt idx="162">
                  <c:v>-17.204328998095576</c:v>
                </c:pt>
                <c:pt idx="163">
                  <c:v>-16.056185097129116</c:v>
                </c:pt>
                <c:pt idx="164">
                  <c:v>-14.983970126466829</c:v>
                </c:pt>
                <c:pt idx="165">
                  <c:v>-13.982793033829948</c:v>
                </c:pt>
                <c:pt idx="166">
                  <c:v>-13.04805320460243</c:v>
                </c:pt>
                <c:pt idx="167">
                  <c:v>-12.175427974498982</c:v>
                </c:pt>
                <c:pt idx="168">
                  <c:v>-11.36085968231041</c:v>
                </c:pt>
                <c:pt idx="169">
                  <c:v>-10.600542542816232</c:v>
                </c:pt>
                <c:pt idx="170">
                  <c:v>-9.8909095338879158</c:v>
                </c:pt>
                <c:pt idx="171">
                  <c:v>-9.2286194628428913</c:v>
                </c:pt>
                <c:pt idx="172">
                  <c:v>-8.6105443279600493</c:v>
                </c:pt>
                <c:pt idx="173">
                  <c:v>-8.033757057907625</c:v>
                </c:pt>
                <c:pt idx="174">
                  <c:v>-7.4955196959068333</c:v>
                </c:pt>
                <c:pt idx="175">
                  <c:v>-6.9932720638692913</c:v>
                </c:pt>
                <c:pt idx="176">
                  <c:v>-6.5246209369403418</c:v>
                </c:pt>
                <c:pt idx="177">
                  <c:v>-6.0873297369605286</c:v>
                </c:pt>
                <c:pt idx="178">
                  <c:v>-5.6793087523724273</c:v>
                </c:pt>
                <c:pt idx="179">
                  <c:v>-5.2986058764147419</c:v>
                </c:pt>
                <c:pt idx="180">
                  <c:v>-4.943397856259228</c:v>
                </c:pt>
                <c:pt idx="181">
                  <c:v>-4.6119820409524062</c:v>
                </c:pt>
                <c:pt idx="182">
                  <c:v>-4.3027686079849188</c:v>
                </c:pt>
                <c:pt idx="183">
                  <c:v>-4.0142732534090797</c:v>
                </c:pt>
                <c:pt idx="184">
                  <c:v>-3.7451103224143165</c:v>
                </c:pt>
                <c:pt idx="185">
                  <c:v>-3.4939863630548449</c:v>
                </c:pt>
                <c:pt idx="186">
                  <c:v>-3.2596940797798468</c:v>
                </c:pt>
                <c:pt idx="187">
                  <c:v>-3.041106666607519</c:v>
                </c:pt>
                <c:pt idx="188">
                  <c:v>-2.8371724995985574</c:v>
                </c:pt>
                <c:pt idx="189">
                  <c:v>-2.6469101682110319</c:v>
                </c:pt>
                <c:pt idx="190">
                  <c:v>-2.4694038258740383</c:v>
                </c:pt>
                <c:pt idx="191">
                  <c:v>-2.3037988412764978</c:v>
                </c:pt>
                <c:pt idx="192">
                  <c:v>-2.1492977323269895</c:v>
                </c:pt>
                <c:pt idx="193">
                  <c:v>-2.0051563651661342</c:v>
                </c:pt>
                <c:pt idx="194">
                  <c:v>-1.8706804020958794</c:v>
                </c:pt>
                <c:pt idx="195">
                  <c:v>-1.7452219830448383</c:v>
                </c:pt>
                <c:pt idx="196">
                  <c:v>-1.6281766254772878</c:v>
                </c:pt>
                <c:pt idx="197">
                  <c:v>-1.518980328962221</c:v>
                </c:pt>
                <c:pt idx="198">
                  <c:v>-1.4171068714473154</c:v>
                </c:pt>
                <c:pt idx="199">
                  <c:v>-1.3220652846551129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E-4463-9847-BA32BDF3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9376"/>
        <c:axId val="108647936"/>
      </c:scatterChart>
      <c:valAx>
        <c:axId val="10862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47936"/>
        <c:crosses val="autoZero"/>
        <c:crossBetween val="midCat"/>
      </c:valAx>
      <c:valAx>
        <c:axId val="108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'5'!$C$2:$C$1602</c:f>
              <c:numCache>
                <c:formatCode>General</c:formatCode>
                <c:ptCount val="1601"/>
                <c:pt idx="0">
                  <c:v>1.4695130000000001</c:v>
                </c:pt>
                <c:pt idx="1">
                  <c:v>1.5398559999999999</c:v>
                </c:pt>
                <c:pt idx="2">
                  <c:v>1.581879</c:v>
                </c:pt>
                <c:pt idx="3">
                  <c:v>1.45089</c:v>
                </c:pt>
                <c:pt idx="4">
                  <c:v>1.352463</c:v>
                </c:pt>
                <c:pt idx="5">
                  <c:v>1.3600460000000001</c:v>
                </c:pt>
                <c:pt idx="6" formatCode="0.00E+00">
                  <c:v>1.2137450000000001</c:v>
                </c:pt>
                <c:pt idx="7">
                  <c:v>1.3173220000000001</c:v>
                </c:pt>
                <c:pt idx="8">
                  <c:v>1.3535839999999999</c:v>
                </c:pt>
                <c:pt idx="9">
                  <c:v>1.1013790000000001</c:v>
                </c:pt>
                <c:pt idx="10">
                  <c:v>1.0319370000000001</c:v>
                </c:pt>
                <c:pt idx="11">
                  <c:v>1.0807040000000001</c:v>
                </c:pt>
                <c:pt idx="12">
                  <c:v>0.92608639999999998</c:v>
                </c:pt>
                <c:pt idx="13">
                  <c:v>0.65292360000000005</c:v>
                </c:pt>
                <c:pt idx="14">
                  <c:v>0.53710939999999996</c:v>
                </c:pt>
                <c:pt idx="15">
                  <c:v>0.53244020000000003</c:v>
                </c:pt>
                <c:pt idx="16">
                  <c:v>0.61306760000000005</c:v>
                </c:pt>
                <c:pt idx="17">
                  <c:v>0.59619900000000003</c:v>
                </c:pt>
                <c:pt idx="18">
                  <c:v>0.57602310000000001</c:v>
                </c:pt>
                <c:pt idx="19">
                  <c:v>0.32882119999999998</c:v>
                </c:pt>
                <c:pt idx="20">
                  <c:v>0.28083799999999998</c:v>
                </c:pt>
                <c:pt idx="21">
                  <c:v>0.16667770000000001</c:v>
                </c:pt>
                <c:pt idx="22">
                  <c:v>0.1114893</c:v>
                </c:pt>
                <c:pt idx="23">
                  <c:v>4.9359319999999998E-2</c:v>
                </c:pt>
                <c:pt idx="24">
                  <c:v>-6.2152859999999997E-2</c:v>
                </c:pt>
                <c:pt idx="25">
                  <c:v>-0.1027222</c:v>
                </c:pt>
                <c:pt idx="26">
                  <c:v>-5.0354000000000002E-4</c:v>
                </c:pt>
                <c:pt idx="27" formatCode="0.00E+00">
                  <c:v>-0.55112360000000005</c:v>
                </c:pt>
                <c:pt idx="28">
                  <c:v>-0.46579169999999998</c:v>
                </c:pt>
                <c:pt idx="29">
                  <c:v>-0.56836319999999996</c:v>
                </c:pt>
                <c:pt idx="30">
                  <c:v>-0.36058430000000002</c:v>
                </c:pt>
                <c:pt idx="31">
                  <c:v>-0.57817079999999998</c:v>
                </c:pt>
                <c:pt idx="32">
                  <c:v>-0.52189640000000004</c:v>
                </c:pt>
                <c:pt idx="33">
                  <c:v>-0.64287570000000005</c:v>
                </c:pt>
                <c:pt idx="34">
                  <c:v>-0.85384369999999998</c:v>
                </c:pt>
                <c:pt idx="35">
                  <c:v>-0.66748430000000003</c:v>
                </c:pt>
                <c:pt idx="36">
                  <c:v>-0.67182540000000002</c:v>
                </c:pt>
                <c:pt idx="37">
                  <c:v>-0.88904570000000005</c:v>
                </c:pt>
                <c:pt idx="38">
                  <c:v>-0.89083100000000004</c:v>
                </c:pt>
                <c:pt idx="39">
                  <c:v>-0.994174</c:v>
                </c:pt>
                <c:pt idx="40" formatCode="0.00E+00">
                  <c:v>-1.168329</c:v>
                </c:pt>
                <c:pt idx="41">
                  <c:v>-1.256486</c:v>
                </c:pt>
                <c:pt idx="42">
                  <c:v>-1.3161020000000001</c:v>
                </c:pt>
                <c:pt idx="43">
                  <c:v>-1.440903</c:v>
                </c:pt>
                <c:pt idx="44">
                  <c:v>-1.675535</c:v>
                </c:pt>
                <c:pt idx="45">
                  <c:v>-1.8947350000000001</c:v>
                </c:pt>
                <c:pt idx="46">
                  <c:v>-2.2571910000000002</c:v>
                </c:pt>
                <c:pt idx="47">
                  <c:v>-2.2657449999999999</c:v>
                </c:pt>
                <c:pt idx="48">
                  <c:v>-2.432274</c:v>
                </c:pt>
                <c:pt idx="49">
                  <c:v>-2.6620729999999999</c:v>
                </c:pt>
                <c:pt idx="50">
                  <c:v>-3.0681759999999998</c:v>
                </c:pt>
                <c:pt idx="51">
                  <c:v>-3.362206</c:v>
                </c:pt>
                <c:pt idx="52">
                  <c:v>-3.4483999999999999</c:v>
                </c:pt>
                <c:pt idx="53">
                  <c:v>-3.6854460000000002</c:v>
                </c:pt>
                <c:pt idx="54">
                  <c:v>-4.1812839999999998</c:v>
                </c:pt>
                <c:pt idx="55">
                  <c:v>-4.2878579999999999</c:v>
                </c:pt>
                <c:pt idx="56">
                  <c:v>-4.4814299999999996</c:v>
                </c:pt>
                <c:pt idx="57">
                  <c:v>-4.385866</c:v>
                </c:pt>
                <c:pt idx="58">
                  <c:v>-4.8245750000000003</c:v>
                </c:pt>
                <c:pt idx="59">
                  <c:v>-5.1739579999999998</c:v>
                </c:pt>
                <c:pt idx="60">
                  <c:v>-5.3405570000000004</c:v>
                </c:pt>
                <c:pt idx="61">
                  <c:v>-5.7417049999999996</c:v>
                </c:pt>
                <c:pt idx="62">
                  <c:v>-6.217892</c:v>
                </c:pt>
                <c:pt idx="63">
                  <c:v>-6.530125</c:v>
                </c:pt>
                <c:pt idx="64">
                  <c:v>-6.9880599999999999</c:v>
                </c:pt>
                <c:pt idx="65">
                  <c:v>-7.3108409999999999</c:v>
                </c:pt>
                <c:pt idx="66">
                  <c:v>-8.1600629999999992</c:v>
                </c:pt>
                <c:pt idx="67">
                  <c:v>-8.1886539999999997</c:v>
                </c:pt>
                <c:pt idx="68">
                  <c:v>-8.9210069999999995</c:v>
                </c:pt>
                <c:pt idx="69">
                  <c:v>-9.7449169999999992</c:v>
                </c:pt>
                <c:pt idx="70">
                  <c:v>-10.165559999999999</c:v>
                </c:pt>
                <c:pt idx="71" formatCode="0.00E+00">
                  <c:v>-10.720129999999999</c:v>
                </c:pt>
                <c:pt idx="72">
                  <c:v>-11.57671</c:v>
                </c:pt>
                <c:pt idx="73">
                  <c:v>-12.23939</c:v>
                </c:pt>
                <c:pt idx="74">
                  <c:v>-13.14264</c:v>
                </c:pt>
                <c:pt idx="75">
                  <c:v>-13.78209</c:v>
                </c:pt>
                <c:pt idx="76">
                  <c:v>-14.956149999999999</c:v>
                </c:pt>
                <c:pt idx="77">
                  <c:v>-15.83447</c:v>
                </c:pt>
                <c:pt idx="78">
                  <c:v>-16.832519999999999</c:v>
                </c:pt>
                <c:pt idx="79">
                  <c:v>-17.846889999999998</c:v>
                </c:pt>
                <c:pt idx="80">
                  <c:v>-19.13757</c:v>
                </c:pt>
                <c:pt idx="81">
                  <c:v>-20.5443</c:v>
                </c:pt>
                <c:pt idx="82">
                  <c:v>-21.821269999999998</c:v>
                </c:pt>
                <c:pt idx="83">
                  <c:v>-23.07855</c:v>
                </c:pt>
                <c:pt idx="84">
                  <c:v>-24.691310000000001</c:v>
                </c:pt>
                <c:pt idx="85">
                  <c:v>-26.191970000000001</c:v>
                </c:pt>
                <c:pt idx="86">
                  <c:v>-27.889690000000002</c:v>
                </c:pt>
                <c:pt idx="87">
                  <c:v>-29.588100000000001</c:v>
                </c:pt>
                <c:pt idx="88">
                  <c:v>-31.709420000000001</c:v>
                </c:pt>
                <c:pt idx="89">
                  <c:v>-33.542560000000002</c:v>
                </c:pt>
                <c:pt idx="90">
                  <c:v>-35.585680000000004</c:v>
                </c:pt>
                <c:pt idx="91">
                  <c:v>-37.935450000000003</c:v>
                </c:pt>
                <c:pt idx="92">
                  <c:v>-40.47278</c:v>
                </c:pt>
                <c:pt idx="93">
                  <c:v>-42.882440000000003</c:v>
                </c:pt>
                <c:pt idx="94">
                  <c:v>-45.706470000000003</c:v>
                </c:pt>
                <c:pt idx="95">
                  <c:v>-48.729430000000001</c:v>
                </c:pt>
                <c:pt idx="96">
                  <c:v>-51.564770000000003</c:v>
                </c:pt>
                <c:pt idx="97">
                  <c:v>-54.57714</c:v>
                </c:pt>
                <c:pt idx="98">
                  <c:v>-58.156910000000003</c:v>
                </c:pt>
                <c:pt idx="99">
                  <c:v>-61.639980000000001</c:v>
                </c:pt>
                <c:pt idx="100">
                  <c:v>-65.516710000000003</c:v>
                </c:pt>
                <c:pt idx="101">
                  <c:v>-69.401020000000003</c:v>
                </c:pt>
                <c:pt idx="102">
                  <c:v>-73.365780000000001</c:v>
                </c:pt>
                <c:pt idx="103">
                  <c:v>-77.516109999999998</c:v>
                </c:pt>
                <c:pt idx="104">
                  <c:v>-81.805859999999996</c:v>
                </c:pt>
                <c:pt idx="105">
                  <c:v>-86.263339999999999</c:v>
                </c:pt>
                <c:pt idx="106">
                  <c:v>-90.501270000000005</c:v>
                </c:pt>
                <c:pt idx="107">
                  <c:v>-95.051559999999995</c:v>
                </c:pt>
                <c:pt idx="108">
                  <c:v>-99.560869999999994</c:v>
                </c:pt>
                <c:pt idx="109">
                  <c:v>-104.2088</c:v>
                </c:pt>
                <c:pt idx="110">
                  <c:v>-108.6337</c:v>
                </c:pt>
                <c:pt idx="111">
                  <c:v>-113.1858</c:v>
                </c:pt>
                <c:pt idx="112">
                  <c:v>-117.26430000000001</c:v>
                </c:pt>
                <c:pt idx="113">
                  <c:v>-121.1277</c:v>
                </c:pt>
                <c:pt idx="114">
                  <c:v>-124.7868</c:v>
                </c:pt>
                <c:pt idx="115">
                  <c:v>-128.35740000000001</c:v>
                </c:pt>
                <c:pt idx="116">
                  <c:v>-131.39420000000001</c:v>
                </c:pt>
                <c:pt idx="117">
                  <c:v>-133.9914</c:v>
                </c:pt>
                <c:pt idx="118">
                  <c:v>-136.11660000000001</c:v>
                </c:pt>
                <c:pt idx="119">
                  <c:v>-137.5411</c:v>
                </c:pt>
                <c:pt idx="120">
                  <c:v>-138.5583</c:v>
                </c:pt>
                <c:pt idx="121">
                  <c:v>-139.00659999999999</c:v>
                </c:pt>
                <c:pt idx="122">
                  <c:v>-138.70320000000001</c:v>
                </c:pt>
                <c:pt idx="123">
                  <c:v>-137.5966</c:v>
                </c:pt>
                <c:pt idx="124">
                  <c:v>-136.2867</c:v>
                </c:pt>
                <c:pt idx="125">
                  <c:v>-134.30690000000001</c:v>
                </c:pt>
                <c:pt idx="126">
                  <c:v>-131.83539999999999</c:v>
                </c:pt>
                <c:pt idx="127">
                  <c:v>-128.8646</c:v>
                </c:pt>
                <c:pt idx="128">
                  <c:v>-125.5</c:v>
                </c:pt>
                <c:pt idx="129">
                  <c:v>-121.8248</c:v>
                </c:pt>
                <c:pt idx="130">
                  <c:v>-117.9576</c:v>
                </c:pt>
                <c:pt idx="131">
                  <c:v>-113.8049</c:v>
                </c:pt>
                <c:pt idx="132">
                  <c:v>-109.3648</c:v>
                </c:pt>
                <c:pt idx="133">
                  <c:v>-104.94199999999999</c:v>
                </c:pt>
                <c:pt idx="134">
                  <c:v>-100.5014</c:v>
                </c:pt>
                <c:pt idx="135">
                  <c:v>-96.080079999999995</c:v>
                </c:pt>
                <c:pt idx="136">
                  <c:v>-91.69426</c:v>
                </c:pt>
                <c:pt idx="137">
                  <c:v>-87.144130000000004</c:v>
                </c:pt>
                <c:pt idx="138">
                  <c:v>-82.608890000000002</c:v>
                </c:pt>
                <c:pt idx="139">
                  <c:v>-78.185779999999994</c:v>
                </c:pt>
                <c:pt idx="140">
                  <c:v>-73.528790000000001</c:v>
                </c:pt>
                <c:pt idx="141">
                  <c:v>-69.316820000000007</c:v>
                </c:pt>
                <c:pt idx="142">
                  <c:v>-65.960890000000006</c:v>
                </c:pt>
                <c:pt idx="143">
                  <c:v>-62.835439999999998</c:v>
                </c:pt>
                <c:pt idx="144">
                  <c:v>-59.523009999999999</c:v>
                </c:pt>
                <c:pt idx="145">
                  <c:v>-55.805929999999996</c:v>
                </c:pt>
                <c:pt idx="146">
                  <c:v>-52.1098</c:v>
                </c:pt>
                <c:pt idx="147">
                  <c:v>-48.689079999999997</c:v>
                </c:pt>
                <c:pt idx="148">
                  <c:v>-45.694090000000003</c:v>
                </c:pt>
                <c:pt idx="149">
                  <c:v>-43.113329999999998</c:v>
                </c:pt>
                <c:pt idx="150">
                  <c:v>-40.389789999999998</c:v>
                </c:pt>
                <c:pt idx="151">
                  <c:v>-36.821120000000001</c:v>
                </c:pt>
                <c:pt idx="152">
                  <c:v>-35.060650000000003</c:v>
                </c:pt>
                <c:pt idx="153">
                  <c:v>-33.642270000000003</c:v>
                </c:pt>
                <c:pt idx="154">
                  <c:v>-31.30143</c:v>
                </c:pt>
                <c:pt idx="155">
                  <c:v>-28.818999999999999</c:v>
                </c:pt>
                <c:pt idx="156">
                  <c:v>-27.141539999999999</c:v>
                </c:pt>
                <c:pt idx="157">
                  <c:v>-25.3796</c:v>
                </c:pt>
                <c:pt idx="158">
                  <c:v>-23.757709999999999</c:v>
                </c:pt>
                <c:pt idx="159">
                  <c:v>-22.440359999999998</c:v>
                </c:pt>
                <c:pt idx="160">
                  <c:v>-21.087520000000001</c:v>
                </c:pt>
                <c:pt idx="161">
                  <c:v>-19.946269999999998</c:v>
                </c:pt>
                <c:pt idx="162">
                  <c:v>-18.79082</c:v>
                </c:pt>
                <c:pt idx="163">
                  <c:v>-16.985199999999999</c:v>
                </c:pt>
                <c:pt idx="164">
                  <c:v>-14.501910000000001</c:v>
                </c:pt>
                <c:pt idx="165">
                  <c:v>-11.91878</c:v>
                </c:pt>
                <c:pt idx="166">
                  <c:v>-10.407550000000001</c:v>
                </c:pt>
                <c:pt idx="167">
                  <c:v>-9.3362049999999996</c:v>
                </c:pt>
                <c:pt idx="168">
                  <c:v>-8.8836820000000003</c:v>
                </c:pt>
                <c:pt idx="169">
                  <c:v>-8.6378020000000006</c:v>
                </c:pt>
                <c:pt idx="170">
                  <c:v>-8.1565320000000003</c:v>
                </c:pt>
                <c:pt idx="171">
                  <c:v>-7.4766769999999996</c:v>
                </c:pt>
                <c:pt idx="172">
                  <c:v>-6.9765699999999997</c:v>
                </c:pt>
                <c:pt idx="173">
                  <c:v>-6.4355089999999997</c:v>
                </c:pt>
                <c:pt idx="174">
                  <c:v>-6.0241550000000004</c:v>
                </c:pt>
                <c:pt idx="175">
                  <c:v>-5.9347919999999998</c:v>
                </c:pt>
                <c:pt idx="176">
                  <c:v>-6.6853410000000002</c:v>
                </c:pt>
                <c:pt idx="177">
                  <c:v>-8.2156599999999997</c:v>
                </c:pt>
                <c:pt idx="178">
                  <c:v>-7.7716669999999999</c:v>
                </c:pt>
                <c:pt idx="179">
                  <c:v>-10.046609999999999</c:v>
                </c:pt>
                <c:pt idx="180">
                  <c:v>-14.041790000000001</c:v>
                </c:pt>
                <c:pt idx="181">
                  <c:v>-0.1351318</c:v>
                </c:pt>
                <c:pt idx="182">
                  <c:v>12.770580000000001</c:v>
                </c:pt>
                <c:pt idx="183">
                  <c:v>21.832450000000001</c:v>
                </c:pt>
                <c:pt idx="184">
                  <c:v>2.7427440000000001</c:v>
                </c:pt>
                <c:pt idx="185">
                  <c:v>6.5408020000000002</c:v>
                </c:pt>
                <c:pt idx="186">
                  <c:v>7.7982329999999997</c:v>
                </c:pt>
                <c:pt idx="187">
                  <c:v>8.819191</c:v>
                </c:pt>
                <c:pt idx="188">
                  <c:v>10.355779999999999</c:v>
                </c:pt>
                <c:pt idx="189">
                  <c:v>10.705249999999999</c:v>
                </c:pt>
                <c:pt idx="190">
                  <c:v>11.157170000000001</c:v>
                </c:pt>
                <c:pt idx="191">
                  <c:v>13.627520000000001</c:v>
                </c:pt>
                <c:pt idx="192">
                  <c:v>15.22406</c:v>
                </c:pt>
                <c:pt idx="193">
                  <c:v>18.315349999999999</c:v>
                </c:pt>
                <c:pt idx="194">
                  <c:v>6.7832179999999997</c:v>
                </c:pt>
                <c:pt idx="195">
                  <c:v>-23.856000000000002</c:v>
                </c:pt>
                <c:pt idx="196">
                  <c:v>2.2220610000000001</c:v>
                </c:pt>
                <c:pt idx="197">
                  <c:v>-16.257490000000001</c:v>
                </c:pt>
                <c:pt idx="198">
                  <c:v>35.734090000000002</c:v>
                </c:pt>
                <c:pt idx="199">
                  <c:v>30.733409999999999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5-450A-AFCF-52DF29F18C4C}"/>
            </c:ext>
          </c:extLst>
        </c:ser>
        <c:ser>
          <c:idx val="1"/>
          <c:order val="1"/>
          <c:tx>
            <c:strRef>
              <c:f>'5'!$J$1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'5'!$J$2:$J$1602</c:f>
              <c:numCache>
                <c:formatCode>General</c:formatCode>
                <c:ptCount val="1601"/>
                <c:pt idx="0">
                  <c:v>-6.9906346239323777E-2</c:v>
                </c:pt>
                <c:pt idx="1">
                  <c:v>-7.4931912417646351E-2</c:v>
                </c:pt>
                <c:pt idx="2">
                  <c:v>-8.0318894086526371E-2</c:v>
                </c:pt>
                <c:pt idx="3">
                  <c:v>-8.6093156514675223E-2</c:v>
                </c:pt>
                <c:pt idx="4">
                  <c:v>-9.2282662142342375E-2</c:v>
                </c:pt>
                <c:pt idx="5">
                  <c:v>-9.8916771513794396E-2</c:v>
                </c:pt>
                <c:pt idx="6">
                  <c:v>-0.10602834046146396</c:v>
                </c:pt>
                <c:pt idx="7">
                  <c:v>-0.11365092384679029</c:v>
                </c:pt>
                <c:pt idx="8">
                  <c:v>-0.12182087274171789</c:v>
                </c:pt>
                <c:pt idx="9">
                  <c:v>-0.1305787325443494</c:v>
                </c:pt>
                <c:pt idx="10">
                  <c:v>-0.13996644671472513</c:v>
                </c:pt>
                <c:pt idx="11">
                  <c:v>-0.15002875488598513</c:v>
                </c:pt>
                <c:pt idx="12">
                  <c:v>-0.16081459097108622</c:v>
                </c:pt>
                <c:pt idx="13">
                  <c:v>-0.17237568501441933</c:v>
                </c:pt>
                <c:pt idx="14">
                  <c:v>-0.18476796128875089</c:v>
                </c:pt>
                <c:pt idx="15">
                  <c:v>-0.19805153826003111</c:v>
                </c:pt>
                <c:pt idx="16">
                  <c:v>-0.21228933042096229</c:v>
                </c:pt>
                <c:pt idx="17">
                  <c:v>-0.22755124260981163</c:v>
                </c:pt>
                <c:pt idx="18">
                  <c:v>-0.24390997557432104</c:v>
                </c:pt>
                <c:pt idx="19">
                  <c:v>-0.26144522026135053</c:v>
                </c:pt>
                <c:pt idx="20">
                  <c:v>-0.2802408614730163</c:v>
                </c:pt>
                <c:pt idx="21">
                  <c:v>-0.30038707492985089</c:v>
                </c:pt>
                <c:pt idx="22">
                  <c:v>-0.32198242429981888</c:v>
                </c:pt>
                <c:pt idx="23">
                  <c:v>-0.3451303657137535</c:v>
                </c:pt>
                <c:pt idx="24">
                  <c:v>-0.36994204378063789</c:v>
                </c:pt>
                <c:pt idx="25">
                  <c:v>-0.39653768942373646</c:v>
                </c:pt>
                <c:pt idx="26">
                  <c:v>-0.42504452236331758</c:v>
                </c:pt>
                <c:pt idx="27">
                  <c:v>-0.45560164409251491</c:v>
                </c:pt>
                <c:pt idx="28">
                  <c:v>-0.48835514395960411</c:v>
                </c:pt>
                <c:pt idx="29">
                  <c:v>-0.52346299192144641</c:v>
                </c:pt>
                <c:pt idx="30">
                  <c:v>-0.56109503774448366</c:v>
                </c:pt>
                <c:pt idx="31">
                  <c:v>-0.60143231097915739</c:v>
                </c:pt>
                <c:pt idx="32">
                  <c:v>-0.64466981596596984</c:v>
                </c:pt>
                <c:pt idx="33">
                  <c:v>-0.69101513226166633</c:v>
                </c:pt>
                <c:pt idx="34">
                  <c:v>-0.74069190806111274</c:v>
                </c:pt>
                <c:pt idx="35">
                  <c:v>-0.79393985794647959</c:v>
                </c:pt>
                <c:pt idx="36">
                  <c:v>-0.85101615820783438</c:v>
                </c:pt>
                <c:pt idx="37">
                  <c:v>-0.91219474442153881</c:v>
                </c:pt>
                <c:pt idx="38">
                  <c:v>-0.9777712005147301</c:v>
                </c:pt>
                <c:pt idx="39">
                  <c:v>-1.0480613555322282</c:v>
                </c:pt>
                <c:pt idx="40">
                  <c:v>-1.1234047724189031</c:v>
                </c:pt>
                <c:pt idx="41">
                  <c:v>-1.2041633421782261</c:v>
                </c:pt>
                <c:pt idx="42">
                  <c:v>-1.2907268663740623</c:v>
                </c:pt>
                <c:pt idx="43">
                  <c:v>-1.3835123462366066</c:v>
                </c:pt>
                <c:pt idx="44">
                  <c:v>-1.4829667640819797</c:v>
                </c:pt>
                <c:pt idx="45">
                  <c:v>-1.589569162304612</c:v>
                </c:pt>
                <c:pt idx="46">
                  <c:v>-1.7038327181893322</c:v>
                </c:pt>
                <c:pt idx="47">
                  <c:v>-1.8263082114586315</c:v>
                </c:pt>
                <c:pt idx="48">
                  <c:v>-1.9575853885851942</c:v>
                </c:pt>
                <c:pt idx="49">
                  <c:v>-2.0982957172621415</c:v>
                </c:pt>
                <c:pt idx="50">
                  <c:v>-2.2491165290095561</c:v>
                </c:pt>
                <c:pt idx="51">
                  <c:v>-2.4107730531954652</c:v>
                </c:pt>
                <c:pt idx="52">
                  <c:v>-2.5840439307413829</c:v>
                </c:pt>
                <c:pt idx="53">
                  <c:v>-2.7697611191929687</c:v>
                </c:pt>
                <c:pt idx="54">
                  <c:v>-2.9688174627746156</c:v>
                </c:pt>
                <c:pt idx="55">
                  <c:v>-3.1821686446536765</c:v>
                </c:pt>
                <c:pt idx="56">
                  <c:v>-3.4108399968373431</c:v>
                </c:pt>
                <c:pt idx="57">
                  <c:v>-3.655926980907279</c:v>
                </c:pt>
                <c:pt idx="58">
                  <c:v>-3.9186060973262022</c:v>
                </c:pt>
                <c:pt idx="59">
                  <c:v>-4.2001345548020153</c:v>
                </c:pt>
                <c:pt idx="60">
                  <c:v>-4.5018596427209125</c:v>
                </c:pt>
                <c:pt idx="61">
                  <c:v>-4.8252231193519339</c:v>
                </c:pt>
                <c:pt idx="62">
                  <c:v>-5.1717682776368967</c:v>
                </c:pt>
                <c:pt idx="63">
                  <c:v>-5.5431475655652243</c:v>
                </c:pt>
                <c:pt idx="64">
                  <c:v>-5.9411265417978223</c:v>
                </c:pt>
                <c:pt idx="65">
                  <c:v>-6.3675959903916501</c:v>
                </c:pt>
                <c:pt idx="66">
                  <c:v>-6.8245760939620475</c:v>
                </c:pt>
                <c:pt idx="67">
                  <c:v>-7.3142244709350983</c:v>
                </c:pt>
                <c:pt idx="68">
                  <c:v>-7.8388486921523235</c:v>
                </c:pt>
                <c:pt idx="69">
                  <c:v>-8.4009099435180481</c:v>
                </c:pt>
                <c:pt idx="70">
                  <c:v>-9.0030372388702915</c:v>
                </c:pt>
                <c:pt idx="71">
                  <c:v>-9.6480304520758597</c:v>
                </c:pt>
                <c:pt idx="72">
                  <c:v>-10.338874983667838</c:v>
                </c:pt>
                <c:pt idx="73">
                  <c:v>-11.078748366210771</c:v>
                </c:pt>
                <c:pt idx="74">
                  <c:v>-11.871029704313461</c:v>
                </c:pt>
                <c:pt idx="75">
                  <c:v>-12.719306094887521</c:v>
                </c:pt>
                <c:pt idx="76">
                  <c:v>-13.62738330115641</c:v>
                </c:pt>
                <c:pt idx="77">
                  <c:v>-14.599291226828031</c:v>
                </c:pt>
                <c:pt idx="78">
                  <c:v>-15.639286469717259</c:v>
                </c:pt>
                <c:pt idx="79">
                  <c:v>-16.751859614434824</c:v>
                </c:pt>
                <c:pt idx="80">
                  <c:v>-17.941730648228614</c:v>
                </c:pt>
                <c:pt idx="81">
                  <c:v>-19.213849564104947</c:v>
                </c:pt>
                <c:pt idx="82">
                  <c:v>-20.573388692903308</c:v>
                </c:pt>
                <c:pt idx="83">
                  <c:v>-22.025726988375126</c:v>
                </c:pt>
                <c:pt idx="84">
                  <c:v>-23.576433068454101</c:v>
                </c:pt>
                <c:pt idx="85">
                  <c:v>-25.231236512461194</c:v>
                </c:pt>
                <c:pt idx="86">
                  <c:v>-26.995991069836791</c:v>
                </c:pt>
                <c:pt idx="87">
                  <c:v>-28.876625712007947</c:v>
                </c:pt>
                <c:pt idx="88">
                  <c:v>-30.879081346076521</c:v>
                </c:pt>
                <c:pt idx="89">
                  <c:v>-33.009232858035347</c:v>
                </c:pt>
                <c:pt idx="90">
                  <c:v>-35.272793379545504</c:v>
                </c:pt>
                <c:pt idx="91">
                  <c:v>-37.675197763311814</c:v>
                </c:pt>
                <c:pt idx="92">
                  <c:v>-40.221463173326171</c:v>
                </c:pt>
                <c:pt idx="93">
                  <c:v>-42.916027682092121</c:v>
                </c:pt>
                <c:pt idx="94">
                  <c:v>-45.762566384395782</c:v>
                </c:pt>
                <c:pt idx="95">
                  <c:v>-48.763778181088462</c:v>
                </c:pt>
                <c:pt idx="96">
                  <c:v>-51.921156592143362</c:v>
                </c:pt>
                <c:pt idx="97">
                  <c:v>-55.234735942949698</c:v>
                </c:pt>
                <c:pt idx="98">
                  <c:v>-58.702831421721797</c:v>
                </c:pt>
                <c:pt idx="99">
                  <c:v>-62.321765389296729</c:v>
                </c:pt>
                <c:pt idx="100">
                  <c:v>-66.085606226310858</c:v>
                </c:pt>
                <c:pt idx="101">
                  <c:v>-69.985914506703836</c:v>
                </c:pt>
                <c:pt idx="102">
                  <c:v>-74.011521209485949</c:v>
                </c:pt>
                <c:pt idx="103">
                  <c:v>-78.148345028489345</c:v>
                </c:pt>
                <c:pt idx="104">
                  <c:v>-82.379254930532028</c:v>
                </c:pt>
                <c:pt idx="105">
                  <c:v>-86.683985075284241</c:v>
                </c:pt>
                <c:pt idx="106">
                  <c:v>-91.039105518041367</c:v>
                </c:pt>
                <c:pt idx="107">
                  <c:v>-95.418037785993519</c:v>
                </c:pt>
                <c:pt idx="108">
                  <c:v>-99.791106753275386</c:v>
                </c:pt>
                <c:pt idx="109">
                  <c:v>-104.12562016316129</c:v>
                </c:pt>
                <c:pt idx="110">
                  <c:v>-108.3859658344071</c:v>
                </c:pt>
                <c:pt idx="111">
                  <c:v>-112.53372673513178</c:v>
                </c:pt>
                <c:pt idx="112">
                  <c:v>-116.52783297309922</c:v>
                </c:pt>
                <c:pt idx="113">
                  <c:v>-120.32478294601736</c:v>
                </c:pt>
                <c:pt idx="114">
                  <c:v>-123.87898651185009</c:v>
                </c:pt>
                <c:pt idx="115">
                  <c:v>-127.14329506760893</c:v>
                </c:pt>
                <c:pt idx="116">
                  <c:v>-130.06978177768571</c:v>
                </c:pt>
                <c:pt idx="117">
                  <c:v>-132.61082243434163</c:v>
                </c:pt>
                <c:pt idx="118">
                  <c:v>-134.72049389517198</c:v>
                </c:pt>
                <c:pt idx="119">
                  <c:v>-136.35626172835981</c:v>
                </c:pt>
                <c:pt idx="120">
                  <c:v>-137.48087188686438</c:v>
                </c:pt>
                <c:pt idx="121">
                  <c:v>-138.06430952394902</c:v>
                </c:pt>
                <c:pt idx="122">
                  <c:v>-138.08564766217773</c:v>
                </c:pt>
                <c:pt idx="123">
                  <c:v>-137.53459080573094</c:v>
                </c:pt>
                <c:pt idx="124">
                  <c:v>-136.41253228468861</c:v>
                </c:pt>
                <c:pt idx="125">
                  <c:v>-134.73298669360298</c:v>
                </c:pt>
                <c:pt idx="126">
                  <c:v>-132.52132530472417</c:v>
                </c:pt>
                <c:pt idx="127">
                  <c:v>-129.81382288129819</c:v>
                </c:pt>
                <c:pt idx="128">
                  <c:v>-126.65610046000529</c:v>
                </c:pt>
                <c:pt idx="129">
                  <c:v>-123.10111333878065</c:v>
                </c:pt>
                <c:pt idx="130">
                  <c:v>-119.20686896774905</c:v>
                </c:pt>
                <c:pt idx="131">
                  <c:v>-115.03407198257372</c:v>
                </c:pt>
                <c:pt idx="132">
                  <c:v>-110.64387489758725</c:v>
                </c:pt>
                <c:pt idx="133">
                  <c:v>-106.09587808479827</c:v>
                </c:pt>
                <c:pt idx="134">
                  <c:v>-101.44647688986885</c:v>
                </c:pt>
                <c:pt idx="135">
                  <c:v>-96.747603652416544</c:v>
                </c:pt>
                <c:pt idx="136">
                  <c:v>-92.045871153541214</c:v>
                </c:pt>
                <c:pt idx="137">
                  <c:v>-87.382089670367137</c:v>
                </c:pt>
                <c:pt idx="138">
                  <c:v>-82.791106681294977</c:v>
                </c:pt>
                <c:pt idx="139">
                  <c:v>-78.301908463011415</c:v>
                </c:pt>
                <c:pt idx="140">
                  <c:v>-73.937917322552892</c:v>
                </c:pt>
                <c:pt idx="141">
                  <c:v>-69.71742493927475</c:v>
                </c:pt>
                <c:pt idx="142">
                  <c:v>-65.65410701695582</c:v>
                </c:pt>
                <c:pt idx="143">
                  <c:v>-61.757576234328923</c:v>
                </c:pt>
                <c:pt idx="144">
                  <c:v>-58.033939711678734</c:v>
                </c:pt>
                <c:pt idx="145">
                  <c:v>-54.486336007865333</c:v>
                </c:pt>
                <c:pt idx="146">
                  <c:v>-51.115436129789707</c:v>
                </c:pt>
                <c:pt idx="147">
                  <c:v>-47.919898151440222</c:v>
                </c:pt>
                <c:pt idx="148">
                  <c:v>-44.896771236668179</c:v>
                </c:pt>
                <c:pt idx="149">
                  <c:v>-42.041848050795558</c:v>
                </c:pt>
                <c:pt idx="150">
                  <c:v>-39.349967184617476</c:v>
                </c:pt>
                <c:pt idx="151">
                  <c:v>-36.815269071947107</c:v>
                </c:pt>
                <c:pt idx="152">
                  <c:v>-34.431409593273251</c:v>
                </c:pt>
                <c:pt idx="153">
                  <c:v>-32.191736076607285</c:v>
                </c:pt>
                <c:pt idx="154">
                  <c:v>-30.089430414091588</c:v>
                </c:pt>
                <c:pt idx="155">
                  <c:v>-28.117623925379803</c:v>
                </c:pt>
                <c:pt idx="156">
                  <c:v>-26.269488154909212</c:v>
                </c:pt>
                <c:pt idx="157">
                  <c:v>-24.538305393323622</c:v>
                </c:pt>
                <c:pt idx="158">
                  <c:v>-22.917522387314275</c:v>
                </c:pt>
                <c:pt idx="159">
                  <c:v>-21.400790107503987</c:v>
                </c:pt>
                <c:pt idx="160">
                  <c:v>-19.981992173698806</c:v>
                </c:pt>
                <c:pt idx="161">
                  <c:v>-18.655264040445687</c:v>
                </c:pt>
                <c:pt idx="162">
                  <c:v>-17.415004818995662</c:v>
                </c:pt>
                <c:pt idx="163">
                  <c:v>-16.255883190800848</c:v>
                </c:pt>
                <c:pt idx="164">
                  <c:v>-15.172838734785529</c:v>
                </c:pt>
                <c:pt idx="165">
                  <c:v>-14.161079661791323</c:v>
                </c:pt>
                <c:pt idx="166">
                  <c:v>-13.216077824796098</c:v>
                </c:pt>
                <c:pt idx="167">
                  <c:v>-12.333561700312854</c:v>
                </c:pt>
                <c:pt idx="168">
                  <c:v>-11.509507885986055</c:v>
                </c:pt>
                <c:pt idx="169">
                  <c:v>-10.740131577198547</c:v>
                </c:pt>
                <c:pt idx="170">
                  <c:v>-10.021876368260203</c:v>
                </c:pt>
                <c:pt idx="171">
                  <c:v>-9.3514036689021403</c:v>
                </c:pt>
                <c:pt idx="172">
                  <c:v>-8.7255819556154606</c:v>
                </c:pt>
                <c:pt idx="173">
                  <c:v>-8.1414760258658365</c:v>
                </c:pt>
                <c:pt idx="174">
                  <c:v>-7.5963363921576716</c:v>
                </c:pt>
                <c:pt idx="175">
                  <c:v>-7.0875889085531778</c:v>
                </c:pt>
                <c:pt idx="176">
                  <c:v>-6.6128247071372321</c:v>
                </c:pt>
                <c:pt idx="177">
                  <c:v>-6.169790491267193</c:v>
                </c:pt>
                <c:pt idx="178">
                  <c:v>-5.7563792244911216</c:v>
                </c:pt>
                <c:pt idx="179">
                  <c:v>-5.370621232412252</c:v>
                </c:pt>
                <c:pt idx="180">
                  <c:v>-5.0106757309122703</c:v>
                </c:pt>
                <c:pt idx="181">
                  <c:v>-4.6748227854492326</c:v>
                </c:pt>
                <c:pt idx="182">
                  <c:v>-4.3614556948569501</c:v>
                </c:pt>
                <c:pt idx="183">
                  <c:v>-4.0690737956694978</c:v>
                </c:pt>
                <c:pt idx="184">
                  <c:v>-3.7962756727789322</c:v>
                </c:pt>
                <c:pt idx="185">
                  <c:v>-3.5417527663847275</c:v>
                </c:pt>
                <c:pt idx="186">
                  <c:v>-3.3042833576722224</c:v>
                </c:pt>
                <c:pt idx="187">
                  <c:v>-3.0827269177535861</c:v>
                </c:pt>
                <c:pt idx="188">
                  <c:v>-2.8760188032896874</c:v>
                </c:pt>
                <c:pt idx="189">
                  <c:v>-2.6831652813820934</c:v>
                </c:pt>
                <c:pt idx="190">
                  <c:v>-2.5032388664756109</c:v>
                </c:pt>
                <c:pt idx="191">
                  <c:v>-2.3353739526867892</c:v>
                </c:pt>
                <c:pt idx="192">
                  <c:v>-2.1787627250328625</c:v>
                </c:pt>
                <c:pt idx="193">
                  <c:v>-2.0326513331363536</c:v>
                </c:pt>
                <c:pt idx="194">
                  <c:v>-1.8963363122146957</c:v>
                </c:pt>
                <c:pt idx="195">
                  <c:v>-1.7691612367106928</c:v>
                </c:pt>
                <c:pt idx="196">
                  <c:v>-1.6505135920343916</c:v>
                </c:pt>
                <c:pt idx="197">
                  <c:v>-1.5398218510691215</c:v>
                </c:pt>
                <c:pt idx="198">
                  <c:v>-1.4365527428169433</c:v>
                </c:pt>
                <c:pt idx="199">
                  <c:v>-1.3402087008408978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5-450A-AFCF-52DF29F1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3728"/>
        <c:axId val="109035904"/>
      </c:scatterChart>
      <c:valAx>
        <c:axId val="109033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035904"/>
        <c:crosses val="autoZero"/>
        <c:crossBetween val="midCat"/>
      </c:valAx>
      <c:valAx>
        <c:axId val="109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0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'5'!$B$2:$B$1602</c:f>
              <c:numCache>
                <c:formatCode>General</c:formatCode>
                <c:ptCount val="1601"/>
                <c:pt idx="0">
                  <c:v>409.16840000000002</c:v>
                </c:pt>
                <c:pt idx="1">
                  <c:v>409.16019999999997</c:v>
                </c:pt>
                <c:pt idx="2">
                  <c:v>409.23660000000001</c:v>
                </c:pt>
                <c:pt idx="3">
                  <c:v>409.73610000000002</c:v>
                </c:pt>
                <c:pt idx="4">
                  <c:v>409.66739999999999</c:v>
                </c:pt>
                <c:pt idx="5">
                  <c:v>408.28640000000001</c:v>
                </c:pt>
                <c:pt idx="6">
                  <c:v>409.1671</c:v>
                </c:pt>
                <c:pt idx="7">
                  <c:v>408.25450000000001</c:v>
                </c:pt>
                <c:pt idx="8">
                  <c:v>409.07960000000003</c:v>
                </c:pt>
                <c:pt idx="9">
                  <c:v>408.185</c:v>
                </c:pt>
                <c:pt idx="10">
                  <c:v>407.57139999999998</c:v>
                </c:pt>
                <c:pt idx="11">
                  <c:v>407.59589999999997</c:v>
                </c:pt>
                <c:pt idx="12">
                  <c:v>407.11720000000003</c:v>
                </c:pt>
                <c:pt idx="13">
                  <c:v>407.51060000000001</c:v>
                </c:pt>
                <c:pt idx="14">
                  <c:v>406.55149999999998</c:v>
                </c:pt>
                <c:pt idx="15">
                  <c:v>406.11090000000002</c:v>
                </c:pt>
                <c:pt idx="16">
                  <c:v>405.49110000000002</c:v>
                </c:pt>
                <c:pt idx="17">
                  <c:v>405.92570000000001</c:v>
                </c:pt>
                <c:pt idx="18">
                  <c:v>406.34859999999998</c:v>
                </c:pt>
                <c:pt idx="19">
                  <c:v>406.8426</c:v>
                </c:pt>
                <c:pt idx="20">
                  <c:v>406.79199999999997</c:v>
                </c:pt>
                <c:pt idx="21">
                  <c:v>407.09379999999999</c:v>
                </c:pt>
                <c:pt idx="22">
                  <c:v>407.02190000000002</c:v>
                </c:pt>
                <c:pt idx="23">
                  <c:v>406.68189999999998</c:v>
                </c:pt>
                <c:pt idx="24">
                  <c:v>406.49759999999998</c:v>
                </c:pt>
                <c:pt idx="25">
                  <c:v>406.15859999999998</c:v>
                </c:pt>
                <c:pt idx="26">
                  <c:v>405.90750000000003</c:v>
                </c:pt>
                <c:pt idx="27">
                  <c:v>405.95830000000001</c:v>
                </c:pt>
                <c:pt idx="28">
                  <c:v>406.16950000000003</c:v>
                </c:pt>
                <c:pt idx="29">
                  <c:v>405.95370000000003</c:v>
                </c:pt>
                <c:pt idx="30">
                  <c:v>405.6497</c:v>
                </c:pt>
                <c:pt idx="31">
                  <c:v>405.6859</c:v>
                </c:pt>
                <c:pt idx="32">
                  <c:v>406.05239999999998</c:v>
                </c:pt>
                <c:pt idx="33">
                  <c:v>405.82830000000001</c:v>
                </c:pt>
                <c:pt idx="34">
                  <c:v>404.73250000000002</c:v>
                </c:pt>
                <c:pt idx="35">
                  <c:v>404.90679999999998</c:v>
                </c:pt>
                <c:pt idx="36">
                  <c:v>405.43150000000003</c:v>
                </c:pt>
                <c:pt idx="37">
                  <c:v>405.56709999999998</c:v>
                </c:pt>
                <c:pt idx="38">
                  <c:v>405.0926</c:v>
                </c:pt>
                <c:pt idx="39">
                  <c:v>405.09640000000002</c:v>
                </c:pt>
                <c:pt idx="40">
                  <c:v>405.3673</c:v>
                </c:pt>
                <c:pt idx="41">
                  <c:v>405.04129999999998</c:v>
                </c:pt>
                <c:pt idx="42">
                  <c:v>404.6103</c:v>
                </c:pt>
                <c:pt idx="43">
                  <c:v>404.53710000000001</c:v>
                </c:pt>
                <c:pt idx="44">
                  <c:v>404.11219999999997</c:v>
                </c:pt>
                <c:pt idx="45">
                  <c:v>404.39190000000002</c:v>
                </c:pt>
                <c:pt idx="46">
                  <c:v>404.0659</c:v>
                </c:pt>
                <c:pt idx="47">
                  <c:v>404.15690000000001</c:v>
                </c:pt>
                <c:pt idx="48">
                  <c:v>404.64859999999999</c:v>
                </c:pt>
                <c:pt idx="49">
                  <c:v>404.5838</c:v>
                </c:pt>
                <c:pt idx="50">
                  <c:v>404.60410000000002</c:v>
                </c:pt>
                <c:pt idx="51">
                  <c:v>404.86160000000001</c:v>
                </c:pt>
                <c:pt idx="52">
                  <c:v>404.38130000000001</c:v>
                </c:pt>
                <c:pt idx="53">
                  <c:v>404.37290000000002</c:v>
                </c:pt>
                <c:pt idx="54">
                  <c:v>404.29919999999998</c:v>
                </c:pt>
                <c:pt idx="55">
                  <c:v>404.05110000000002</c:v>
                </c:pt>
                <c:pt idx="56">
                  <c:v>403.76499999999999</c:v>
                </c:pt>
                <c:pt idx="57">
                  <c:v>404.387</c:v>
                </c:pt>
                <c:pt idx="58">
                  <c:v>403.7276</c:v>
                </c:pt>
                <c:pt idx="59">
                  <c:v>403.44670000000002</c:v>
                </c:pt>
                <c:pt idx="60">
                  <c:v>403.3691</c:v>
                </c:pt>
                <c:pt idx="61">
                  <c:v>403.27550000000002</c:v>
                </c:pt>
                <c:pt idx="62">
                  <c:v>403.24849999999998</c:v>
                </c:pt>
                <c:pt idx="63">
                  <c:v>402.75130000000001</c:v>
                </c:pt>
                <c:pt idx="64">
                  <c:v>402.98770000000002</c:v>
                </c:pt>
                <c:pt idx="65">
                  <c:v>402.62880000000001</c:v>
                </c:pt>
                <c:pt idx="66">
                  <c:v>402.43299999999999</c:v>
                </c:pt>
                <c:pt idx="67">
                  <c:v>402.43790000000001</c:v>
                </c:pt>
                <c:pt idx="68">
                  <c:v>402.52080000000001</c:v>
                </c:pt>
                <c:pt idx="69">
                  <c:v>402.96899999999999</c:v>
                </c:pt>
                <c:pt idx="70">
                  <c:v>402.45330000000001</c:v>
                </c:pt>
                <c:pt idx="71">
                  <c:v>402.52719999999999</c:v>
                </c:pt>
                <c:pt idx="72">
                  <c:v>401.98910000000001</c:v>
                </c:pt>
                <c:pt idx="73">
                  <c:v>402.00619999999998</c:v>
                </c:pt>
                <c:pt idx="74">
                  <c:v>402.12529999999998</c:v>
                </c:pt>
                <c:pt idx="75">
                  <c:v>401.77530000000002</c:v>
                </c:pt>
                <c:pt idx="76">
                  <c:v>401.3184</c:v>
                </c:pt>
                <c:pt idx="77">
                  <c:v>401.18099999999998</c:v>
                </c:pt>
                <c:pt idx="78">
                  <c:v>401.37259999999998</c:v>
                </c:pt>
                <c:pt idx="79">
                  <c:v>400.86520000000002</c:v>
                </c:pt>
                <c:pt idx="80">
                  <c:v>400.39760000000001</c:v>
                </c:pt>
                <c:pt idx="81">
                  <c:v>400.41</c:v>
                </c:pt>
                <c:pt idx="82">
                  <c:v>399.91410000000002</c:v>
                </c:pt>
                <c:pt idx="83">
                  <c:v>399.45370000000003</c:v>
                </c:pt>
                <c:pt idx="84">
                  <c:v>399.36649999999997</c:v>
                </c:pt>
                <c:pt idx="85">
                  <c:v>398.72969999999998</c:v>
                </c:pt>
                <c:pt idx="86">
                  <c:v>398.35809999999998</c:v>
                </c:pt>
                <c:pt idx="87">
                  <c:v>397.72919999999999</c:v>
                </c:pt>
                <c:pt idx="88">
                  <c:v>397.38389999999998</c:v>
                </c:pt>
                <c:pt idx="89">
                  <c:v>396.9674</c:v>
                </c:pt>
                <c:pt idx="90">
                  <c:v>396.1653</c:v>
                </c:pt>
                <c:pt idx="91">
                  <c:v>395.5797</c:v>
                </c:pt>
                <c:pt idx="92">
                  <c:v>394.44369999999998</c:v>
                </c:pt>
                <c:pt idx="93">
                  <c:v>393.7253</c:v>
                </c:pt>
                <c:pt idx="94">
                  <c:v>392.4821</c:v>
                </c:pt>
                <c:pt idx="95">
                  <c:v>391.0301</c:v>
                </c:pt>
                <c:pt idx="96">
                  <c:v>389.5018</c:v>
                </c:pt>
                <c:pt idx="97">
                  <c:v>388.43630000000002</c:v>
                </c:pt>
                <c:pt idx="98">
                  <c:v>386.86110000000002</c:v>
                </c:pt>
                <c:pt idx="99">
                  <c:v>384.94330000000002</c:v>
                </c:pt>
                <c:pt idx="100">
                  <c:v>382.94279999999998</c:v>
                </c:pt>
                <c:pt idx="101">
                  <c:v>380.40280000000001</c:v>
                </c:pt>
                <c:pt idx="102">
                  <c:v>377.78969999999998</c:v>
                </c:pt>
                <c:pt idx="103">
                  <c:v>374.62610000000001</c:v>
                </c:pt>
                <c:pt idx="104">
                  <c:v>371.45729999999998</c:v>
                </c:pt>
                <c:pt idx="105">
                  <c:v>367.97329999999999</c:v>
                </c:pt>
                <c:pt idx="106">
                  <c:v>364.0104</c:v>
                </c:pt>
                <c:pt idx="107">
                  <c:v>359.7047</c:v>
                </c:pt>
                <c:pt idx="108">
                  <c:v>354.96879999999999</c:v>
                </c:pt>
                <c:pt idx="109">
                  <c:v>350.11840000000001</c:v>
                </c:pt>
                <c:pt idx="110">
                  <c:v>344.95769999999999</c:v>
                </c:pt>
                <c:pt idx="111">
                  <c:v>338.92680000000001</c:v>
                </c:pt>
                <c:pt idx="112">
                  <c:v>332.27699999999999</c:v>
                </c:pt>
                <c:pt idx="113">
                  <c:v>325.05880000000002</c:v>
                </c:pt>
                <c:pt idx="114">
                  <c:v>317.41289999999998</c:v>
                </c:pt>
                <c:pt idx="115">
                  <c:v>309.8603</c:v>
                </c:pt>
                <c:pt idx="116">
                  <c:v>301.68430000000001</c:v>
                </c:pt>
                <c:pt idx="117">
                  <c:v>293.30270000000002</c:v>
                </c:pt>
                <c:pt idx="118">
                  <c:v>284.20049999999998</c:v>
                </c:pt>
                <c:pt idx="119">
                  <c:v>274.93540000000002</c:v>
                </c:pt>
                <c:pt idx="120">
                  <c:v>265.91309999999999</c:v>
                </c:pt>
                <c:pt idx="121">
                  <c:v>256.58330000000001</c:v>
                </c:pt>
                <c:pt idx="122">
                  <c:v>247.4409</c:v>
                </c:pt>
                <c:pt idx="123">
                  <c:v>237.96350000000001</c:v>
                </c:pt>
                <c:pt idx="124">
                  <c:v>229.11699999999999</c:v>
                </c:pt>
                <c:pt idx="125">
                  <c:v>220.45310000000001</c:v>
                </c:pt>
                <c:pt idx="126">
                  <c:v>211.9016</c:v>
                </c:pt>
                <c:pt idx="127">
                  <c:v>203.3801</c:v>
                </c:pt>
                <c:pt idx="128">
                  <c:v>195.8511</c:v>
                </c:pt>
                <c:pt idx="129">
                  <c:v>188.2003</c:v>
                </c:pt>
                <c:pt idx="130">
                  <c:v>181.34389999999999</c:v>
                </c:pt>
                <c:pt idx="131">
                  <c:v>174.50630000000001</c:v>
                </c:pt>
                <c:pt idx="132">
                  <c:v>168.8116</c:v>
                </c:pt>
                <c:pt idx="133">
                  <c:v>163.2484</c:v>
                </c:pt>
                <c:pt idx="134">
                  <c:v>158.1651</c:v>
                </c:pt>
                <c:pt idx="135">
                  <c:v>153.3322</c:v>
                </c:pt>
                <c:pt idx="136">
                  <c:v>149.2124</c:v>
                </c:pt>
                <c:pt idx="137">
                  <c:v>145.29320000000001</c:v>
                </c:pt>
                <c:pt idx="138">
                  <c:v>141.51</c:v>
                </c:pt>
                <c:pt idx="139">
                  <c:v>137.87020000000001</c:v>
                </c:pt>
                <c:pt idx="140">
                  <c:v>134.52610000000001</c:v>
                </c:pt>
                <c:pt idx="141">
                  <c:v>131.48609999999999</c:v>
                </c:pt>
                <c:pt idx="142">
                  <c:v>129.5848</c:v>
                </c:pt>
                <c:pt idx="143">
                  <c:v>127.6206</c:v>
                </c:pt>
                <c:pt idx="144">
                  <c:v>126.2602</c:v>
                </c:pt>
                <c:pt idx="145">
                  <c:v>124.5663</c:v>
                </c:pt>
                <c:pt idx="146">
                  <c:v>122.8569</c:v>
                </c:pt>
                <c:pt idx="147">
                  <c:v>121.50790000000001</c:v>
                </c:pt>
                <c:pt idx="148">
                  <c:v>120.0048</c:v>
                </c:pt>
                <c:pt idx="149">
                  <c:v>119.264</c:v>
                </c:pt>
                <c:pt idx="150">
                  <c:v>118.1251</c:v>
                </c:pt>
                <c:pt idx="151">
                  <c:v>117.9975</c:v>
                </c:pt>
                <c:pt idx="152">
                  <c:v>117.0411</c:v>
                </c:pt>
                <c:pt idx="153">
                  <c:v>116.38939999999999</c:v>
                </c:pt>
                <c:pt idx="154">
                  <c:v>115.6942</c:v>
                </c:pt>
                <c:pt idx="155">
                  <c:v>114.9404</c:v>
                </c:pt>
                <c:pt idx="156">
                  <c:v>114.58540000000001</c:v>
                </c:pt>
                <c:pt idx="157">
                  <c:v>114.19799999999999</c:v>
                </c:pt>
                <c:pt idx="158">
                  <c:v>113.8155</c:v>
                </c:pt>
                <c:pt idx="159">
                  <c:v>113.7634</c:v>
                </c:pt>
                <c:pt idx="160">
                  <c:v>113.4402</c:v>
                </c:pt>
                <c:pt idx="161">
                  <c:v>112.6307</c:v>
                </c:pt>
                <c:pt idx="162">
                  <c:v>111.5986</c:v>
                </c:pt>
                <c:pt idx="163">
                  <c:v>111.16889999999999</c:v>
                </c:pt>
                <c:pt idx="164">
                  <c:v>111.1319</c:v>
                </c:pt>
                <c:pt idx="165">
                  <c:v>111.2859</c:v>
                </c:pt>
                <c:pt idx="166">
                  <c:v>112.31270000000001</c:v>
                </c:pt>
                <c:pt idx="167">
                  <c:v>112.7702</c:v>
                </c:pt>
                <c:pt idx="168">
                  <c:v>112.7561</c:v>
                </c:pt>
                <c:pt idx="169">
                  <c:v>112.9177</c:v>
                </c:pt>
                <c:pt idx="170">
                  <c:v>113.10250000000001</c:v>
                </c:pt>
                <c:pt idx="171">
                  <c:v>113.2388</c:v>
                </c:pt>
                <c:pt idx="172">
                  <c:v>113.28919999999999</c:v>
                </c:pt>
                <c:pt idx="173">
                  <c:v>113.1454</c:v>
                </c:pt>
                <c:pt idx="174">
                  <c:v>113.37479999999999</c:v>
                </c:pt>
                <c:pt idx="175">
                  <c:v>113.94450000000001</c:v>
                </c:pt>
                <c:pt idx="176">
                  <c:v>113.601</c:v>
                </c:pt>
                <c:pt idx="177">
                  <c:v>112.1653</c:v>
                </c:pt>
                <c:pt idx="178">
                  <c:v>113.16079999999999</c:v>
                </c:pt>
                <c:pt idx="179">
                  <c:v>111.59310000000001</c:v>
                </c:pt>
                <c:pt idx="180">
                  <c:v>95.000979999999998</c:v>
                </c:pt>
                <c:pt idx="181">
                  <c:v>93.377560000000003</c:v>
                </c:pt>
                <c:pt idx="182">
                  <c:v>98.074830000000006</c:v>
                </c:pt>
                <c:pt idx="183">
                  <c:v>112.4804</c:v>
                </c:pt>
                <c:pt idx="184">
                  <c:v>115.5642</c:v>
                </c:pt>
                <c:pt idx="185">
                  <c:v>113.2616</c:v>
                </c:pt>
                <c:pt idx="186">
                  <c:v>113.7139</c:v>
                </c:pt>
                <c:pt idx="187">
                  <c:v>114.5793</c:v>
                </c:pt>
                <c:pt idx="188">
                  <c:v>116.31140000000001</c:v>
                </c:pt>
                <c:pt idx="189">
                  <c:v>118.288</c:v>
                </c:pt>
                <c:pt idx="190">
                  <c:v>118.97410000000001</c:v>
                </c:pt>
                <c:pt idx="191">
                  <c:v>121.636</c:v>
                </c:pt>
                <c:pt idx="192">
                  <c:v>124.8921</c:v>
                </c:pt>
                <c:pt idx="193">
                  <c:v>133.68709999999999</c:v>
                </c:pt>
                <c:pt idx="194">
                  <c:v>153.8365</c:v>
                </c:pt>
                <c:pt idx="195">
                  <c:v>130.56319999999999</c:v>
                </c:pt>
                <c:pt idx="196">
                  <c:v>102.49160000000001</c:v>
                </c:pt>
                <c:pt idx="197">
                  <c:v>139.50129999999999</c:v>
                </c:pt>
                <c:pt idx="198">
                  <c:v>118.37869999999999</c:v>
                </c:pt>
                <c:pt idx="199">
                  <c:v>132.75239999999999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2-4780-9148-E105ABF7AE20}"/>
            </c:ext>
          </c:extLst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'5'!$A$2:$A$1602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'5'!$I$2:$I$1602</c:f>
              <c:numCache>
                <c:formatCode>General</c:formatCode>
                <c:ptCount val="1601"/>
                <c:pt idx="0">
                  <c:v>403.78998026242607</c:v>
                </c:pt>
                <c:pt idx="1">
                  <c:v>403.7899773225509</c:v>
                </c:pt>
                <c:pt idx="2" formatCode="0.00E+00">
                  <c:v>403.789973944704</c:v>
                </c:pt>
                <c:pt idx="3">
                  <c:v>403.78997006371958</c:v>
                </c:pt>
                <c:pt idx="4">
                  <c:v>403.7899656045646</c:v>
                </c:pt>
                <c:pt idx="5">
                  <c:v>403.78996048149963</c:v>
                </c:pt>
                <c:pt idx="6">
                  <c:v>403.78995459491165</c:v>
                </c:pt>
                <c:pt idx="7">
                  <c:v>403.78994783171646</c:v>
                </c:pt>
                <c:pt idx="8">
                  <c:v>403.78994006175395</c:v>
                </c:pt>
                <c:pt idx="9">
                  <c:v>403.78993113389396</c:v>
                </c:pt>
                <c:pt idx="10">
                  <c:v>403.78992087594833</c:v>
                </c:pt>
                <c:pt idx="11">
                  <c:v>403.78990909041636</c:v>
                </c:pt>
                <c:pt idx="12">
                  <c:v>403.7898955492463</c:v>
                </c:pt>
                <c:pt idx="13">
                  <c:v>403.78987999130635</c:v>
                </c:pt>
                <c:pt idx="14">
                  <c:v>403.78986211594213</c:v>
                </c:pt>
                <c:pt idx="15">
                  <c:v>403.78984157738057</c:v>
                </c:pt>
                <c:pt idx="16">
                  <c:v>403.78981798083561</c:v>
                </c:pt>
                <c:pt idx="17">
                  <c:v>403.7897908686017</c:v>
                </c:pt>
                <c:pt idx="18">
                  <c:v>403.78975971869289</c:v>
                </c:pt>
                <c:pt idx="19">
                  <c:v>403.78972392802535</c:v>
                </c:pt>
                <c:pt idx="20">
                  <c:v>403.78968280678941</c:v>
                </c:pt>
                <c:pt idx="21">
                  <c:v>403.78963556211994</c:v>
                </c:pt>
                <c:pt idx="22">
                  <c:v>403.78958127833408</c:v>
                </c:pt>
                <c:pt idx="23">
                  <c:v>403.78951890867188</c:v>
                </c:pt>
                <c:pt idx="24">
                  <c:v>403.78944725010962</c:v>
                </c:pt>
                <c:pt idx="25">
                  <c:v>403.78936491722101</c:v>
                </c:pt>
                <c:pt idx="26">
                  <c:v>403.78927032348554</c:v>
                </c:pt>
                <c:pt idx="27">
                  <c:v>403.7891616367499</c:v>
                </c:pt>
                <c:pt idx="28">
                  <c:v>403.78903676252833</c:v>
                </c:pt>
                <c:pt idx="29">
                  <c:v>403.78889328958837</c:v>
                </c:pt>
                <c:pt idx="30">
                  <c:v>403.78872844512387</c:v>
                </c:pt>
                <c:pt idx="31">
                  <c:v>403.78853904775622</c:v>
                </c:pt>
                <c:pt idx="32">
                  <c:v>403.78832143766311</c:v>
                </c:pt>
                <c:pt idx="33">
                  <c:v>403.78807141735524</c:v>
                </c:pt>
                <c:pt idx="34">
                  <c:v>403.78778415832528</c:v>
                </c:pt>
                <c:pt idx="35">
                  <c:v>403.78745411265766</c:v>
                </c:pt>
                <c:pt idx="36">
                  <c:v>403.78707490419384</c:v>
                </c:pt>
                <c:pt idx="37">
                  <c:v>403.78663921908469</c:v>
                </c:pt>
                <c:pt idx="38">
                  <c:v>403.78613864057348</c:v>
                </c:pt>
                <c:pt idx="39">
                  <c:v>403.78556350559711</c:v>
                </c:pt>
                <c:pt idx="40">
                  <c:v>403.78490270295413</c:v>
                </c:pt>
                <c:pt idx="41">
                  <c:v>403.78414348523711</c:v>
                </c:pt>
                <c:pt idx="42">
                  <c:v>403.78327118922834</c:v>
                </c:pt>
                <c:pt idx="43">
                  <c:v>403.7822689755688</c:v>
                </c:pt>
                <c:pt idx="44">
                  <c:v>403.7811174971211</c:v>
                </c:pt>
                <c:pt idx="45">
                  <c:v>403.77979452638891</c:v>
                </c:pt>
                <c:pt idx="46">
                  <c:v>403.77827452987378</c:v>
                </c:pt>
                <c:pt idx="47">
                  <c:v>403.77652816182831</c:v>
                </c:pt>
                <c:pt idx="48">
                  <c:v>403.7745217145868</c:v>
                </c:pt>
                <c:pt idx="49">
                  <c:v>403.77221647212519</c:v>
                </c:pt>
                <c:pt idx="50">
                  <c:v>403.76956794637096</c:v>
                </c:pt>
                <c:pt idx="51">
                  <c:v>403.76652503961157</c:v>
                </c:pt>
                <c:pt idx="52">
                  <c:v>403.7630290208005</c:v>
                </c:pt>
                <c:pt idx="53">
                  <c:v>403.75901246876833</c:v>
                </c:pt>
                <c:pt idx="54">
                  <c:v>403.75439790398758</c:v>
                </c:pt>
                <c:pt idx="55">
                  <c:v>403.74909634530502</c:v>
                </c:pt>
                <c:pt idx="56">
                  <c:v>403.74300554229939</c:v>
                </c:pt>
                <c:pt idx="57">
                  <c:v>403.73600812408512</c:v>
                </c:pt>
                <c:pt idx="58">
                  <c:v>403.72796918903492</c:v>
                </c:pt>
                <c:pt idx="59">
                  <c:v>403.71873388088068</c:v>
                </c:pt>
                <c:pt idx="60">
                  <c:v>403.70812431973309</c:v>
                </c:pt>
                <c:pt idx="61">
                  <c:v>403.69593625427825</c:v>
                </c:pt>
                <c:pt idx="62">
                  <c:v>403.68193514355755</c:v>
                </c:pt>
                <c:pt idx="63">
                  <c:v>403.66585164977602</c:v>
                </c:pt>
                <c:pt idx="64">
                  <c:v>403.64737665637404</c:v>
                </c:pt>
                <c:pt idx="65">
                  <c:v>403.62615520316069</c:v>
                </c:pt>
                <c:pt idx="66">
                  <c:v>403.60177993568624</c:v>
                </c:pt>
                <c:pt idx="67">
                  <c:v>403.57378345681531</c:v>
                </c:pt>
                <c:pt idx="68">
                  <c:v>403.5416293213695</c:v>
                </c:pt>
                <c:pt idx="69">
                  <c:v>403.50470229564792</c:v>
                </c:pt>
                <c:pt idx="70">
                  <c:v>403.46229658070206</c:v>
                </c:pt>
                <c:pt idx="71">
                  <c:v>403.41360315881877</c:v>
                </c:pt>
                <c:pt idx="72">
                  <c:v>403.35769454094037</c:v>
                </c:pt>
                <c:pt idx="73">
                  <c:v>403.29350799992602</c:v>
                </c:pt>
                <c:pt idx="74">
                  <c:v>403.21982628465372</c:v>
                </c:pt>
                <c:pt idx="75">
                  <c:v>403.13525599250266</c:v>
                </c:pt>
                <c:pt idx="76">
                  <c:v>403.03820259510763</c:v>
                </c:pt>
                <c:pt idx="77">
                  <c:v>402.92684262561767</c:v>
                </c:pt>
                <c:pt idx="78">
                  <c:v>402.79909256762085</c:v>
                </c:pt>
                <c:pt idx="79">
                  <c:v>402.65257310080716</c:v>
                </c:pt>
                <c:pt idx="80">
                  <c:v>402.48457028066127</c:v>
                </c:pt>
                <c:pt idx="81">
                  <c:v>402.29199117527048</c:v>
                </c:pt>
                <c:pt idx="82">
                  <c:v>402.07131520116337</c:v>
                </c:pt>
                <c:pt idx="83">
                  <c:v>401.81854101447584</c:v>
                </c:pt>
                <c:pt idx="84">
                  <c:v>401.52912756995426</c:v>
                </c:pt>
                <c:pt idx="85">
                  <c:v>401.19793083361265</c:v>
                </c:pt>
                <c:pt idx="86">
                  <c:v>400.81913560810358</c:v>
                </c:pt>
                <c:pt idx="87">
                  <c:v>400.38618343454061</c:v>
                </c:pt>
                <c:pt idx="88">
                  <c:v>399.89169764334395</c:v>
                </c:pt>
                <c:pt idx="89">
                  <c:v>399.32740660097375</c:v>
                </c:pt>
                <c:pt idx="90">
                  <c:v>398.68406731689998</c:v>
                </c:pt>
                <c:pt idx="91">
                  <c:v>397.95139236469015</c:v>
                </c:pt>
                <c:pt idx="92">
                  <c:v>397.11798376538695</c:v>
                </c:pt>
                <c:pt idx="93">
                  <c:v>396.17127746681138</c:v>
                </c:pt>
                <c:pt idx="94">
                  <c:v>395.09750327219723</c:v>
                </c:pt>
                <c:pt idx="95">
                  <c:v>393.88166882980852</c:v>
                </c:pt>
                <c:pt idx="96">
                  <c:v>392.50757009364293</c:v>
                </c:pt>
                <c:pt idx="97">
                  <c:v>390.95783966529012</c:v>
                </c:pt>
                <c:pt idx="98">
                  <c:v>389.21403420463798</c:v>
                </c:pt>
                <c:pt idx="99">
                  <c:v>387.25677339215525</c:v>
                </c:pt>
                <c:pt idx="100">
                  <c:v>385.06592660219161</c:v>
                </c:pt>
                <c:pt idx="101">
                  <c:v>382.6208569646397</c:v>
                </c:pt>
                <c:pt idx="102">
                  <c:v>379.90071448633068</c:v>
                </c:pt>
                <c:pt idx="103">
                  <c:v>376.88477433449867</c:v>
                </c:pt>
                <c:pt idx="104">
                  <c:v>373.55281322905967</c:v>
                </c:pt>
                <c:pt idx="105">
                  <c:v>369.88551148540063</c:v>
                </c:pt>
                <c:pt idx="106">
                  <c:v>365.86486545487389</c:v>
                </c:pt>
                <c:pt idx="107">
                  <c:v>361.47460433184489</c:v>
                </c:pt>
                <c:pt idx="108">
                  <c:v>356.70060627491461</c:v>
                </c:pt>
                <c:pt idx="109">
                  <c:v>351.53131477163129</c:v>
                </c:pt>
                <c:pt idx="110">
                  <c:v>345.95816989763642</c:v>
                </c:pt>
                <c:pt idx="111">
                  <c:v>339.9760775737945</c:v>
                </c:pt>
                <c:pt idx="112">
                  <c:v>333.58393838650528</c:v>
                </c:pt>
                <c:pt idx="113">
                  <c:v>326.78525939672198</c:v>
                </c:pt>
                <c:pt idx="114">
                  <c:v>319.58885494151048</c:v>
                </c:pt>
                <c:pt idx="115">
                  <c:v>312.00961671663475</c:v>
                </c:pt>
                <c:pt idx="116">
                  <c:v>304.06930513978074</c:v>
                </c:pt>
                <c:pt idx="117">
                  <c:v>295.79727544876044</c:v>
                </c:pt>
                <c:pt idx="118">
                  <c:v>287.2310258191232</c:v>
                </c:pt>
                <c:pt idx="119">
                  <c:v>278.41643481664732</c:v>
                </c:pt>
                <c:pt idx="120">
                  <c:v>269.40756628317905</c:v>
                </c:pt>
                <c:pt idx="121">
                  <c:v>260.26594605930399</c:v>
                </c:pt>
                <c:pt idx="122">
                  <c:v>251.05926474600093</c:v>
                </c:pt>
                <c:pt idx="123">
                  <c:v>241.85953846333371</c:v>
                </c:pt>
                <c:pt idx="124">
                  <c:v>232.74082091345952</c:v>
                </c:pt>
                <c:pt idx="125">
                  <c:v>223.77663926179949</c:v>
                </c:pt>
                <c:pt idx="126">
                  <c:v>215.03735547380055</c:v>
                </c:pt>
                <c:pt idx="127">
                  <c:v>206.58768212538448</c:v>
                </c:pt>
                <c:pt idx="128">
                  <c:v>198.48455085081744</c:v>
                </c:pt>
                <c:pt idx="129">
                  <c:v>190.7754950315088</c:v>
                </c:pt>
                <c:pt idx="130">
                  <c:v>183.49763446358162</c:v>
                </c:pt>
                <c:pt idx="131">
                  <c:v>176.67728767892598</c:v>
                </c:pt>
                <c:pt idx="132">
                  <c:v>170.33016702402745</c:v>
                </c:pt>
                <c:pt idx="133">
                  <c:v>164.46206551441063</c:v>
                </c:pt>
                <c:pt idx="134">
                  <c:v>159.06991516542465</c:v>
                </c:pt>
                <c:pt idx="135">
                  <c:v>154.14308391746155</c:v>
                </c:pt>
                <c:pt idx="136">
                  <c:v>149.66478737295742</c:v>
                </c:pt>
                <c:pt idx="137">
                  <c:v>145.61350815043818</c:v>
                </c:pt>
                <c:pt idx="138">
                  <c:v>141.96433932976751</c:v>
                </c:pt>
                <c:pt idx="139">
                  <c:v>138.69019589275737</c:v>
                </c:pt>
                <c:pt idx="140">
                  <c:v>135.76285956458574</c:v>
                </c:pt>
                <c:pt idx="141">
                  <c:v>133.15384497089332</c:v>
                </c:pt>
                <c:pt idx="142">
                  <c:v>130.83508790790836</c:v>
                </c:pt>
                <c:pt idx="143">
                  <c:v>128.77946864482453</c:v>
                </c:pt>
                <c:pt idx="144">
                  <c:v>126.96118881289664</c:v>
                </c:pt>
                <c:pt idx="145">
                  <c:v>125.35602319795898</c:v>
                </c:pt>
                <c:pt idx="146">
                  <c:v>123.94146899130072</c:v>
                </c:pt>
                <c:pt idx="147">
                  <c:v>122.69681316277592</c:v>
                </c:pt>
                <c:pt idx="148">
                  <c:v>121.60313707892774</c:v>
                </c:pt>
                <c:pt idx="149">
                  <c:v>120.64327463734779</c:v>
                </c:pt>
                <c:pt idx="150">
                  <c:v>119.80173754276618</c:v>
                </c:pt>
                <c:pt idx="151">
                  <c:v>119.06461883535889</c:v>
                </c:pt>
                <c:pt idx="152">
                  <c:v>118.41948335802967</c:v>
                </c:pt>
                <c:pt idx="153">
                  <c:v>117.8552518587333</c:v>
                </c:pt>
                <c:pt idx="154">
                  <c:v>117.36208370485444</c:v>
                </c:pt>
                <c:pt idx="155">
                  <c:v>116.9312618171365</c:v>
                </c:pt>
                <c:pt idx="156">
                  <c:v>116.55508228782151</c:v>
                </c:pt>
                <c:pt idx="157">
                  <c:v>116.22675028846724</c:v>
                </c:pt>
                <c:pt idx="158">
                  <c:v>115.94028323335704</c:v>
                </c:pt>
                <c:pt idx="159">
                  <c:v>115.69042163760713</c:v>
                </c:pt>
                <c:pt idx="160">
                  <c:v>115.4725477800025</c:v>
                </c:pt>
                <c:pt idx="161">
                  <c:v>115.28261200657261</c:v>
                </c:pt>
                <c:pt idx="162">
                  <c:v>115.11706636017527</c:v>
                </c:pt>
                <c:pt idx="163">
                  <c:v>114.97280509440525</c:v>
                </c:pt>
                <c:pt idx="164">
                  <c:v>114.84711158759653</c:v>
                </c:pt>
                <c:pt idx="165">
                  <c:v>114.7376111295962</c:v>
                </c:pt>
                <c:pt idx="166">
                  <c:v>114.64222905953484</c:v>
                </c:pt>
                <c:pt idx="167">
                  <c:v>114.55915374316839</c:v>
                </c:pt>
                <c:pt idx="168">
                  <c:v>114.48680390048509</c:v>
                </c:pt>
                <c:pt idx="169">
                  <c:v>114.42379982767024</c:v>
                </c:pt>
                <c:pt idx="170">
                  <c:v>114.36893808901802</c:v>
                </c:pt>
                <c:pt idx="171">
                  <c:v>114.3211692918683</c:v>
                </c:pt>
                <c:pt idx="172">
                  <c:v>114.2795785921372</c:v>
                </c:pt>
                <c:pt idx="173">
                  <c:v>114.24336861236441</c:v>
                </c:pt>
                <c:pt idx="174">
                  <c:v>114.21184448742116</c:v>
                </c:pt>
                <c:pt idx="175">
                  <c:v>114.18440078261391</c:v>
                </c:pt>
                <c:pt idx="176">
                  <c:v>114.16051005767056</c:v>
                </c:pt>
                <c:pt idx="177">
                  <c:v>114.13971287508822</c:v>
                </c:pt>
                <c:pt idx="178">
                  <c:v>114.12160907499639</c:v>
                </c:pt>
                <c:pt idx="179">
                  <c:v>114.10585015912255</c:v>
                </c:pt>
                <c:pt idx="180">
                  <c:v>114.09213264548211</c:v>
                </c:pt>
                <c:pt idx="181">
                  <c:v>114.08019227201568</c:v>
                </c:pt>
                <c:pt idx="182">
                  <c:v>114.06979894202701</c:v>
                </c:pt>
                <c:pt idx="183">
                  <c:v>114.06075231769739</c:v>
                </c:pt>
                <c:pt idx="184">
                  <c:v>114.05287797930659</c:v>
                </c:pt>
                <c:pt idx="185">
                  <c:v>114.04602407825702</c:v>
                </c:pt>
                <c:pt idx="186">
                  <c:v>114.04005842081817</c:v>
                </c:pt>
                <c:pt idx="187">
                  <c:v>114.03486592754135</c:v>
                </c:pt>
                <c:pt idx="188">
                  <c:v>114.03034642022905</c:v>
                </c:pt>
                <c:pt idx="189">
                  <c:v>114.02641269442621</c:v>
                </c:pt>
                <c:pt idx="190">
                  <c:v>114.02298884074959</c:v>
                </c:pt>
                <c:pt idx="191">
                  <c:v>114.02000878305475</c:v>
                </c:pt>
                <c:pt idx="192">
                  <c:v>114.01741500552002</c:v>
                </c:pt>
                <c:pt idx="193">
                  <c:v>114.01515744429463</c:v>
                </c:pt>
                <c:pt idx="194">
                  <c:v>114.01319252249156</c:v>
                </c:pt>
                <c:pt idx="195">
                  <c:v>114.01148231002752</c:v>
                </c:pt>
                <c:pt idx="196">
                  <c:v>114.00999379218213</c:v>
                </c:pt>
                <c:pt idx="197">
                  <c:v>114.00869823283222</c:v>
                </c:pt>
                <c:pt idx="198">
                  <c:v>114.00757062012536</c:v>
                </c:pt>
                <c:pt idx="199">
                  <c:v>114.00658918392998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2-4780-9148-E105ABF7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5456"/>
        <c:axId val="109156992"/>
      </c:scatterChart>
      <c:valAx>
        <c:axId val="1091554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56992"/>
        <c:crosses val="autoZero"/>
        <c:crossBetween val="midCat"/>
      </c:valAx>
      <c:valAx>
        <c:axId val="109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5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'6'!$B$2:$B$1602</c:f>
              <c:numCache>
                <c:formatCode>General</c:formatCode>
                <c:ptCount val="1601"/>
                <c:pt idx="0">
                  <c:v>370.31599999999997</c:v>
                </c:pt>
                <c:pt idx="1">
                  <c:v>369.3245</c:v>
                </c:pt>
                <c:pt idx="2">
                  <c:v>369.16770000000002</c:v>
                </c:pt>
                <c:pt idx="3">
                  <c:v>368.54480000000001</c:v>
                </c:pt>
                <c:pt idx="4">
                  <c:v>368.4479</c:v>
                </c:pt>
                <c:pt idx="5">
                  <c:v>368.9171</c:v>
                </c:pt>
                <c:pt idx="6">
                  <c:v>368.5213</c:v>
                </c:pt>
                <c:pt idx="7">
                  <c:v>368.29880000000003</c:v>
                </c:pt>
                <c:pt idx="8">
                  <c:v>368.48070000000001</c:v>
                </c:pt>
                <c:pt idx="9">
                  <c:v>367.97199999999998</c:v>
                </c:pt>
                <c:pt idx="10">
                  <c:v>368.95749999999998</c:v>
                </c:pt>
                <c:pt idx="11">
                  <c:v>369.28140000000002</c:v>
                </c:pt>
                <c:pt idx="12">
                  <c:v>368.8014</c:v>
                </c:pt>
                <c:pt idx="13">
                  <c:v>368.53680000000003</c:v>
                </c:pt>
                <c:pt idx="14">
                  <c:v>369.30160000000001</c:v>
                </c:pt>
                <c:pt idx="15">
                  <c:v>369.84010000000001</c:v>
                </c:pt>
                <c:pt idx="16">
                  <c:v>369.12349999999998</c:v>
                </c:pt>
                <c:pt idx="17">
                  <c:v>369.00979999999998</c:v>
                </c:pt>
                <c:pt idx="18">
                  <c:v>369.0634</c:v>
                </c:pt>
                <c:pt idx="19">
                  <c:v>368.54860000000002</c:v>
                </c:pt>
                <c:pt idx="20">
                  <c:v>369.05669999999998</c:v>
                </c:pt>
                <c:pt idx="21">
                  <c:v>369.25700000000001</c:v>
                </c:pt>
                <c:pt idx="22">
                  <c:v>368.41849999999999</c:v>
                </c:pt>
                <c:pt idx="23">
                  <c:v>368.72500000000002</c:v>
                </c:pt>
                <c:pt idx="24">
                  <c:v>368.9769</c:v>
                </c:pt>
                <c:pt idx="25">
                  <c:v>368.34769999999997</c:v>
                </c:pt>
                <c:pt idx="26">
                  <c:v>368.22669999999999</c:v>
                </c:pt>
                <c:pt idx="27">
                  <c:v>368.23059999999998</c:v>
                </c:pt>
                <c:pt idx="28">
                  <c:v>368.86790000000002</c:v>
                </c:pt>
                <c:pt idx="29">
                  <c:v>368.8039</c:v>
                </c:pt>
                <c:pt idx="30">
                  <c:v>368.18270000000001</c:v>
                </c:pt>
                <c:pt idx="31">
                  <c:v>367.77449999999999</c:v>
                </c:pt>
                <c:pt idx="32">
                  <c:v>367.96640000000002</c:v>
                </c:pt>
                <c:pt idx="33">
                  <c:v>368.34410000000003</c:v>
                </c:pt>
                <c:pt idx="34">
                  <c:v>368.14260000000002</c:v>
                </c:pt>
                <c:pt idx="35">
                  <c:v>367.87299999999999</c:v>
                </c:pt>
                <c:pt idx="36">
                  <c:v>367.63639999999998</c:v>
                </c:pt>
                <c:pt idx="37">
                  <c:v>367.9205</c:v>
                </c:pt>
                <c:pt idx="38">
                  <c:v>367.91090000000003</c:v>
                </c:pt>
                <c:pt idx="39">
                  <c:v>367.90159999999997</c:v>
                </c:pt>
                <c:pt idx="40">
                  <c:v>368.16469999999998</c:v>
                </c:pt>
                <c:pt idx="41">
                  <c:v>368.16340000000002</c:v>
                </c:pt>
                <c:pt idx="42">
                  <c:v>367.91860000000003</c:v>
                </c:pt>
                <c:pt idx="43">
                  <c:v>367.822</c:v>
                </c:pt>
                <c:pt idx="44">
                  <c:v>367.38869999999997</c:v>
                </c:pt>
                <c:pt idx="45">
                  <c:v>367.99509999999998</c:v>
                </c:pt>
                <c:pt idx="46">
                  <c:v>367.74520000000001</c:v>
                </c:pt>
                <c:pt idx="47">
                  <c:v>367.93819999999999</c:v>
                </c:pt>
                <c:pt idx="48">
                  <c:v>368.1567</c:v>
                </c:pt>
                <c:pt idx="49">
                  <c:v>367.67340000000002</c:v>
                </c:pt>
                <c:pt idx="50">
                  <c:v>368.45960000000002</c:v>
                </c:pt>
                <c:pt idx="51">
                  <c:v>368.34429999999998</c:v>
                </c:pt>
                <c:pt idx="52">
                  <c:v>367.89620000000002</c:v>
                </c:pt>
                <c:pt idx="53">
                  <c:v>367.54730000000001</c:v>
                </c:pt>
                <c:pt idx="54">
                  <c:v>367.1746</c:v>
                </c:pt>
                <c:pt idx="55">
                  <c:v>367.15750000000003</c:v>
                </c:pt>
                <c:pt idx="56">
                  <c:v>367.07929999999999</c:v>
                </c:pt>
                <c:pt idx="57">
                  <c:v>366.78190000000001</c:v>
                </c:pt>
                <c:pt idx="58">
                  <c:v>366.49220000000003</c:v>
                </c:pt>
                <c:pt idx="59">
                  <c:v>367.08069999999998</c:v>
                </c:pt>
                <c:pt idx="60">
                  <c:v>366.84930000000003</c:v>
                </c:pt>
                <c:pt idx="61">
                  <c:v>367.3073</c:v>
                </c:pt>
                <c:pt idx="62">
                  <c:v>366.66079999999999</c:v>
                </c:pt>
                <c:pt idx="63">
                  <c:v>367.12709999999998</c:v>
                </c:pt>
                <c:pt idx="64">
                  <c:v>366.73489999999998</c:v>
                </c:pt>
                <c:pt idx="65">
                  <c:v>366.88729999999998</c:v>
                </c:pt>
                <c:pt idx="66">
                  <c:v>366.76839999999999</c:v>
                </c:pt>
                <c:pt idx="67">
                  <c:v>366.5659</c:v>
                </c:pt>
                <c:pt idx="68">
                  <c:v>366.70310000000001</c:v>
                </c:pt>
                <c:pt idx="69">
                  <c:v>366.38600000000002</c:v>
                </c:pt>
                <c:pt idx="70">
                  <c:v>366.50130000000001</c:v>
                </c:pt>
                <c:pt idx="71">
                  <c:v>365.75290000000001</c:v>
                </c:pt>
                <c:pt idx="72">
                  <c:v>366.56380000000001</c:v>
                </c:pt>
                <c:pt idx="73">
                  <c:v>365.8143</c:v>
                </c:pt>
                <c:pt idx="74">
                  <c:v>365.80689999999998</c:v>
                </c:pt>
                <c:pt idx="75">
                  <c:v>365.71030000000002</c:v>
                </c:pt>
                <c:pt idx="76">
                  <c:v>365.67579999999998</c:v>
                </c:pt>
                <c:pt idx="77">
                  <c:v>365.48719999999997</c:v>
                </c:pt>
                <c:pt idx="78">
                  <c:v>364.99639999999999</c:v>
                </c:pt>
                <c:pt idx="79">
                  <c:v>364.90449999999998</c:v>
                </c:pt>
                <c:pt idx="80">
                  <c:v>364.69920000000002</c:v>
                </c:pt>
                <c:pt idx="81">
                  <c:v>365.04750000000001</c:v>
                </c:pt>
                <c:pt idx="82">
                  <c:v>364.6721</c:v>
                </c:pt>
                <c:pt idx="83">
                  <c:v>364.39789999999999</c:v>
                </c:pt>
                <c:pt idx="84">
                  <c:v>364.32670000000002</c:v>
                </c:pt>
                <c:pt idx="85">
                  <c:v>364.11090000000002</c:v>
                </c:pt>
                <c:pt idx="86">
                  <c:v>363.31040000000002</c:v>
                </c:pt>
                <c:pt idx="87">
                  <c:v>362.97989999999999</c:v>
                </c:pt>
                <c:pt idx="88">
                  <c:v>362.78989999999999</c:v>
                </c:pt>
                <c:pt idx="89">
                  <c:v>362.89640000000003</c:v>
                </c:pt>
                <c:pt idx="90">
                  <c:v>362.05680000000001</c:v>
                </c:pt>
                <c:pt idx="91">
                  <c:v>361.77289999999999</c:v>
                </c:pt>
                <c:pt idx="92">
                  <c:v>360.73129999999998</c:v>
                </c:pt>
                <c:pt idx="93">
                  <c:v>360.24700000000001</c:v>
                </c:pt>
                <c:pt idx="94">
                  <c:v>359.83499999999998</c:v>
                </c:pt>
                <c:pt idx="95">
                  <c:v>359.15910000000002</c:v>
                </c:pt>
                <c:pt idx="96">
                  <c:v>358.4871</c:v>
                </c:pt>
                <c:pt idx="97">
                  <c:v>357.51229999999998</c:v>
                </c:pt>
                <c:pt idx="98">
                  <c:v>356.47329999999999</c:v>
                </c:pt>
                <c:pt idx="99">
                  <c:v>355.38170000000002</c:v>
                </c:pt>
                <c:pt idx="100">
                  <c:v>353.80279999999999</c:v>
                </c:pt>
                <c:pt idx="101">
                  <c:v>352.20839999999998</c:v>
                </c:pt>
                <c:pt idx="102">
                  <c:v>350.59129999999999</c:v>
                </c:pt>
                <c:pt idx="103">
                  <c:v>348.5573</c:v>
                </c:pt>
                <c:pt idx="104">
                  <c:v>346.48219999999998</c:v>
                </c:pt>
                <c:pt idx="105">
                  <c:v>343.68490000000003</c:v>
                </c:pt>
                <c:pt idx="106">
                  <c:v>341.19959999999998</c:v>
                </c:pt>
                <c:pt idx="107">
                  <c:v>337.72649999999999</c:v>
                </c:pt>
                <c:pt idx="108">
                  <c:v>334.55880000000002</c:v>
                </c:pt>
                <c:pt idx="109">
                  <c:v>330.94600000000003</c:v>
                </c:pt>
                <c:pt idx="110">
                  <c:v>327.00259999999997</c:v>
                </c:pt>
                <c:pt idx="111">
                  <c:v>322.39999999999998</c:v>
                </c:pt>
                <c:pt idx="112">
                  <c:v>317.8766</c:v>
                </c:pt>
                <c:pt idx="113">
                  <c:v>312.51440000000002</c:v>
                </c:pt>
                <c:pt idx="114">
                  <c:v>307.09930000000003</c:v>
                </c:pt>
                <c:pt idx="115">
                  <c:v>301.23079999999999</c:v>
                </c:pt>
                <c:pt idx="116">
                  <c:v>295.16160000000002</c:v>
                </c:pt>
                <c:pt idx="117">
                  <c:v>288.52019999999999</c:v>
                </c:pt>
                <c:pt idx="118">
                  <c:v>281.2047</c:v>
                </c:pt>
                <c:pt idx="119">
                  <c:v>273.80059999999997</c:v>
                </c:pt>
                <c:pt idx="120">
                  <c:v>266.26670000000001</c:v>
                </c:pt>
                <c:pt idx="121">
                  <c:v>258.2808</c:v>
                </c:pt>
                <c:pt idx="122">
                  <c:v>250.12989999999999</c:v>
                </c:pt>
                <c:pt idx="123">
                  <c:v>241.74369999999999</c:v>
                </c:pt>
                <c:pt idx="124">
                  <c:v>233.78450000000001</c:v>
                </c:pt>
                <c:pt idx="125">
                  <c:v>225.71780000000001</c:v>
                </c:pt>
                <c:pt idx="126">
                  <c:v>217.9247</c:v>
                </c:pt>
                <c:pt idx="127">
                  <c:v>210.3672</c:v>
                </c:pt>
                <c:pt idx="128">
                  <c:v>202.86279999999999</c:v>
                </c:pt>
                <c:pt idx="129">
                  <c:v>195.7431</c:v>
                </c:pt>
                <c:pt idx="130">
                  <c:v>188.94560000000001</c:v>
                </c:pt>
                <c:pt idx="131">
                  <c:v>182.39500000000001</c:v>
                </c:pt>
                <c:pt idx="132">
                  <c:v>176.20939999999999</c:v>
                </c:pt>
                <c:pt idx="133">
                  <c:v>170.6302</c:v>
                </c:pt>
                <c:pt idx="134">
                  <c:v>165.14500000000001</c:v>
                </c:pt>
                <c:pt idx="135">
                  <c:v>160.55269999999999</c:v>
                </c:pt>
                <c:pt idx="136">
                  <c:v>156.11680000000001</c:v>
                </c:pt>
                <c:pt idx="137">
                  <c:v>151.39699999999999</c:v>
                </c:pt>
                <c:pt idx="138">
                  <c:v>120.1773</c:v>
                </c:pt>
                <c:pt idx="139">
                  <c:v>116.6395</c:v>
                </c:pt>
                <c:pt idx="140">
                  <c:v>113.02460000000001</c:v>
                </c:pt>
                <c:pt idx="141">
                  <c:v>109.636</c:v>
                </c:pt>
                <c:pt idx="142">
                  <c:v>106.6772</c:v>
                </c:pt>
                <c:pt idx="143">
                  <c:v>104.371</c:v>
                </c:pt>
                <c:pt idx="144">
                  <c:v>102.6185</c:v>
                </c:pt>
                <c:pt idx="145">
                  <c:v>100.71720000000001</c:v>
                </c:pt>
                <c:pt idx="146">
                  <c:v>98.414720000000003</c:v>
                </c:pt>
                <c:pt idx="147">
                  <c:v>96.724410000000006</c:v>
                </c:pt>
                <c:pt idx="148">
                  <c:v>95.136840000000007</c:v>
                </c:pt>
                <c:pt idx="149">
                  <c:v>93.837130000000002</c:v>
                </c:pt>
                <c:pt idx="150">
                  <c:v>92.527739999999994</c:v>
                </c:pt>
                <c:pt idx="151">
                  <c:v>91.797619999999995</c:v>
                </c:pt>
                <c:pt idx="152">
                  <c:v>90.67671</c:v>
                </c:pt>
                <c:pt idx="153">
                  <c:v>89.861009999999993</c:v>
                </c:pt>
                <c:pt idx="154">
                  <c:v>89.313779999999994</c:v>
                </c:pt>
                <c:pt idx="155">
                  <c:v>88.646180000000001</c:v>
                </c:pt>
                <c:pt idx="156">
                  <c:v>86.426670000000001</c:v>
                </c:pt>
                <c:pt idx="157">
                  <c:v>86.432689999999994</c:v>
                </c:pt>
                <c:pt idx="158">
                  <c:v>86.769970000000001</c:v>
                </c:pt>
                <c:pt idx="159">
                  <c:v>87.021410000000003</c:v>
                </c:pt>
                <c:pt idx="160">
                  <c:v>87.007739999999998</c:v>
                </c:pt>
                <c:pt idx="161">
                  <c:v>86.719589999999997</c:v>
                </c:pt>
                <c:pt idx="162">
                  <c:v>85.405090000000001</c:v>
                </c:pt>
                <c:pt idx="163">
                  <c:v>85.273319999999998</c:v>
                </c:pt>
                <c:pt idx="164">
                  <c:v>85.405439999999999</c:v>
                </c:pt>
                <c:pt idx="165">
                  <c:v>85.791089999999997</c:v>
                </c:pt>
                <c:pt idx="166">
                  <c:v>86.741439999999997</c:v>
                </c:pt>
                <c:pt idx="167">
                  <c:v>87.318979999999996</c:v>
                </c:pt>
                <c:pt idx="168">
                  <c:v>88.103449999999995</c:v>
                </c:pt>
                <c:pt idx="169">
                  <c:v>88.502870000000001</c:v>
                </c:pt>
                <c:pt idx="170">
                  <c:v>89.666169999999994</c:v>
                </c:pt>
                <c:pt idx="171">
                  <c:v>90.225129999999993</c:v>
                </c:pt>
                <c:pt idx="172">
                  <c:v>90.328699999999998</c:v>
                </c:pt>
                <c:pt idx="173">
                  <c:v>90.860380000000006</c:v>
                </c:pt>
                <c:pt idx="174">
                  <c:v>90.904269999999997</c:v>
                </c:pt>
                <c:pt idx="175">
                  <c:v>91.215940000000003</c:v>
                </c:pt>
                <c:pt idx="176">
                  <c:v>91.435839999999999</c:v>
                </c:pt>
                <c:pt idx="177">
                  <c:v>90.546949999999995</c:v>
                </c:pt>
                <c:pt idx="178">
                  <c:v>91.990570000000005</c:v>
                </c:pt>
                <c:pt idx="179">
                  <c:v>91.289510000000007</c:v>
                </c:pt>
                <c:pt idx="180">
                  <c:v>78.713319999999996</c:v>
                </c:pt>
                <c:pt idx="181">
                  <c:v>77.600399999999993</c:v>
                </c:pt>
                <c:pt idx="182">
                  <c:v>81.73518</c:v>
                </c:pt>
                <c:pt idx="183">
                  <c:v>93.69614</c:v>
                </c:pt>
                <c:pt idx="184">
                  <c:v>98.093699999999998</c:v>
                </c:pt>
                <c:pt idx="185">
                  <c:v>96.539199999999994</c:v>
                </c:pt>
                <c:pt idx="186">
                  <c:v>97.442599999999999</c:v>
                </c:pt>
                <c:pt idx="187">
                  <c:v>98.2363</c:v>
                </c:pt>
                <c:pt idx="188">
                  <c:v>99.757720000000006</c:v>
                </c:pt>
                <c:pt idx="189">
                  <c:v>101.3026</c:v>
                </c:pt>
                <c:pt idx="190">
                  <c:v>102.1671</c:v>
                </c:pt>
                <c:pt idx="191">
                  <c:v>104.5789</c:v>
                </c:pt>
                <c:pt idx="192">
                  <c:v>107.6709</c:v>
                </c:pt>
                <c:pt idx="193">
                  <c:v>115.57550000000001</c:v>
                </c:pt>
                <c:pt idx="194">
                  <c:v>132.53649999999999</c:v>
                </c:pt>
                <c:pt idx="195">
                  <c:v>112.8473</c:v>
                </c:pt>
                <c:pt idx="196">
                  <c:v>86.75027</c:v>
                </c:pt>
                <c:pt idx="197">
                  <c:v>119.0205</c:v>
                </c:pt>
                <c:pt idx="198">
                  <c:v>97.487949999999998</c:v>
                </c:pt>
                <c:pt idx="199">
                  <c:v>114.34650000000001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4F3E-8F02-080FBE5D6CDE}"/>
            </c:ext>
          </c:extLst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'6'!$I$2:$I$1602</c:f>
              <c:numCache>
                <c:formatCode>General</c:formatCode>
                <c:ptCount val="1601"/>
                <c:pt idx="0">
                  <c:v>329.3099877893037</c:v>
                </c:pt>
                <c:pt idx="1">
                  <c:v>329.30998597054298</c:v>
                </c:pt>
                <c:pt idx="2" formatCode="0.00E+00">
                  <c:v>329.30998388082998</c:v>
                </c:pt>
                <c:pt idx="3">
                  <c:v>329.30998147984968</c:v>
                </c:pt>
                <c:pt idx="4">
                  <c:v>329.30997872118274</c:v>
                </c:pt>
                <c:pt idx="5">
                  <c:v>329.30997555178624</c:v>
                </c:pt>
                <c:pt idx="6">
                  <c:v>329.30997191003433</c:v>
                </c:pt>
                <c:pt idx="7">
                  <c:v>329.30996772596711</c:v>
                </c:pt>
                <c:pt idx="8">
                  <c:v>329.30996291906069</c:v>
                </c:pt>
                <c:pt idx="9">
                  <c:v>329.30995739581795</c:v>
                </c:pt>
                <c:pt idx="10">
                  <c:v>329.30995104971413</c:v>
                </c:pt>
                <c:pt idx="11">
                  <c:v>329.30994375856483</c:v>
                </c:pt>
                <c:pt idx="12">
                  <c:v>329.30993538128519</c:v>
                </c:pt>
                <c:pt idx="13">
                  <c:v>329.30992575632501</c:v>
                </c:pt>
                <c:pt idx="14">
                  <c:v>329.30991469768344</c:v>
                </c:pt>
                <c:pt idx="15">
                  <c:v>329.30990199144679</c:v>
                </c:pt>
                <c:pt idx="16">
                  <c:v>329.30988739337897</c:v>
                </c:pt>
                <c:pt idx="17">
                  <c:v>329.30987062031869</c:v>
                </c:pt>
                <c:pt idx="18">
                  <c:v>329.30985134933695</c:v>
                </c:pt>
                <c:pt idx="19">
                  <c:v>329.30982920733317</c:v>
                </c:pt>
                <c:pt idx="20">
                  <c:v>329.30980376755309</c:v>
                </c:pt>
                <c:pt idx="21">
                  <c:v>329.30977453948628</c:v>
                </c:pt>
                <c:pt idx="22">
                  <c:v>329.30974095664027</c:v>
                </c:pt>
                <c:pt idx="23">
                  <c:v>329.30970237143003</c:v>
                </c:pt>
                <c:pt idx="24">
                  <c:v>329.30965803959651</c:v>
                </c:pt>
                <c:pt idx="25">
                  <c:v>329.3096071040348</c:v>
                </c:pt>
                <c:pt idx="26">
                  <c:v>329.30954858323037</c:v>
                </c:pt>
                <c:pt idx="27">
                  <c:v>329.30948134370385</c:v>
                </c:pt>
                <c:pt idx="28">
                  <c:v>329.30940408967945</c:v>
                </c:pt>
                <c:pt idx="29">
                  <c:v>329.30931532941941</c:v>
                </c:pt>
                <c:pt idx="30">
                  <c:v>329.30921334749013</c:v>
                </c:pt>
                <c:pt idx="31">
                  <c:v>329.3090961756842</c:v>
                </c:pt>
                <c:pt idx="32">
                  <c:v>329.30896154979064</c:v>
                </c:pt>
                <c:pt idx="33">
                  <c:v>329.30880687295274</c:v>
                </c:pt>
                <c:pt idx="34">
                  <c:v>329.30862915791039</c:v>
                </c:pt>
                <c:pt idx="35">
                  <c:v>329.30842497231043</c:v>
                </c:pt>
                <c:pt idx="36">
                  <c:v>329.30819037136564</c:v>
                </c:pt>
                <c:pt idx="37">
                  <c:v>329.3079208301329</c:v>
                </c:pt>
                <c:pt idx="38">
                  <c:v>329.30761114128438</c:v>
                </c:pt>
                <c:pt idx="39">
                  <c:v>329.30725532637149</c:v>
                </c:pt>
                <c:pt idx="40">
                  <c:v>329.3068465109327</c:v>
                </c:pt>
                <c:pt idx="41">
                  <c:v>329.30637680810651</c:v>
                </c:pt>
                <c:pt idx="42">
                  <c:v>329.3058371456035</c:v>
                </c:pt>
                <c:pt idx="43">
                  <c:v>329.30521710458532</c:v>
                </c:pt>
                <c:pt idx="44">
                  <c:v>329.30450471440946</c:v>
                </c:pt>
                <c:pt idx="45">
                  <c:v>329.30368622201524</c:v>
                </c:pt>
                <c:pt idx="46">
                  <c:v>329.30274582844623</c:v>
                </c:pt>
                <c:pt idx="47">
                  <c:v>329.30166537545762</c:v>
                </c:pt>
                <c:pt idx="48">
                  <c:v>329.30042400519631</c:v>
                </c:pt>
                <c:pt idx="49">
                  <c:v>329.29899775992823</c:v>
                </c:pt>
                <c:pt idx="50">
                  <c:v>329.29735910911575</c:v>
                </c:pt>
                <c:pt idx="51">
                  <c:v>329.29547643062926</c:v>
                </c:pt>
                <c:pt idx="52">
                  <c:v>329.29331337662632</c:v>
                </c:pt>
                <c:pt idx="53">
                  <c:v>329.29082821870691</c:v>
                </c:pt>
                <c:pt idx="54">
                  <c:v>329.28797300004101</c:v>
                </c:pt>
                <c:pt idx="55">
                  <c:v>329.28469264063705</c:v>
                </c:pt>
                <c:pt idx="56">
                  <c:v>329.2809238413322</c:v>
                </c:pt>
                <c:pt idx="57">
                  <c:v>329.2765939353302</c:v>
                </c:pt>
                <c:pt idx="58">
                  <c:v>329.27161939279898</c:v>
                </c:pt>
                <c:pt idx="59">
                  <c:v>329.2659043157222</c:v>
                </c:pt>
                <c:pt idx="60">
                  <c:v>329.2593385318437</c:v>
                </c:pt>
                <c:pt idx="61">
                  <c:v>329.25179551377715</c:v>
                </c:pt>
                <c:pt idx="62">
                  <c:v>329.24312994210209</c:v>
                </c:pt>
                <c:pt idx="63">
                  <c:v>329.23317489997862</c:v>
                </c:pt>
                <c:pt idx="64">
                  <c:v>329.22173876871716</c:v>
                </c:pt>
                <c:pt idx="65">
                  <c:v>329.20860144616398</c:v>
                </c:pt>
                <c:pt idx="66">
                  <c:v>329.19351025531603</c:v>
                </c:pt>
                <c:pt idx="67">
                  <c:v>329.17617516143753</c:v>
                </c:pt>
                <c:pt idx="68">
                  <c:v>329.15626313335213</c:v>
                </c:pt>
                <c:pt idx="69">
                  <c:v>329.13339202891643</c:v>
                </c:pt>
                <c:pt idx="70">
                  <c:v>329.10712319241003</c:v>
                </c:pt>
                <c:pt idx="71">
                  <c:v>329.07695347327075</c:v>
                </c:pt>
                <c:pt idx="72">
                  <c:v>329.04230558815158</c:v>
                </c:pt>
                <c:pt idx="73">
                  <c:v>329.00251748350422</c:v>
                </c:pt>
                <c:pt idx="74">
                  <c:v>328.9568300568771</c:v>
                </c:pt>
                <c:pt idx="75">
                  <c:v>328.90437332192613</c:v>
                </c:pt>
                <c:pt idx="76">
                  <c:v>328.84415036136301</c:v>
                </c:pt>
                <c:pt idx="77">
                  <c:v>328.77501934063275</c:v>
                </c:pt>
                <c:pt idx="78">
                  <c:v>328.69567324296906</c:v>
                </c:pt>
                <c:pt idx="79">
                  <c:v>328.60461642041611</c:v>
                </c:pt>
                <c:pt idx="80">
                  <c:v>328.50013885006564</c:v>
                </c:pt>
                <c:pt idx="81">
                  <c:v>328.38028644177319</c:v>
                </c:pt>
                <c:pt idx="82">
                  <c:v>328.242828021653</c:v>
                </c:pt>
                <c:pt idx="83">
                  <c:v>328.08521871819335</c:v>
                </c:pt>
                <c:pt idx="84">
                  <c:v>327.90455865473461</c:v>
                </c:pt>
                <c:pt idx="85">
                  <c:v>327.69754758466235</c:v>
                </c:pt>
                <c:pt idx="86">
                  <c:v>327.46043477754779</c:v>
                </c:pt>
                <c:pt idx="87">
                  <c:v>327.18896432611564</c:v>
                </c:pt>
                <c:pt idx="88">
                  <c:v>326.87831602972443</c:v>
                </c:pt>
                <c:pt idx="89">
                  <c:v>326.52304190516247</c:v>
                </c:pt>
                <c:pt idx="90">
                  <c:v>326.11699898925485</c:v>
                </c:pt>
                <c:pt idx="91">
                  <c:v>325.65327952405573</c:v>
                </c:pt>
                <c:pt idx="92">
                  <c:v>325.12414001555936</c:v>
                </c:pt>
                <c:pt idx="93">
                  <c:v>324.52093066148734</c:v>
                </c:pt>
                <c:pt idx="94">
                  <c:v>323.83402751091819</c:v>
                </c:pt>
                <c:pt idx="95">
                  <c:v>323.05277235514438</c:v>
                </c:pt>
                <c:pt idx="96">
                  <c:v>322.16542180299632</c:v>
                </c:pt>
                <c:pt idx="97">
                  <c:v>321.15911338177568</c:v>
                </c:pt>
                <c:pt idx="98">
                  <c:v>320.01985083566723</c:v>
                </c:pt>
                <c:pt idx="99">
                  <c:v>318.73251926249793</c:v>
                </c:pt>
                <c:pt idx="100">
                  <c:v>317.28093155166698</c:v>
                </c:pt>
                <c:pt idx="101">
                  <c:v>315.64791794010262</c:v>
                </c:pt>
                <c:pt idx="102">
                  <c:v>313.81546019116195</c:v>
                </c:pt>
                <c:pt idx="103">
                  <c:v>311.76487579357286</c:v>
                </c:pt>
                <c:pt idx="104">
                  <c:v>309.47705580339766</c:v>
                </c:pt>
                <c:pt idx="105">
                  <c:v>306.93275536746989</c:v>
                </c:pt>
                <c:pt idx="106">
                  <c:v>304.11293138209948</c:v>
                </c:pt>
                <c:pt idx="107">
                  <c:v>300.99912376634609</c:v>
                </c:pt>
                <c:pt idx="108">
                  <c:v>297.5738719621263</c:v>
                </c:pt>
                <c:pt idx="109">
                  <c:v>293.82115627664314</c:v>
                </c:pt>
                <c:pt idx="110">
                  <c:v>289.72685829626778</c:v>
                </c:pt>
                <c:pt idx="111">
                  <c:v>285.27923860170466</c:v>
                </c:pt>
                <c:pt idx="112">
                  <c:v>280.46943129950637</c:v>
                </c:pt>
                <c:pt idx="113">
                  <c:v>275.2919641875431</c:v>
                </c:pt>
                <c:pt idx="114">
                  <c:v>269.74531361289917</c:v>
                </c:pt>
                <c:pt idx="115">
                  <c:v>263.83249968330671</c:v>
                </c:pt>
                <c:pt idx="116">
                  <c:v>257.561721085253</c:v>
                </c:pt>
                <c:pt idx="117">
                  <c:v>250.94700861369984</c:v>
                </c:pt>
                <c:pt idx="118">
                  <c:v>244.0088555648731</c:v>
                </c:pt>
                <c:pt idx="119">
                  <c:v>236.77475403959673</c:v>
                </c:pt>
                <c:pt idx="120">
                  <c:v>229.27954881282707</c:v>
                </c:pt>
                <c:pt idx="121">
                  <c:v>221.56550668927599</c:v>
                </c:pt>
                <c:pt idx="122">
                  <c:v>213.68200224608051</c:v>
                </c:pt>
                <c:pt idx="123">
                  <c:v>205.68475370167496</c:v>
                </c:pt>
                <c:pt idx="124">
                  <c:v>197.63457660677091</c:v>
                </c:pt>
                <c:pt idx="125">
                  <c:v>189.59569290481181</c:v>
                </c:pt>
                <c:pt idx="126">
                  <c:v>181.63368185310674</c:v>
                </c:pt>
                <c:pt idx="127">
                  <c:v>173.81322478297233</c:v>
                </c:pt>
                <c:pt idx="128">
                  <c:v>166.19581955932011</c:v>
                </c:pt>
                <c:pt idx="129">
                  <c:v>158.83765828618422</c:v>
                </c:pt>
                <c:pt idx="130">
                  <c:v>151.78783449103398</c:v>
                </c:pt>
                <c:pt idx="131">
                  <c:v>145.08701156479859</c:v>
                </c:pt>
                <c:pt idx="132">
                  <c:v>138.76662156341493</c:v>
                </c:pt>
                <c:pt idx="133">
                  <c:v>132.84860587456873</c:v>
                </c:pt>
                <c:pt idx="134">
                  <c:v>127.34565554943114</c:v>
                </c:pt>
                <c:pt idx="135">
                  <c:v>122.26186598400683</c:v>
                </c:pt>
                <c:pt idx="136">
                  <c:v>117.59369971829908</c:v>
                </c:pt>
                <c:pt idx="137">
                  <c:v>113.33114297917413</c:v>
                </c:pt>
                <c:pt idx="138">
                  <c:v>109.45894807232597</c:v>
                </c:pt>
                <c:pt idx="139">
                  <c:v>105.95787199872525</c:v>
                </c:pt>
                <c:pt idx="140">
                  <c:v>102.80584054107237</c:v>
                </c:pt>
                <c:pt idx="141">
                  <c:v>99.978992062023423</c:v>
                </c:pt>
                <c:pt idx="142">
                  <c:v>97.452573225910882</c:v>
                </c:pt>
                <c:pt idx="143">
                  <c:v>95.201677524740006</c:v>
                </c:pt>
                <c:pt idx="144">
                  <c:v>93.201829519110234</c:v>
                </c:pt>
                <c:pt idx="145">
                  <c:v>91.429426123448565</c:v>
                </c:pt>
                <c:pt idx="146">
                  <c:v>89.862052157062195</c:v>
                </c:pt>
                <c:pt idx="147">
                  <c:v>88.478688833934811</c:v>
                </c:pt>
                <c:pt idx="148">
                  <c:v>87.259834725929949</c:v>
                </c:pt>
                <c:pt idx="149">
                  <c:v>86.187557320457245</c:v>
                </c:pt>
                <c:pt idx="150">
                  <c:v>85.245491440351003</c:v>
                </c:pt>
                <c:pt idx="151">
                  <c:v>84.418798592240663</c:v>
                </c:pt>
                <c:pt idx="152">
                  <c:v>83.694098861376816</c:v>
                </c:pt>
                <c:pt idx="153">
                  <c:v>83.059384776003938</c:v>
                </c:pt>
                <c:pt idx="154">
                  <c:v>82.503924533679367</c:v>
                </c:pt>
                <c:pt idx="155">
                  <c:v>82.018160267122383</c:v>
                </c:pt>
                <c:pt idx="156">
                  <c:v>81.593605534180185</c:v>
                </c:pt>
                <c:pt idx="157">
                  <c:v>81.22274503740023</c:v>
                </c:pt>
                <c:pt idx="158">
                  <c:v>80.898938658522397</c:v>
                </c:pt>
                <c:pt idx="159">
                  <c:v>80.616331119999884</c:v>
                </c:pt>
                <c:pt idx="160">
                  <c:v>80.369768058979929</c:v>
                </c:pt>
                <c:pt idx="161">
                  <c:v>80.154718858399761</c:v>
                </c:pt>
                <c:pt idx="162">
                  <c:v>79.967206300595578</c:v>
                </c:pt>
                <c:pt idx="163">
                  <c:v>79.803742876264465</c:v>
                </c:pt>
                <c:pt idx="164">
                  <c:v>79.661273461644996</c:v>
                </c:pt>
                <c:pt idx="165">
                  <c:v>79.537123970567805</c:v>
                </c:pt>
                <c:pt idx="166">
                  <c:v>79.428955548758069</c:v>
                </c:pt>
                <c:pt idx="167">
                  <c:v>79.334723853620744</c:v>
                </c:pt>
                <c:pt idx="168">
                  <c:v>79.252642959697283</c:v>
                </c:pt>
                <c:pt idx="169">
                  <c:v>79.18115344593248</c:v>
                </c:pt>
                <c:pt idx="170">
                  <c:v>79.11889423958857</c:v>
                </c:pt>
                <c:pt idx="171">
                  <c:v>79.064677820995058</c:v>
                </c:pt>
                <c:pt idx="172">
                  <c:v>79.017468422288104</c:v>
                </c:pt>
                <c:pt idx="173">
                  <c:v>78.976362884451959</c:v>
                </c:pt>
                <c:pt idx="174">
                  <c:v>78.940573868665922</c:v>
                </c:pt>
                <c:pt idx="175">
                  <c:v>78.909415146939281</c:v>
                </c:pt>
                <c:pt idx="176">
                  <c:v>78.882288726127584</c:v>
                </c:pt>
                <c:pt idx="177">
                  <c:v>78.858673585098714</c:v>
                </c:pt>
                <c:pt idx="178">
                  <c:v>78.838115829638923</c:v>
                </c:pt>
                <c:pt idx="179">
                  <c:v>78.82022009131758</c:v>
                </c:pt>
                <c:pt idx="180">
                  <c:v>78.804642016948307</c:v>
                </c:pt>
                <c:pt idx="181">
                  <c:v>78.791081713222795</c:v>
                </c:pt>
                <c:pt idx="182">
                  <c:v>78.779278027015778</c:v>
                </c:pt>
                <c:pt idx="183">
                  <c:v>78.769003556574035</c:v>
                </c:pt>
                <c:pt idx="184">
                  <c:v>78.760060301297443</c:v>
                </c:pt>
                <c:pt idx="185">
                  <c:v>78.752275869402183</c:v>
                </c:pt>
                <c:pt idx="186">
                  <c:v>78.745500172541611</c:v>
                </c:pt>
                <c:pt idx="187">
                  <c:v>78.739602545409994</c:v>
                </c:pt>
                <c:pt idx="188">
                  <c:v>78.734469236094625</c:v>
                </c:pt>
                <c:pt idx="189">
                  <c:v>78.730001219751983</c:v>
                </c:pt>
                <c:pt idx="190">
                  <c:v>78.726112294180055</c:v>
                </c:pt>
                <c:pt idx="191">
                  <c:v>78.722727421121675</c:v>
                </c:pt>
                <c:pt idx="192">
                  <c:v>78.719781281722732</c:v>
                </c:pt>
                <c:pt idx="193">
                  <c:v>78.717217018588826</c:v>
                </c:pt>
                <c:pt idx="194">
                  <c:v>78.714985140416516</c:v>
                </c:pt>
                <c:pt idx="195">
                  <c:v>78.713042568249122</c:v>
                </c:pt>
                <c:pt idx="196">
                  <c:v>78.711351805082685</c:v>
                </c:pt>
                <c:pt idx="197">
                  <c:v>78.709880212904636</c:v>
                </c:pt>
                <c:pt idx="198">
                  <c:v>78.708599383292565</c:v>
                </c:pt>
                <c:pt idx="199">
                  <c:v>78.707484589481481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3-4F3E-8F02-080FBE5D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2768"/>
        <c:axId val="109495424"/>
      </c:scatterChart>
      <c:valAx>
        <c:axId val="109472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95424"/>
        <c:crosses val="autoZero"/>
        <c:crossBetween val="midCat"/>
      </c:valAx>
      <c:valAx>
        <c:axId val="109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7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'6'!$C$2:$C$1602</c:f>
              <c:numCache>
                <c:formatCode>General</c:formatCode>
                <c:ptCount val="1601"/>
                <c:pt idx="0">
                  <c:v>1.804991</c:v>
                </c:pt>
                <c:pt idx="1">
                  <c:v>1.7526090000000001</c:v>
                </c:pt>
                <c:pt idx="2">
                  <c:v>1.747501</c:v>
                </c:pt>
                <c:pt idx="3">
                  <c:v>1.484146</c:v>
                </c:pt>
                <c:pt idx="4">
                  <c:v>1.2389220000000001</c:v>
                </c:pt>
                <c:pt idx="5">
                  <c:v>1.3709720000000001</c:v>
                </c:pt>
                <c:pt idx="6">
                  <c:v>1.337372</c:v>
                </c:pt>
                <c:pt idx="7">
                  <c:v>1.343388</c:v>
                </c:pt>
                <c:pt idx="8">
                  <c:v>1.332695</c:v>
                </c:pt>
                <c:pt idx="9">
                  <c:v>1.1088100000000001</c:v>
                </c:pt>
                <c:pt idx="10">
                  <c:v>1.0141070000000001</c:v>
                </c:pt>
                <c:pt idx="11">
                  <c:v>1.010208</c:v>
                </c:pt>
                <c:pt idx="12">
                  <c:v>1.038605</c:v>
                </c:pt>
                <c:pt idx="13">
                  <c:v>0.84344479999999999</c:v>
                </c:pt>
                <c:pt idx="14">
                  <c:v>0.68402099999999999</c:v>
                </c:pt>
                <c:pt idx="15">
                  <c:v>0.53034970000000003</c:v>
                </c:pt>
                <c:pt idx="16">
                  <c:v>0.64345549999999996</c:v>
                </c:pt>
                <c:pt idx="17">
                  <c:v>0.65113449999999995</c:v>
                </c:pt>
                <c:pt idx="18">
                  <c:v>0.56850429999999996</c:v>
                </c:pt>
                <c:pt idx="19">
                  <c:v>0.19990160000000001</c:v>
                </c:pt>
                <c:pt idx="20">
                  <c:v>0.31958579999999998</c:v>
                </c:pt>
                <c:pt idx="21">
                  <c:v>0.22351689999999999</c:v>
                </c:pt>
                <c:pt idx="22">
                  <c:v>0.33838420000000002</c:v>
                </c:pt>
                <c:pt idx="23">
                  <c:v>0.30758380000000002</c:v>
                </c:pt>
                <c:pt idx="24">
                  <c:v>5.2375789999999998E-2</c:v>
                </c:pt>
                <c:pt idx="25">
                  <c:v>-6.5975189999999996E-3</c:v>
                </c:pt>
                <c:pt idx="26">
                  <c:v>0.1184311</c:v>
                </c:pt>
                <c:pt idx="27">
                  <c:v>-0.16907449999999999</c:v>
                </c:pt>
                <c:pt idx="28">
                  <c:v>-0.28201480000000001</c:v>
                </c:pt>
                <c:pt idx="29">
                  <c:v>-0.1453438</c:v>
                </c:pt>
                <c:pt idx="30">
                  <c:v>-0.1664429</c:v>
                </c:pt>
                <c:pt idx="31">
                  <c:v>-0.367672</c:v>
                </c:pt>
                <c:pt idx="32">
                  <c:v>-0.28224179999999999</c:v>
                </c:pt>
                <c:pt idx="33">
                  <c:v>-0.31992720000000002</c:v>
                </c:pt>
                <c:pt idx="34">
                  <c:v>-0.3070717</c:v>
                </c:pt>
                <c:pt idx="35">
                  <c:v>-0.28706359999999997</c:v>
                </c:pt>
                <c:pt idx="36">
                  <c:v>-0.42168620000000001</c:v>
                </c:pt>
                <c:pt idx="37">
                  <c:v>-0.5580254</c:v>
                </c:pt>
                <c:pt idx="38">
                  <c:v>-0.44942379999999998</c:v>
                </c:pt>
                <c:pt idx="39">
                  <c:v>-0.74202539999999995</c:v>
                </c:pt>
                <c:pt idx="40">
                  <c:v>-0.7932186</c:v>
                </c:pt>
                <c:pt idx="41">
                  <c:v>-0.94197180000000003</c:v>
                </c:pt>
                <c:pt idx="42">
                  <c:v>-0.9335175</c:v>
                </c:pt>
                <c:pt idx="43">
                  <c:v>-0.99928859999999997</c:v>
                </c:pt>
                <c:pt idx="44">
                  <c:v>-1.071466</c:v>
                </c:pt>
                <c:pt idx="45">
                  <c:v>-1.1545300000000001</c:v>
                </c:pt>
                <c:pt idx="46">
                  <c:v>-1.3010729999999999</c:v>
                </c:pt>
                <c:pt idx="47">
                  <c:v>-1.523061</c:v>
                </c:pt>
                <c:pt idx="48">
                  <c:v>-1.9531849999999999</c:v>
                </c:pt>
                <c:pt idx="49">
                  <c:v>-2.0123530000000001</c:v>
                </c:pt>
                <c:pt idx="50">
                  <c:v>-2.1811229999999999</c:v>
                </c:pt>
                <c:pt idx="51">
                  <c:v>-2.4540280000000001</c:v>
                </c:pt>
                <c:pt idx="52" formatCode="0.00E+00">
                  <c:v>-2.533264</c:v>
                </c:pt>
                <c:pt idx="53">
                  <c:v>-2.7704949999999999</c:v>
                </c:pt>
                <c:pt idx="54">
                  <c:v>-2.77833</c:v>
                </c:pt>
                <c:pt idx="55">
                  <c:v>-3.0592359999999998</c:v>
                </c:pt>
                <c:pt idx="56">
                  <c:v>-3.3718279999999998</c:v>
                </c:pt>
                <c:pt idx="57">
                  <c:v>-3.242022</c:v>
                </c:pt>
                <c:pt idx="58">
                  <c:v>-3.4545490000000001</c:v>
                </c:pt>
                <c:pt idx="59">
                  <c:v>-3.8204280000000002</c:v>
                </c:pt>
                <c:pt idx="60">
                  <c:v>-4.1175540000000002</c:v>
                </c:pt>
                <c:pt idx="61">
                  <c:v>-4.2701609999999999</c:v>
                </c:pt>
                <c:pt idx="62">
                  <c:v>-4.379124</c:v>
                </c:pt>
                <c:pt idx="63">
                  <c:v>-4.9006730000000003</c:v>
                </c:pt>
                <c:pt idx="64">
                  <c:v>-5.1728440000000004</c:v>
                </c:pt>
                <c:pt idx="65">
                  <c:v>-5.4548019999999999</c:v>
                </c:pt>
                <c:pt idx="66">
                  <c:v>-5.5758720000000004</c:v>
                </c:pt>
                <c:pt idx="67" formatCode="0.00E+00">
                  <c:v>-6.0096400000000001</c:v>
                </c:pt>
                <c:pt idx="68">
                  <c:v>-6.5141850000000003</c:v>
                </c:pt>
                <c:pt idx="69">
                  <c:v>-7.0960729999999996</c:v>
                </c:pt>
                <c:pt idx="70">
                  <c:v>-7.6079040000000004</c:v>
                </c:pt>
                <c:pt idx="71">
                  <c:v>-7.957363</c:v>
                </c:pt>
                <c:pt idx="72">
                  <c:v>-8.4629709999999996</c:v>
                </c:pt>
                <c:pt idx="73">
                  <c:v>-8.9860209999999991</c:v>
                </c:pt>
                <c:pt idx="74">
                  <c:v>-9.5312940000000008</c:v>
                </c:pt>
                <c:pt idx="75">
                  <c:v>-10.09998</c:v>
                </c:pt>
                <c:pt idx="76">
                  <c:v>-11.01055</c:v>
                </c:pt>
                <c:pt idx="77">
                  <c:v>-11.513109999999999</c:v>
                </c:pt>
                <c:pt idx="78">
                  <c:v>-12.33541</c:v>
                </c:pt>
                <c:pt idx="79">
                  <c:v>-13.11299</c:v>
                </c:pt>
                <c:pt idx="80">
                  <c:v>-14.097569999999999</c:v>
                </c:pt>
                <c:pt idx="81">
                  <c:v>-15.152950000000001</c:v>
                </c:pt>
                <c:pt idx="82">
                  <c:v>-16.099240000000002</c:v>
                </c:pt>
                <c:pt idx="83">
                  <c:v>-17.15401</c:v>
                </c:pt>
                <c:pt idx="84">
                  <c:v>-18.19624</c:v>
                </c:pt>
                <c:pt idx="85">
                  <c:v>-19.379339999999999</c:v>
                </c:pt>
                <c:pt idx="86">
                  <c:v>-20.703220000000002</c:v>
                </c:pt>
                <c:pt idx="87">
                  <c:v>-22.23104</c:v>
                </c:pt>
                <c:pt idx="88">
                  <c:v>-23.619540000000001</c:v>
                </c:pt>
                <c:pt idx="89">
                  <c:v>-25.012139999999999</c:v>
                </c:pt>
                <c:pt idx="90">
                  <c:v>-26.601320000000001</c:v>
                </c:pt>
                <c:pt idx="91">
                  <c:v>-28.378170000000001</c:v>
                </c:pt>
                <c:pt idx="92">
                  <c:v>-30.184270000000001</c:v>
                </c:pt>
                <c:pt idx="93">
                  <c:v>-32.291739999999997</c:v>
                </c:pt>
                <c:pt idx="94">
                  <c:v>-34.36591</c:v>
                </c:pt>
                <c:pt idx="95">
                  <c:v>-36.522599999999997</c:v>
                </c:pt>
                <c:pt idx="96">
                  <c:v>-38.95552</c:v>
                </c:pt>
                <c:pt idx="97">
                  <c:v>-41.386679999999998</c:v>
                </c:pt>
                <c:pt idx="98">
                  <c:v>-44.029470000000003</c:v>
                </c:pt>
                <c:pt idx="99">
                  <c:v>-46.775649999999999</c:v>
                </c:pt>
                <c:pt idx="100">
                  <c:v>-49.683779999999999</c:v>
                </c:pt>
                <c:pt idx="101">
                  <c:v>-53.061990000000002</c:v>
                </c:pt>
                <c:pt idx="102">
                  <c:v>-56.284799999999997</c:v>
                </c:pt>
                <c:pt idx="103">
                  <c:v>-59.457039999999999</c:v>
                </c:pt>
                <c:pt idx="104">
                  <c:v>-63.103670000000001</c:v>
                </c:pt>
                <c:pt idx="105">
                  <c:v>-66.859210000000004</c:v>
                </c:pt>
                <c:pt idx="106">
                  <c:v>-70.500820000000004</c:v>
                </c:pt>
                <c:pt idx="107">
                  <c:v>-73.986680000000007</c:v>
                </c:pt>
                <c:pt idx="108">
                  <c:v>-78.030500000000004</c:v>
                </c:pt>
                <c:pt idx="109">
                  <c:v>-81.767780000000002</c:v>
                </c:pt>
                <c:pt idx="110">
                  <c:v>-85.606319999999997</c:v>
                </c:pt>
                <c:pt idx="111">
                  <c:v>-89.613429999999994</c:v>
                </c:pt>
                <c:pt idx="112">
                  <c:v>-93.518810000000002</c:v>
                </c:pt>
                <c:pt idx="113">
                  <c:v>-97.251620000000003</c:v>
                </c:pt>
                <c:pt idx="114">
                  <c:v>-101.1001</c:v>
                </c:pt>
                <c:pt idx="115">
                  <c:v>-104.8068</c:v>
                </c:pt>
                <c:pt idx="116">
                  <c:v>-108.1656</c:v>
                </c:pt>
                <c:pt idx="117">
                  <c:v>-111.12569999999999</c:v>
                </c:pt>
                <c:pt idx="118">
                  <c:v>-113.96680000000001</c:v>
                </c:pt>
                <c:pt idx="119">
                  <c:v>-116.1669</c:v>
                </c:pt>
                <c:pt idx="120">
                  <c:v>-118.084</c:v>
                </c:pt>
                <c:pt idx="121">
                  <c:v>-119.6326</c:v>
                </c:pt>
                <c:pt idx="122">
                  <c:v>-120.24769999999999</c:v>
                </c:pt>
                <c:pt idx="123">
                  <c:v>-120.4709</c:v>
                </c:pt>
                <c:pt idx="124">
                  <c:v>-120.3108</c:v>
                </c:pt>
                <c:pt idx="125">
                  <c:v>-119.64100000000001</c:v>
                </c:pt>
                <c:pt idx="126">
                  <c:v>-118.4131</c:v>
                </c:pt>
                <c:pt idx="127">
                  <c:v>-116.82980000000001</c:v>
                </c:pt>
                <c:pt idx="128">
                  <c:v>-114.66119999999999</c:v>
                </c:pt>
                <c:pt idx="129">
                  <c:v>-112.25790000000001</c:v>
                </c:pt>
                <c:pt idx="130">
                  <c:v>-109.379</c:v>
                </c:pt>
                <c:pt idx="131">
                  <c:v>-106.265</c:v>
                </c:pt>
                <c:pt idx="132">
                  <c:v>-102.6885</c:v>
                </c:pt>
                <c:pt idx="133">
                  <c:v>-99.160290000000003</c:v>
                </c:pt>
                <c:pt idx="134">
                  <c:v>-95.489519999999999</c:v>
                </c:pt>
                <c:pt idx="135">
                  <c:v>-91.761870000000002</c:v>
                </c:pt>
                <c:pt idx="136">
                  <c:v>-87.927260000000004</c:v>
                </c:pt>
                <c:pt idx="137">
                  <c:v>-83.873490000000004</c:v>
                </c:pt>
                <c:pt idx="138">
                  <c:v>-78.521709999999999</c:v>
                </c:pt>
                <c:pt idx="139">
                  <c:v>-74.72072</c:v>
                </c:pt>
                <c:pt idx="140">
                  <c:v>-70.581019999999995</c:v>
                </c:pt>
                <c:pt idx="141">
                  <c:v>-66.811170000000004</c:v>
                </c:pt>
                <c:pt idx="142">
                  <c:v>-63.735570000000003</c:v>
                </c:pt>
                <c:pt idx="143">
                  <c:v>-60.871369999999999</c:v>
                </c:pt>
                <c:pt idx="144">
                  <c:v>-57.87397</c:v>
                </c:pt>
                <c:pt idx="145">
                  <c:v>-54.455179999999999</c:v>
                </c:pt>
                <c:pt idx="146">
                  <c:v>-51.01887</c:v>
                </c:pt>
                <c:pt idx="147">
                  <c:v>-47.826569999999997</c:v>
                </c:pt>
                <c:pt idx="148">
                  <c:v>-45.005780000000001</c:v>
                </c:pt>
                <c:pt idx="149">
                  <c:v>-42.499110000000002</c:v>
                </c:pt>
                <c:pt idx="150">
                  <c:v>-39.941929999999999</c:v>
                </c:pt>
                <c:pt idx="151">
                  <c:v>-36.658450000000002</c:v>
                </c:pt>
                <c:pt idx="152">
                  <c:v>-34.821689999999997</c:v>
                </c:pt>
                <c:pt idx="153">
                  <c:v>-33.325690000000002</c:v>
                </c:pt>
                <c:pt idx="154">
                  <c:v>-31.097819999999999</c:v>
                </c:pt>
                <c:pt idx="155">
                  <c:v>-28.73413</c:v>
                </c:pt>
                <c:pt idx="156">
                  <c:v>-27.062580000000001</c:v>
                </c:pt>
                <c:pt idx="157">
                  <c:v>-25.328769999999999</c:v>
                </c:pt>
                <c:pt idx="158">
                  <c:v>-23.710270000000001</c:v>
                </c:pt>
                <c:pt idx="159">
                  <c:v>-22.340499999999999</c:v>
                </c:pt>
                <c:pt idx="160">
                  <c:v>-21.019130000000001</c:v>
                </c:pt>
                <c:pt idx="161">
                  <c:v>-19.81476</c:v>
                </c:pt>
                <c:pt idx="162">
                  <c:v>-18.57188</c:v>
                </c:pt>
                <c:pt idx="163">
                  <c:v>-16.920339999999999</c:v>
                </c:pt>
                <c:pt idx="164">
                  <c:v>-14.77187</c:v>
                </c:pt>
                <c:pt idx="165">
                  <c:v>-12.54082</c:v>
                </c:pt>
                <c:pt idx="166">
                  <c:v>-11.104559999999999</c:v>
                </c:pt>
                <c:pt idx="167">
                  <c:v>-10.01266</c:v>
                </c:pt>
                <c:pt idx="168">
                  <c:v>-9.4616699999999998</c:v>
                </c:pt>
                <c:pt idx="169">
                  <c:v>-9.1092379999999995</c:v>
                </c:pt>
                <c:pt idx="170">
                  <c:v>-8.5423659999999995</c:v>
                </c:pt>
                <c:pt idx="171">
                  <c:v>-7.863937</c:v>
                </c:pt>
                <c:pt idx="172">
                  <c:v>-7.3027879999999996</c:v>
                </c:pt>
                <c:pt idx="173">
                  <c:v>-6.7483519999999997</c:v>
                </c:pt>
                <c:pt idx="174">
                  <c:v>-6.3059390000000004</c:v>
                </c:pt>
                <c:pt idx="175">
                  <c:v>-6.1593090000000004</c:v>
                </c:pt>
                <c:pt idx="176">
                  <c:v>-6.6641459999999997</c:v>
                </c:pt>
                <c:pt idx="177">
                  <c:v>-7.8200450000000004</c:v>
                </c:pt>
                <c:pt idx="178">
                  <c:v>-7.39093</c:v>
                </c:pt>
                <c:pt idx="179">
                  <c:v>-9.1940539999999995</c:v>
                </c:pt>
                <c:pt idx="180">
                  <c:v>-12.331619999999999</c:v>
                </c:pt>
                <c:pt idx="181">
                  <c:v>-0.87969969999999997</c:v>
                </c:pt>
                <c:pt idx="182">
                  <c:v>9.7429009999999998</c:v>
                </c:pt>
                <c:pt idx="183">
                  <c:v>17.549790000000002</c:v>
                </c:pt>
                <c:pt idx="184">
                  <c:v>3.38855</c:v>
                </c:pt>
                <c:pt idx="185">
                  <c:v>5.8180579999999997</c:v>
                </c:pt>
                <c:pt idx="186">
                  <c:v>6.8512880000000003</c:v>
                </c:pt>
                <c:pt idx="187">
                  <c:v>7.7777250000000002</c:v>
                </c:pt>
                <c:pt idx="188">
                  <c:v>9.1098400000000002</c:v>
                </c:pt>
                <c:pt idx="189">
                  <c:v>9.4365690000000004</c:v>
                </c:pt>
                <c:pt idx="190">
                  <c:v>9.8935469999999999</c:v>
                </c:pt>
                <c:pt idx="191">
                  <c:v>12.03299</c:v>
                </c:pt>
                <c:pt idx="192">
                  <c:v>13.3775</c:v>
                </c:pt>
                <c:pt idx="193">
                  <c:v>16.045100000000001</c:v>
                </c:pt>
                <c:pt idx="194">
                  <c:v>6.0292969999999997</c:v>
                </c:pt>
                <c:pt idx="195">
                  <c:v>-19.993310000000001</c:v>
                </c:pt>
                <c:pt idx="196">
                  <c:v>2.404442</c:v>
                </c:pt>
                <c:pt idx="197">
                  <c:v>-13.43451</c:v>
                </c:pt>
                <c:pt idx="198">
                  <c:v>34.2179</c:v>
                </c:pt>
                <c:pt idx="199">
                  <c:v>29.457750000000001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A-4030-B87A-622631C51D23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'6'!$J$2:$J$1602</c:f>
              <c:numCache>
                <c:formatCode>General</c:formatCode>
                <c:ptCount val="1601"/>
                <c:pt idx="0">
                  <c:v>-5.1733094460891874E-2</c:v>
                </c:pt>
                <c:pt idx="1">
                  <c:v>-5.545218608770032E-2</c:v>
                </c:pt>
                <c:pt idx="2">
                  <c:v>-5.9438737650823192E-2</c:v>
                </c:pt>
                <c:pt idx="3">
                  <c:v>-6.3711890354941278E-2</c:v>
                </c:pt>
                <c:pt idx="4">
                  <c:v>-6.8292337388008995E-2</c:v>
                </c:pt>
                <c:pt idx="5">
                  <c:v>-7.3201806588251372E-2</c:v>
                </c:pt>
                <c:pt idx="6">
                  <c:v>-7.8464612433833861E-2</c:v>
                </c:pt>
                <c:pt idx="7">
                  <c:v>-8.4105586716390707E-2</c:v>
                </c:pt>
                <c:pt idx="8">
                  <c:v>-9.0151630529350657E-2</c:v>
                </c:pt>
                <c:pt idx="9">
                  <c:v>-9.6632748924109002E-2</c:v>
                </c:pt>
                <c:pt idx="10">
                  <c:v>-0.10357998158098916</c:v>
                </c:pt>
                <c:pt idx="11">
                  <c:v>-0.11102643746313717</c:v>
                </c:pt>
                <c:pt idx="12">
                  <c:v>-0.11900832946816156</c:v>
                </c:pt>
                <c:pt idx="13">
                  <c:v>-0.12756393975536073</c:v>
                </c:pt>
                <c:pt idx="14">
                  <c:v>-0.13673465439240493</c:v>
                </c:pt>
                <c:pt idx="15">
                  <c:v>-0.14656496333748686</c:v>
                </c:pt>
                <c:pt idx="16">
                  <c:v>-0.15710142575739514</c:v>
                </c:pt>
                <c:pt idx="17">
                  <c:v>-0.16839577398175481</c:v>
                </c:pt>
                <c:pt idx="18">
                  <c:v>-0.18050180948930405</c:v>
                </c:pt>
                <c:pt idx="19">
                  <c:v>-0.19347850684734019</c:v>
                </c:pt>
                <c:pt idx="20">
                  <c:v>-0.20738794434228736</c:v>
                </c:pt>
                <c:pt idx="21">
                  <c:v>-0.22229685590800088</c:v>
                </c:pt>
                <c:pt idx="22">
                  <c:v>-0.23827818303675385</c:v>
                </c:pt>
                <c:pt idx="23">
                  <c:v>-0.25540848803968397</c:v>
                </c:pt>
                <c:pt idx="24">
                  <c:v>-0.27377002324956978</c:v>
                </c:pt>
                <c:pt idx="25">
                  <c:v>-0.29345176553522961</c:v>
                </c:pt>
                <c:pt idx="26">
                  <c:v>-0.31454786414288755</c:v>
                </c:pt>
                <c:pt idx="27">
                  <c:v>-0.33716126177522371</c:v>
                </c:pt>
                <c:pt idx="28">
                  <c:v>-0.36140007303460686</c:v>
                </c:pt>
                <c:pt idx="29">
                  <c:v>-0.38738120538933163</c:v>
                </c:pt>
                <c:pt idx="30">
                  <c:v>-0.41523035876835468</c:v>
                </c:pt>
                <c:pt idx="31">
                  <c:v>-0.44508150774235244</c:v>
                </c:pt>
                <c:pt idx="32">
                  <c:v>-0.47707897021460255</c:v>
                </c:pt>
                <c:pt idx="33">
                  <c:v>-0.51137637202520425</c:v>
                </c:pt>
                <c:pt idx="34">
                  <c:v>-0.54813923264439723</c:v>
                </c:pt>
                <c:pt idx="35">
                  <c:v>-0.58754496403088974</c:v>
                </c:pt>
                <c:pt idx="36">
                  <c:v>-0.62978390387029093</c:v>
                </c:pt>
                <c:pt idx="37">
                  <c:v>-0.67505879654079437</c:v>
                </c:pt>
                <c:pt idx="38">
                  <c:v>-0.72358841220819969</c:v>
                </c:pt>
                <c:pt idx="39">
                  <c:v>-0.77560650957391797</c:v>
                </c:pt>
                <c:pt idx="40">
                  <c:v>-0.8313644192148012</c:v>
                </c:pt>
                <c:pt idx="41">
                  <c:v>-0.89113000500791562</c:v>
                </c:pt>
                <c:pt idx="42">
                  <c:v>-0.95519179770234364</c:v>
                </c:pt>
                <c:pt idx="43">
                  <c:v>-1.0238584715866712</c:v>
                </c:pt>
                <c:pt idx="44">
                  <c:v>-1.097460906287284</c:v>
                </c:pt>
                <c:pt idx="45">
                  <c:v>-1.1763537295289628</c:v>
                </c:pt>
                <c:pt idx="46">
                  <c:v>-1.2609168577742982</c:v>
                </c:pt>
                <c:pt idx="47">
                  <c:v>-1.3515580687889643</c:v>
                </c:pt>
                <c:pt idx="48">
                  <c:v>-1.4487140191465802</c:v>
                </c:pt>
                <c:pt idx="49">
                  <c:v>-1.5528522923508004</c:v>
                </c:pt>
                <c:pt idx="50">
                  <c:v>-1.6644744765482278</c:v>
                </c:pt>
                <c:pt idx="51">
                  <c:v>-1.7841176844635025</c:v>
                </c:pt>
                <c:pt idx="52">
                  <c:v>-1.9123586520525013</c:v>
                </c:pt>
                <c:pt idx="53">
                  <c:v>-2.0498136903175546</c:v>
                </c:pt>
                <c:pt idx="54">
                  <c:v>-2.197144315212594</c:v>
                </c:pt>
                <c:pt idx="55">
                  <c:v>-2.3550587260557925</c:v>
                </c:pt>
                <c:pt idx="56">
                  <c:v>-2.5243168870643262</c:v>
                </c:pt>
                <c:pt idx="57">
                  <c:v>-2.7057309338012914</c:v>
                </c:pt>
                <c:pt idx="58">
                  <c:v>-2.9001733104215597</c:v>
                </c:pt>
                <c:pt idx="59">
                  <c:v>-3.1085766016772611</c:v>
                </c:pt>
                <c:pt idx="60">
                  <c:v>-3.3319405649194245</c:v>
                </c:pt>
                <c:pt idx="61">
                  <c:v>-3.5713354945635607</c:v>
                </c:pt>
                <c:pt idx="62">
                  <c:v>-3.8279075954439019</c:v>
                </c:pt>
                <c:pt idx="63">
                  <c:v>-4.1028847998706013</c:v>
                </c:pt>
                <c:pt idx="64">
                  <c:v>-4.3975799116052503</c:v>
                </c:pt>
                <c:pt idx="65">
                  <c:v>-4.7133998406251782</c:v>
                </c:pt>
                <c:pt idx="66">
                  <c:v>-5.0518490185235514</c:v>
                </c:pt>
                <c:pt idx="67">
                  <c:v>-5.4145357489850268</c:v>
                </c:pt>
                <c:pt idx="68">
                  <c:v>-5.8031819675869656</c:v>
                </c:pt>
                <c:pt idx="69">
                  <c:v>-6.2196265549316889</c:v>
                </c:pt>
                <c:pt idx="70">
                  <c:v>-6.6658366011953278</c:v>
                </c:pt>
                <c:pt idx="71">
                  <c:v>-7.1439105528321827</c:v>
                </c:pt>
                <c:pt idx="72">
                  <c:v>-7.6560901823415319</c:v>
                </c:pt>
                <c:pt idx="73">
                  <c:v>-8.2047668308271255</c:v>
                </c:pt>
                <c:pt idx="74">
                  <c:v>-8.7924900495563776</c:v>
                </c:pt>
                <c:pt idx="75">
                  <c:v>-9.4219743628631871</c:v>
                </c:pt>
                <c:pt idx="76">
                  <c:v>-10.096109623172227</c:v>
                </c:pt>
                <c:pt idx="77">
                  <c:v>-10.817968035234022</c:v>
                </c:pt>
                <c:pt idx="78">
                  <c:v>-11.590809639752548</c:v>
                </c:pt>
                <c:pt idx="79">
                  <c:v>-12.418092070695835</c:v>
                </c:pt>
                <c:pt idx="80">
                  <c:v>-13.303472382631996</c:v>
                </c:pt>
                <c:pt idx="81">
                  <c:v>-14.250813788924901</c:v>
                </c:pt>
                <c:pt idx="82">
                  <c:v>-15.264187492349421</c:v>
                </c:pt>
                <c:pt idx="83">
                  <c:v>-16.347869961019402</c:v>
                </c:pt>
                <c:pt idx="84">
                  <c:v>-17.506340934210971</c:v>
                </c:pt>
                <c:pt idx="85">
                  <c:v>-18.744274555396149</c:v>
                </c:pt>
                <c:pt idx="86">
                  <c:v>-20.06652656917495</c:v>
                </c:pt>
                <c:pt idx="87">
                  <c:v>-21.478114735433426</c:v>
                </c:pt>
                <c:pt idx="88">
                  <c:v>-22.984190960425245</c:v>
                </c:pt>
                <c:pt idx="89">
                  <c:v>-24.590004942152749</c:v>
                </c:pt>
                <c:pt idx="90">
                  <c:v>-26.300856908193538</c:v>
                </c:pt>
                <c:pt idx="91">
                  <c:v>-28.122036870368458</c:v>
                </c:pt>
                <c:pt idx="92">
                  <c:v>-30.058748209403305</c:v>
                </c:pt>
                <c:pt idx="93">
                  <c:v>-32.116015282923485</c:v>
                </c:pt>
                <c:pt idx="94">
                  <c:v>-34.298573243475715</c:v>
                </c:pt>
                <c:pt idx="95">
                  <c:v>-36.610732766129317</c:v>
                </c:pt>
                <c:pt idx="96">
                  <c:v>-39.056227173997002</c:v>
                </c:pt>
                <c:pt idx="97">
                  <c:v>-41.638031917519569</c:v>
                </c:pt>
                <c:pt idx="98">
                  <c:v>-44.358166657647175</c:v>
                </c:pt>
                <c:pt idx="99">
                  <c:v>-47.217469592146813</c:v>
                </c:pt>
                <c:pt idx="100">
                  <c:v>-50.215360043842679</c:v>
                </c:pt>
                <c:pt idx="101">
                  <c:v>-53.349581311048318</c:v>
                </c:pt>
                <c:pt idx="102">
                  <c:v>-56.615940675657157</c:v>
                </c:pt>
                <c:pt idx="103">
                  <c:v>-60.008052049047137</c:v>
                </c:pt>
                <c:pt idx="104">
                  <c:v>-63.517089115814656</c:v>
                </c:pt>
                <c:pt idx="105">
                  <c:v>-67.131561503179128</c:v>
                </c:pt>
                <c:pt idx="106">
                  <c:v>-70.837127661201805</c:v>
                </c:pt>
                <c:pt idx="107">
                  <c:v>-74.616449339841935</c:v>
                </c:pt>
                <c:pt idx="108">
                  <c:v>-78.449095311070607</c:v>
                </c:pt>
                <c:pt idx="109">
                  <c:v>-82.311499832984225</c:v>
                </c:pt>
                <c:pt idx="110">
                  <c:v>-86.176974065274393</c:v>
                </c:pt>
                <c:pt idx="111">
                  <c:v>-90.015767318515941</c:v>
                </c:pt>
                <c:pt idx="112">
                  <c:v>-93.795179469527653</c:v>
                </c:pt>
                <c:pt idx="113">
                  <c:v>-97.479725897907699</c:v>
                </c:pt>
                <c:pt idx="114">
                  <c:v>-101.03136733091961</c:v>
                </c:pt>
                <c:pt idx="115">
                  <c:v>-104.40982859186174</c:v>
                </c:pt>
                <c:pt idx="116">
                  <c:v>-107.57303970830161</c:v>
                </c:pt>
                <c:pt idx="117">
                  <c:v>-110.47774298742807</c:v>
                </c:pt>
                <c:pt idx="118">
                  <c:v>-113.08030810698713</c:v>
                </c:pt>
                <c:pt idx="119">
                  <c:v>-115.33778702486765</c:v>
                </c:pt>
                <c:pt idx="120">
                  <c:v>-117.20921313300883</c:v>
                </c:pt>
                <c:pt idx="121">
                  <c:v>-118.65711345960031</c:v>
                </c:pt>
                <c:pt idx="122">
                  <c:v>-119.64915891468829</c:v>
                </c:pt>
                <c:pt idx="123">
                  <c:v>-120.15983346176492</c:v>
                </c:pt>
                <c:pt idx="124">
                  <c:v>-120.17197355604799</c:v>
                </c:pt>
                <c:pt idx="125">
                  <c:v>-119.67801549881453</c:v>
                </c:pt>
                <c:pt idx="126">
                  <c:v>-118.68080266380045</c:v>
                </c:pt>
                <c:pt idx="127">
                  <c:v>-117.19384244392248</c:v>
                </c:pt>
                <c:pt idx="128">
                  <c:v>-115.24096088744909</c:v>
                </c:pt>
                <c:pt idx="129">
                  <c:v>-112.85537163491827</c:v>
                </c:pt>
                <c:pt idx="130">
                  <c:v>-110.07823989978625</c:v>
                </c:pt>
                <c:pt idx="131">
                  <c:v>-106.9568754047244</c:v>
                </c:pt>
                <c:pt idx="132">
                  <c:v>-103.54271672453167</c:v>
                </c:pt>
                <c:pt idx="133">
                  <c:v>-99.889275576559257</c:v>
                </c:pt>
                <c:pt idx="134">
                  <c:v>-96.050193747997199</c:v>
                </c:pt>
                <c:pt idx="135">
                  <c:v>-92.077531432872888</c:v>
                </c:pt>
                <c:pt idx="136">
                  <c:v>-88.020366418594321</c:v>
                </c:pt>
                <c:pt idx="137">
                  <c:v>-83.923741453004766</c:v>
                </c:pt>
                <c:pt idx="138">
                  <c:v>-79.827959914382689</c:v>
                </c:pt>
                <c:pt idx="139">
                  <c:v>-75.768203526489472</c:v>
                </c:pt>
                <c:pt idx="140">
                  <c:v>-71.774425200015955</c:v>
                </c:pt>
                <c:pt idx="141">
                  <c:v>-67.871463661617256</c:v>
                </c:pt>
                <c:pt idx="142">
                  <c:v>-64.079322229709092</c:v>
                </c:pt>
                <c:pt idx="143">
                  <c:v>-60.413559743266013</c:v>
                </c:pt>
                <c:pt idx="144">
                  <c:v>-56.885747953602781</c:v>
                </c:pt>
                <c:pt idx="145">
                  <c:v>-53.503957666571871</c:v>
                </c:pt>
                <c:pt idx="146">
                  <c:v>-50.273245929500803</c:v>
                </c:pt>
                <c:pt idx="147">
                  <c:v>-47.196123214019067</c:v>
                </c:pt>
                <c:pt idx="148">
                  <c:v>-44.272987504489038</c:v>
                </c:pt>
                <c:pt idx="149">
                  <c:v>-41.502517293613437</c:v>
                </c:pt>
                <c:pt idx="150">
                  <c:v>-38.882019843818</c:v>
                </c:pt>
                <c:pt idx="151">
                  <c:v>-36.407734406137905</c:v>
                </c:pt>
                <c:pt idx="152">
                  <c:v>-34.075092013680731</c:v>
                </c:pt>
                <c:pt idx="153">
                  <c:v>-31.878934920628254</c:v>
                </c:pt>
                <c:pt idx="154">
                  <c:v>-29.813699468794095</c:v>
                </c:pt>
                <c:pt idx="155">
                  <c:v>-27.87356657905455</c:v>
                </c:pt>
                <c:pt idx="156">
                  <c:v>-26.052583970651934</c:v>
                </c:pt>
                <c:pt idx="157">
                  <c:v>-24.344764040045423</c:v>
                </c:pt>
                <c:pt idx="158">
                  <c:v>-22.744161140262388</c:v>
                </c:pt>
                <c:pt idx="159">
                  <c:v>-21.24493148232218</c:v>
                </c:pt>
                <c:pt idx="160">
                  <c:v>-19.84137863657028</c:v>
                </c:pt>
                <c:pt idx="161">
                  <c:v>-18.527987116502885</c:v>
                </c:pt>
                <c:pt idx="162">
                  <c:v>-17.29944628088457</c:v>
                </c:pt>
                <c:pt idx="163">
                  <c:v>-16.150666341451114</c:v>
                </c:pt>
                <c:pt idx="164">
                  <c:v>-15.076788095467784</c:v>
                </c:pt>
                <c:pt idx="165">
                  <c:v>-14.073187639511936</c:v>
                </c:pt>
                <c:pt idx="166">
                  <c:v>-13.135477161188001</c:v>
                </c:pt>
                <c:pt idx="167">
                  <c:v>-12.259502700510899</c:v>
                </c:pt>
                <c:pt idx="168">
                  <c:v>-11.441339593451501</c:v>
                </c:pt>
                <c:pt idx="169">
                  <c:v>-10.677286201968517</c:v>
                </c:pt>
                <c:pt idx="170">
                  <c:v>-9.9638563953074417</c:v>
                </c:pt>
                <c:pt idx="171">
                  <c:v>-9.2977711729214025</c:v>
                </c:pt>
                <c:pt idx="172">
                  <c:v>-8.6759497316520768</c:v>
                </c:pt>
                <c:pt idx="173">
                  <c:v>-8.0955002142245611</c:v>
                </c:pt>
                <c:pt idx="174">
                  <c:v>-7.5537103331276647</c:v>
                </c:pt>
                <c:pt idx="175">
                  <c:v>-7.0480380097170041</c:v>
                </c:pt>
                <c:pt idx="176">
                  <c:v>-6.5761021449007488</c:v>
                </c:pt>
                <c:pt idx="177">
                  <c:v>-6.1356736002853474</c:v>
                </c:pt>
                <c:pt idx="178">
                  <c:v>-5.7246664549409241</c:v>
                </c:pt>
                <c:pt idx="179">
                  <c:v>-5.341129576675125</c:v>
                </c:pt>
                <c:pt idx="180">
                  <c:v>-4.9832385389122766</c:v>
                </c:pt>
                <c:pt idx="181">
                  <c:v>-4.6492879023845832</c:v>
                </c:pt>
                <c:pt idx="182">
                  <c:v>-4.3376838669547562</c:v>
                </c:pt>
                <c:pt idx="183">
                  <c:v>-4.0469372992894446</c:v>
                </c:pt>
                <c:pt idx="184">
                  <c:v>-3.7756571301597894</c:v>
                </c:pt>
                <c:pt idx="185">
                  <c:v>-3.522544117812489</c:v>
                </c:pt>
                <c:pt idx="186">
                  <c:v>-3.2863849651835606</c:v>
                </c:pt>
                <c:pt idx="187">
                  <c:v>-3.0660467798380591</c:v>
                </c:pt>
                <c:pt idx="188">
                  <c:v>-2.8604718636166204</c:v>
                </c:pt>
                <c:pt idx="189">
                  <c:v>-2.668672817498003</c:v>
                </c:pt>
                <c:pt idx="190">
                  <c:v>-2.4897279468102078</c:v>
                </c:pt>
                <c:pt idx="191">
                  <c:v>-2.3227769521647312</c:v>
                </c:pt>
                <c:pt idx="192">
                  <c:v>-2.1670168911979064</c:v>
                </c:pt>
                <c:pt idx="193">
                  <c:v>-2.0216983960191177</c:v>
                </c:pt>
                <c:pt idx="194">
                  <c:v>-1.8861221322617552</c:v>
                </c:pt>
                <c:pt idx="195">
                  <c:v>-1.7596354859881762</c:v>
                </c:pt>
                <c:pt idx="196">
                  <c:v>-1.6416294646610254</c:v>
                </c:pt>
                <c:pt idx="197">
                  <c:v>-1.5315357994447196</c:v>
                </c:pt>
                <c:pt idx="198">
                  <c:v>-1.4288242367183344</c:v>
                </c:pt>
                <c:pt idx="199">
                  <c:v>-1.3330000068795982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A-4030-B87A-622631C5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2768"/>
        <c:axId val="109495424"/>
      </c:scatterChart>
      <c:valAx>
        <c:axId val="109472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95424"/>
        <c:crosses val="autoZero"/>
        <c:crossBetween val="midCat"/>
      </c:valAx>
      <c:valAx>
        <c:axId val="109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7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'7'!$B$2:$B$1602</c:f>
              <c:numCache>
                <c:formatCode>General</c:formatCode>
                <c:ptCount val="1601"/>
                <c:pt idx="0">
                  <c:v>330.18299999999999</c:v>
                </c:pt>
                <c:pt idx="1">
                  <c:v>331.11180000000002</c:v>
                </c:pt>
                <c:pt idx="2">
                  <c:v>331.97789999999998</c:v>
                </c:pt>
                <c:pt idx="3">
                  <c:v>332.8143</c:v>
                </c:pt>
                <c:pt idx="4">
                  <c:v>332.4128</c:v>
                </c:pt>
                <c:pt idx="5">
                  <c:v>332.84559999999999</c:v>
                </c:pt>
                <c:pt idx="6">
                  <c:v>332.59280000000001</c:v>
                </c:pt>
                <c:pt idx="7">
                  <c:v>332.45639999999997</c:v>
                </c:pt>
                <c:pt idx="8">
                  <c:v>332.16379999999998</c:v>
                </c:pt>
                <c:pt idx="9">
                  <c:v>333.21300000000002</c:v>
                </c:pt>
                <c:pt idx="10">
                  <c:v>333.00319999999999</c:v>
                </c:pt>
                <c:pt idx="11">
                  <c:v>333.9785</c:v>
                </c:pt>
                <c:pt idx="12">
                  <c:v>334.56169999999997</c:v>
                </c:pt>
                <c:pt idx="13">
                  <c:v>333.85449999999997</c:v>
                </c:pt>
                <c:pt idx="14">
                  <c:v>334.0204</c:v>
                </c:pt>
                <c:pt idx="15">
                  <c:v>334.29160000000002</c:v>
                </c:pt>
                <c:pt idx="16">
                  <c:v>334.63350000000003</c:v>
                </c:pt>
                <c:pt idx="17">
                  <c:v>334.98910000000001</c:v>
                </c:pt>
                <c:pt idx="18">
                  <c:v>335.01740000000001</c:v>
                </c:pt>
                <c:pt idx="19">
                  <c:v>335.57859999999999</c:v>
                </c:pt>
                <c:pt idx="20">
                  <c:v>335.83109999999999</c:v>
                </c:pt>
                <c:pt idx="21">
                  <c:v>336.14640000000003</c:v>
                </c:pt>
                <c:pt idx="22">
                  <c:v>336.34519999999998</c:v>
                </c:pt>
                <c:pt idx="23">
                  <c:v>336.05290000000002</c:v>
                </c:pt>
                <c:pt idx="24">
                  <c:v>336.49650000000003</c:v>
                </c:pt>
                <c:pt idx="25">
                  <c:v>336.74799999999999</c:v>
                </c:pt>
                <c:pt idx="26">
                  <c:v>336.69600000000003</c:v>
                </c:pt>
                <c:pt idx="27">
                  <c:v>336.97449999999998</c:v>
                </c:pt>
                <c:pt idx="28">
                  <c:v>337.31639999999999</c:v>
                </c:pt>
                <c:pt idx="29">
                  <c:v>337.4443</c:v>
                </c:pt>
                <c:pt idx="30">
                  <c:v>336.88200000000001</c:v>
                </c:pt>
                <c:pt idx="31">
                  <c:v>337.42380000000003</c:v>
                </c:pt>
                <c:pt idx="32">
                  <c:v>336.91579999999999</c:v>
                </c:pt>
                <c:pt idx="33">
                  <c:v>337.15609999999998</c:v>
                </c:pt>
                <c:pt idx="34">
                  <c:v>336.84280000000001</c:v>
                </c:pt>
                <c:pt idx="35">
                  <c:v>336.75959999999998</c:v>
                </c:pt>
                <c:pt idx="36">
                  <c:v>336.92399999999998</c:v>
                </c:pt>
                <c:pt idx="37">
                  <c:v>336.66489999999999</c:v>
                </c:pt>
                <c:pt idx="38">
                  <c:v>336.5446</c:v>
                </c:pt>
                <c:pt idx="39">
                  <c:v>336.65699999999998</c:v>
                </c:pt>
                <c:pt idx="40">
                  <c:v>337.11750000000001</c:v>
                </c:pt>
                <c:pt idx="41">
                  <c:v>336.7029</c:v>
                </c:pt>
                <c:pt idx="42">
                  <c:v>336.72</c:v>
                </c:pt>
                <c:pt idx="43">
                  <c:v>336.58749999999998</c:v>
                </c:pt>
                <c:pt idx="44">
                  <c:v>336.83260000000001</c:v>
                </c:pt>
                <c:pt idx="45">
                  <c:v>336.96620000000001</c:v>
                </c:pt>
                <c:pt idx="46">
                  <c:v>336.61369999999999</c:v>
                </c:pt>
                <c:pt idx="47">
                  <c:v>337.18779999999998</c:v>
                </c:pt>
                <c:pt idx="48">
                  <c:v>337.19450000000001</c:v>
                </c:pt>
                <c:pt idx="49">
                  <c:v>337.51530000000002</c:v>
                </c:pt>
                <c:pt idx="50">
                  <c:v>337.0693</c:v>
                </c:pt>
                <c:pt idx="51">
                  <c:v>337.11590000000001</c:v>
                </c:pt>
                <c:pt idx="52">
                  <c:v>337.23309999999998</c:v>
                </c:pt>
                <c:pt idx="53">
                  <c:v>336.92570000000001</c:v>
                </c:pt>
                <c:pt idx="54">
                  <c:v>336.89060000000001</c:v>
                </c:pt>
                <c:pt idx="55">
                  <c:v>336.7878</c:v>
                </c:pt>
                <c:pt idx="56">
                  <c:v>336.77659999999997</c:v>
                </c:pt>
                <c:pt idx="57">
                  <c:v>336.92160000000001</c:v>
                </c:pt>
                <c:pt idx="58">
                  <c:v>337.24599999999998</c:v>
                </c:pt>
                <c:pt idx="59">
                  <c:v>337.05</c:v>
                </c:pt>
                <c:pt idx="60">
                  <c:v>336.8732</c:v>
                </c:pt>
                <c:pt idx="61">
                  <c:v>336.80290000000002</c:v>
                </c:pt>
                <c:pt idx="62">
                  <c:v>336.84539999999998</c:v>
                </c:pt>
                <c:pt idx="63">
                  <c:v>337.0659</c:v>
                </c:pt>
                <c:pt idx="64">
                  <c:v>336.41109999999998</c:v>
                </c:pt>
                <c:pt idx="65">
                  <c:v>336.238</c:v>
                </c:pt>
                <c:pt idx="66">
                  <c:v>336.44929999999999</c:v>
                </c:pt>
                <c:pt idx="67">
                  <c:v>336.54680000000002</c:v>
                </c:pt>
                <c:pt idx="68">
                  <c:v>336.25200000000001</c:v>
                </c:pt>
                <c:pt idx="69">
                  <c:v>336.04079999999999</c:v>
                </c:pt>
                <c:pt idx="70">
                  <c:v>336.1463</c:v>
                </c:pt>
                <c:pt idx="71">
                  <c:v>336.39420000000001</c:v>
                </c:pt>
                <c:pt idx="72">
                  <c:v>336.65359999999998</c:v>
                </c:pt>
                <c:pt idx="73">
                  <c:v>336.69319999999999</c:v>
                </c:pt>
                <c:pt idx="74">
                  <c:v>336.34449999999998</c:v>
                </c:pt>
                <c:pt idx="75">
                  <c:v>336.69069999999999</c:v>
                </c:pt>
                <c:pt idx="76">
                  <c:v>336.0582</c:v>
                </c:pt>
                <c:pt idx="77">
                  <c:v>336.27940000000001</c:v>
                </c:pt>
                <c:pt idx="78">
                  <c:v>336.06470000000002</c:v>
                </c:pt>
                <c:pt idx="79">
                  <c:v>335.97059999999999</c:v>
                </c:pt>
                <c:pt idx="80">
                  <c:v>335.59519999999998</c:v>
                </c:pt>
                <c:pt idx="81">
                  <c:v>335.26310000000001</c:v>
                </c:pt>
                <c:pt idx="82">
                  <c:v>335.31830000000002</c:v>
                </c:pt>
                <c:pt idx="83">
                  <c:v>335.07420000000002</c:v>
                </c:pt>
                <c:pt idx="84">
                  <c:v>334.9178</c:v>
                </c:pt>
                <c:pt idx="85">
                  <c:v>334.7362</c:v>
                </c:pt>
                <c:pt idx="86">
                  <c:v>334.75389999999999</c:v>
                </c:pt>
                <c:pt idx="87">
                  <c:v>334.22149999999999</c:v>
                </c:pt>
                <c:pt idx="88">
                  <c:v>333.67809999999997</c:v>
                </c:pt>
                <c:pt idx="89">
                  <c:v>333.70499999999998</c:v>
                </c:pt>
                <c:pt idx="90">
                  <c:v>333.18259999999998</c:v>
                </c:pt>
                <c:pt idx="91">
                  <c:v>333.35359999999997</c:v>
                </c:pt>
                <c:pt idx="92">
                  <c:v>332.82380000000001</c:v>
                </c:pt>
                <c:pt idx="93">
                  <c:v>332.53629999999998</c:v>
                </c:pt>
                <c:pt idx="94">
                  <c:v>332.47390000000001</c:v>
                </c:pt>
                <c:pt idx="95">
                  <c:v>332.0206</c:v>
                </c:pt>
                <c:pt idx="96">
                  <c:v>330.98079999999999</c:v>
                </c:pt>
                <c:pt idx="97">
                  <c:v>330.49439999999998</c:v>
                </c:pt>
                <c:pt idx="98">
                  <c:v>329.39789999999999</c:v>
                </c:pt>
                <c:pt idx="99">
                  <c:v>328.49099999999999</c:v>
                </c:pt>
                <c:pt idx="100">
                  <c:v>327.51940000000002</c:v>
                </c:pt>
                <c:pt idx="101">
                  <c:v>326.42239999999998</c:v>
                </c:pt>
                <c:pt idx="102">
                  <c:v>325.27620000000002</c:v>
                </c:pt>
                <c:pt idx="103">
                  <c:v>323.58359999999999</c:v>
                </c:pt>
                <c:pt idx="104">
                  <c:v>321.77679999999998</c:v>
                </c:pt>
                <c:pt idx="105">
                  <c:v>319.60730000000001</c:v>
                </c:pt>
                <c:pt idx="106">
                  <c:v>317.72640000000001</c:v>
                </c:pt>
                <c:pt idx="107">
                  <c:v>315.07429999999999</c:v>
                </c:pt>
                <c:pt idx="108">
                  <c:v>313.16039999999998</c:v>
                </c:pt>
                <c:pt idx="109">
                  <c:v>310.1481</c:v>
                </c:pt>
                <c:pt idx="110">
                  <c:v>307.42500000000001</c:v>
                </c:pt>
                <c:pt idx="111">
                  <c:v>303.70159999999998</c:v>
                </c:pt>
                <c:pt idx="112">
                  <c:v>300.05070000000001</c:v>
                </c:pt>
                <c:pt idx="113">
                  <c:v>295.87610000000001</c:v>
                </c:pt>
                <c:pt idx="114">
                  <c:v>291.53019999999998</c:v>
                </c:pt>
                <c:pt idx="115">
                  <c:v>286.46370000000002</c:v>
                </c:pt>
                <c:pt idx="116">
                  <c:v>281.5718</c:v>
                </c:pt>
                <c:pt idx="117">
                  <c:v>276.0369</c:v>
                </c:pt>
                <c:pt idx="118">
                  <c:v>270.08550000000002</c:v>
                </c:pt>
                <c:pt idx="119">
                  <c:v>263.95740000000001</c:v>
                </c:pt>
                <c:pt idx="120">
                  <c:v>257.44189999999998</c:v>
                </c:pt>
                <c:pt idx="121">
                  <c:v>250.79750000000001</c:v>
                </c:pt>
                <c:pt idx="122">
                  <c:v>243.8553</c:v>
                </c:pt>
                <c:pt idx="123">
                  <c:v>236.791</c:v>
                </c:pt>
                <c:pt idx="124">
                  <c:v>229.4744</c:v>
                </c:pt>
                <c:pt idx="125">
                  <c:v>222.1361</c:v>
                </c:pt>
                <c:pt idx="126">
                  <c:v>215.19669999999999</c:v>
                </c:pt>
                <c:pt idx="127">
                  <c:v>208.0042</c:v>
                </c:pt>
                <c:pt idx="128">
                  <c:v>201.13220000000001</c:v>
                </c:pt>
                <c:pt idx="129">
                  <c:v>194.28530000000001</c:v>
                </c:pt>
                <c:pt idx="130">
                  <c:v>187.6516</c:v>
                </c:pt>
                <c:pt idx="131">
                  <c:v>181.1712</c:v>
                </c:pt>
                <c:pt idx="132">
                  <c:v>175.4573</c:v>
                </c:pt>
                <c:pt idx="133">
                  <c:v>169.23840000000001</c:v>
                </c:pt>
                <c:pt idx="134">
                  <c:v>163.9066</c:v>
                </c:pt>
                <c:pt idx="135">
                  <c:v>159.24680000000001</c:v>
                </c:pt>
                <c:pt idx="136">
                  <c:v>154.76140000000001</c:v>
                </c:pt>
                <c:pt idx="137">
                  <c:v>150.28129999999999</c:v>
                </c:pt>
                <c:pt idx="138">
                  <c:v>119.557</c:v>
                </c:pt>
                <c:pt idx="139">
                  <c:v>116.46429999999999</c:v>
                </c:pt>
                <c:pt idx="140">
                  <c:v>113.1187</c:v>
                </c:pt>
                <c:pt idx="141">
                  <c:v>110.3944</c:v>
                </c:pt>
                <c:pt idx="142">
                  <c:v>108.20269999999999</c:v>
                </c:pt>
                <c:pt idx="143">
                  <c:v>106.4096</c:v>
                </c:pt>
                <c:pt idx="144">
                  <c:v>104.2268</c:v>
                </c:pt>
                <c:pt idx="145">
                  <c:v>102.4301</c:v>
                </c:pt>
                <c:pt idx="146">
                  <c:v>100.3969</c:v>
                </c:pt>
                <c:pt idx="147">
                  <c:v>98.369669999999999</c:v>
                </c:pt>
                <c:pt idx="148">
                  <c:v>96.763660000000002</c:v>
                </c:pt>
                <c:pt idx="149">
                  <c:v>95.075609999999998</c:v>
                </c:pt>
                <c:pt idx="150">
                  <c:v>93.602649999999997</c:v>
                </c:pt>
                <c:pt idx="151">
                  <c:v>92.365889999999993</c:v>
                </c:pt>
                <c:pt idx="152">
                  <c:v>91.397350000000003</c:v>
                </c:pt>
                <c:pt idx="153">
                  <c:v>91.030670000000001</c:v>
                </c:pt>
                <c:pt idx="154">
                  <c:v>91.062849999999997</c:v>
                </c:pt>
                <c:pt idx="155">
                  <c:v>90.642089999999996</c:v>
                </c:pt>
                <c:pt idx="156">
                  <c:v>88.966570000000004</c:v>
                </c:pt>
                <c:pt idx="157">
                  <c:v>88.9054</c:v>
                </c:pt>
                <c:pt idx="158">
                  <c:v>89.09402</c:v>
                </c:pt>
                <c:pt idx="159">
                  <c:v>89.413250000000005</c:v>
                </c:pt>
                <c:pt idx="160">
                  <c:v>88.051349999999999</c:v>
                </c:pt>
                <c:pt idx="161">
                  <c:v>88.272810000000007</c:v>
                </c:pt>
                <c:pt idx="162">
                  <c:v>87.477099999999993</c:v>
                </c:pt>
                <c:pt idx="163">
                  <c:v>86.234710000000007</c:v>
                </c:pt>
                <c:pt idx="164">
                  <c:v>86.653549999999996</c:v>
                </c:pt>
                <c:pt idx="165">
                  <c:v>87.414670000000001</c:v>
                </c:pt>
                <c:pt idx="166">
                  <c:v>89.769639999999995</c:v>
                </c:pt>
                <c:pt idx="167">
                  <c:v>90.318799999999996</c:v>
                </c:pt>
                <c:pt idx="168">
                  <c:v>93.059280000000001</c:v>
                </c:pt>
                <c:pt idx="169">
                  <c:v>94.358829999999998</c:v>
                </c:pt>
                <c:pt idx="170">
                  <c:v>96.366389999999996</c:v>
                </c:pt>
                <c:pt idx="171">
                  <c:v>97.81474</c:v>
                </c:pt>
                <c:pt idx="172">
                  <c:v>98.696899999999999</c:v>
                </c:pt>
                <c:pt idx="173">
                  <c:v>99.164869999999993</c:v>
                </c:pt>
                <c:pt idx="174">
                  <c:v>99.645780000000002</c:v>
                </c:pt>
                <c:pt idx="175">
                  <c:v>100.13120000000001</c:v>
                </c:pt>
                <c:pt idx="176">
                  <c:v>100.5151</c:v>
                </c:pt>
                <c:pt idx="177">
                  <c:v>98.908360000000002</c:v>
                </c:pt>
                <c:pt idx="178">
                  <c:v>99.974440000000001</c:v>
                </c:pt>
                <c:pt idx="179">
                  <c:v>98.195539999999994</c:v>
                </c:pt>
                <c:pt idx="180">
                  <c:v>84.606859999999998</c:v>
                </c:pt>
                <c:pt idx="181">
                  <c:v>82.52655</c:v>
                </c:pt>
                <c:pt idx="182">
                  <c:v>87.116550000000004</c:v>
                </c:pt>
                <c:pt idx="183">
                  <c:v>99.266750000000002</c:v>
                </c:pt>
                <c:pt idx="184">
                  <c:v>103.1199</c:v>
                </c:pt>
                <c:pt idx="185">
                  <c:v>100.97329999999999</c:v>
                </c:pt>
                <c:pt idx="186">
                  <c:v>101.5419</c:v>
                </c:pt>
                <c:pt idx="187">
                  <c:v>102.3781</c:v>
                </c:pt>
                <c:pt idx="188">
                  <c:v>103.7093</c:v>
                </c:pt>
                <c:pt idx="189">
                  <c:v>105.44289999999999</c:v>
                </c:pt>
                <c:pt idx="190">
                  <c:v>106.0981</c:v>
                </c:pt>
                <c:pt idx="191">
                  <c:v>108.4686</c:v>
                </c:pt>
                <c:pt idx="192">
                  <c:v>111.5964</c:v>
                </c:pt>
                <c:pt idx="193">
                  <c:v>119.4828</c:v>
                </c:pt>
                <c:pt idx="194">
                  <c:v>137.57730000000001</c:v>
                </c:pt>
                <c:pt idx="195">
                  <c:v>116.82429999999999</c:v>
                </c:pt>
                <c:pt idx="196">
                  <c:v>90.639859999999999</c:v>
                </c:pt>
                <c:pt idx="197">
                  <c:v>124.2478</c:v>
                </c:pt>
                <c:pt idx="198">
                  <c:v>102.49679999999999</c:v>
                </c:pt>
                <c:pt idx="199">
                  <c:v>119.0243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8-41C4-ACBE-985BA5AFB337}"/>
            </c:ext>
          </c:extLst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'7'!$I$2:$I$1602</c:f>
              <c:numCache>
                <c:formatCode>General</c:formatCode>
                <c:ptCount val="1601"/>
                <c:pt idx="0">
                  <c:v>306.92999169175675</c:v>
                </c:pt>
                <c:pt idx="1">
                  <c:v>306.92999045425921</c:v>
                </c:pt>
                <c:pt idx="2" formatCode="0.00E+00">
                  <c:v>306.92998903240374</c:v>
                </c:pt>
                <c:pt idx="3">
                  <c:v>306.92998739875986</c:v>
                </c:pt>
                <c:pt idx="4">
                  <c:v>306.92998552174345</c:v>
                </c:pt>
                <c:pt idx="5">
                  <c:v>306.92998336526369</c:v>
                </c:pt>
                <c:pt idx="6">
                  <c:v>306.92998088738995</c:v>
                </c:pt>
                <c:pt idx="7">
                  <c:v>306.92997804052106</c:v>
                </c:pt>
                <c:pt idx="8">
                  <c:v>306.92997476986778</c:v>
                </c:pt>
                <c:pt idx="9">
                  <c:v>306.92997101181419</c:v>
                </c:pt>
                <c:pt idx="10">
                  <c:v>306.92996669387998</c:v>
                </c:pt>
                <c:pt idx="11">
                  <c:v>306.92996173292988</c:v>
                </c:pt>
                <c:pt idx="12">
                  <c:v>306.92995603296873</c:v>
                </c:pt>
                <c:pt idx="13">
                  <c:v>306.92994948407653</c:v>
                </c:pt>
                <c:pt idx="14">
                  <c:v>306.92994195969692</c:v>
                </c:pt>
                <c:pt idx="15">
                  <c:v>306.92993331428113</c:v>
                </c:pt>
                <c:pt idx="16">
                  <c:v>306.92992338164913</c:v>
                </c:pt>
                <c:pt idx="17">
                  <c:v>306.9299119691355</c:v>
                </c:pt>
                <c:pt idx="18">
                  <c:v>306.92989885701672</c:v>
                </c:pt>
                <c:pt idx="19">
                  <c:v>306.92988379143179</c:v>
                </c:pt>
                <c:pt idx="20">
                  <c:v>306.92986648201338</c:v>
                </c:pt>
                <c:pt idx="21">
                  <c:v>306.9298465950136</c:v>
                </c:pt>
                <c:pt idx="22">
                  <c:v>306.92982374498553</c:v>
                </c:pt>
                <c:pt idx="23">
                  <c:v>306.92979749130586</c:v>
                </c:pt>
                <c:pt idx="24">
                  <c:v>306.92976732757296</c:v>
                </c:pt>
                <c:pt idx="25">
                  <c:v>306.9297326706033</c:v>
                </c:pt>
                <c:pt idx="26">
                  <c:v>306.92969285256299</c:v>
                </c:pt>
                <c:pt idx="27">
                  <c:v>306.92964710221889</c:v>
                </c:pt>
                <c:pt idx="28">
                  <c:v>306.92959453790832</c:v>
                </c:pt>
                <c:pt idx="29">
                  <c:v>306.92953414463204</c:v>
                </c:pt>
                <c:pt idx="30">
                  <c:v>306.92946475518352</c:v>
                </c:pt>
                <c:pt idx="31">
                  <c:v>306.92938503036265</c:v>
                </c:pt>
                <c:pt idx="32">
                  <c:v>306.9292934295608</c:v>
                </c:pt>
                <c:pt idx="33">
                  <c:v>306.92918818582717</c:v>
                </c:pt>
                <c:pt idx="34">
                  <c:v>306.92906726656781</c:v>
                </c:pt>
                <c:pt idx="35">
                  <c:v>306.92892833633084</c:v>
                </c:pt>
                <c:pt idx="36">
                  <c:v>306.92876871098366</c:v>
                </c:pt>
                <c:pt idx="37">
                  <c:v>306.92858531162807</c:v>
                </c:pt>
                <c:pt idx="38">
                  <c:v>306.92837459503625</c:v>
                </c:pt>
                <c:pt idx="39">
                  <c:v>306.92813249326429</c:v>
                </c:pt>
                <c:pt idx="40">
                  <c:v>306.92785432866151</c:v>
                </c:pt>
                <c:pt idx="41">
                  <c:v>306.92753473466337</c:v>
                </c:pt>
                <c:pt idx="42">
                  <c:v>306.92716753803938</c:v>
                </c:pt>
                <c:pt idx="43">
                  <c:v>306.92674564923573</c:v>
                </c:pt>
                <c:pt idx="44">
                  <c:v>306.92626092267881</c:v>
                </c:pt>
                <c:pt idx="45">
                  <c:v>306.92570399981275</c:v>
                </c:pt>
                <c:pt idx="46">
                  <c:v>306.92506412975922</c:v>
                </c:pt>
                <c:pt idx="47">
                  <c:v>306.92432895599262</c:v>
                </c:pt>
                <c:pt idx="48">
                  <c:v>306.92348428466602</c:v>
                </c:pt>
                <c:pt idx="49">
                  <c:v>306.92251381210599</c:v>
                </c:pt>
                <c:pt idx="50">
                  <c:v>306.92139880282627</c:v>
                </c:pt>
                <c:pt idx="51">
                  <c:v>306.92011773626791</c:v>
                </c:pt>
                <c:pt idx="52">
                  <c:v>306.9186458749781</c:v>
                </c:pt>
                <c:pt idx="53">
                  <c:v>306.91695481857619</c:v>
                </c:pt>
                <c:pt idx="54">
                  <c:v>306.91501192622673</c:v>
                </c:pt>
                <c:pt idx="55">
                  <c:v>306.91277970703186</c:v>
                </c:pt>
                <c:pt idx="56">
                  <c:v>306.91021507320454</c:v>
                </c:pt>
                <c:pt idx="57">
                  <c:v>306.90726855721158</c:v>
                </c:pt>
                <c:pt idx="58">
                  <c:v>306.90388329238215</c:v>
                </c:pt>
                <c:pt idx="59">
                  <c:v>306.89999398629601</c:v>
                </c:pt>
                <c:pt idx="60">
                  <c:v>306.89552562057452</c:v>
                </c:pt>
                <c:pt idx="61">
                  <c:v>306.89039203066841</c:v>
                </c:pt>
                <c:pt idx="62">
                  <c:v>306.88449424201241</c:v>
                </c:pt>
                <c:pt idx="63">
                  <c:v>306.87771855362428</c:v>
                </c:pt>
                <c:pt idx="64">
                  <c:v>306.86993441583519</c:v>
                </c:pt>
                <c:pt idx="65">
                  <c:v>306.86099184402474</c:v>
                </c:pt>
                <c:pt idx="66">
                  <c:v>306.85071861743597</c:v>
                </c:pt>
                <c:pt idx="67">
                  <c:v>306.83891700195016</c:v>
                </c:pt>
                <c:pt idx="68">
                  <c:v>306.82535988320473</c:v>
                </c:pt>
                <c:pt idx="69">
                  <c:v>306.80978656649722</c:v>
                </c:pt>
                <c:pt idx="70">
                  <c:v>306.79189768749632</c:v>
                </c:pt>
                <c:pt idx="71">
                  <c:v>306.7713497128828</c:v>
                </c:pt>
                <c:pt idx="72">
                  <c:v>306.74774829173464</c:v>
                </c:pt>
                <c:pt idx="73">
                  <c:v>306.72064089843866</c:v>
                </c:pt>
                <c:pt idx="74">
                  <c:v>306.68950832125506</c:v>
                </c:pt>
                <c:pt idx="75">
                  <c:v>306.65375504294343</c:v>
                </c:pt>
                <c:pt idx="76">
                  <c:v>306.6126980515848</c:v>
                </c:pt>
                <c:pt idx="77">
                  <c:v>306.56555424785699</c:v>
                </c:pt>
                <c:pt idx="78">
                  <c:v>306.51142619221326</c:v>
                </c:pt>
                <c:pt idx="79">
                  <c:v>306.4492855414228</c:v>
                </c:pt>
                <c:pt idx="80">
                  <c:v>306.37795473829499</c:v>
                </c:pt>
                <c:pt idx="81">
                  <c:v>306.2960857713021</c:v>
                </c:pt>
                <c:pt idx="82">
                  <c:v>306.20213635883312</c:v>
                </c:pt>
                <c:pt idx="83">
                  <c:v>306.09434328145966</c:v>
                </c:pt>
                <c:pt idx="84">
                  <c:v>305.9706919975585</c:v>
                </c:pt>
                <c:pt idx="85">
                  <c:v>305.82888283065364</c:v>
                </c:pt>
                <c:pt idx="86">
                  <c:v>305.66629307162157</c:v>
                </c:pt>
                <c:pt idx="87">
                  <c:v>305.47993488237557</c:v>
                </c:pt>
                <c:pt idx="88">
                  <c:v>305.26640882482678</c:v>
                </c:pt>
                <c:pt idx="89">
                  <c:v>305.02185270448859</c:v>
                </c:pt>
                <c:pt idx="90">
                  <c:v>304.74188576911172</c:v>
                </c:pt>
                <c:pt idx="91">
                  <c:v>304.42154852226713</c:v>
                </c:pt>
                <c:pt idx="92">
                  <c:v>304.05523861496977</c:v>
                </c:pt>
                <c:pt idx="93">
                  <c:v>303.63664321626305</c:v>
                </c:pt>
                <c:pt idx="94">
                  <c:v>303.15866881680756</c:v>
                </c:pt>
                <c:pt idx="95">
                  <c:v>302.61337125367356</c:v>
                </c:pt>
                <c:pt idx="96">
                  <c:v>301.99188635247378</c:v>
                </c:pt>
                <c:pt idx="97">
                  <c:v>301.2843662029112</c:v>
                </c:pt>
                <c:pt idx="98">
                  <c:v>300.47992245284672</c:v>
                </c:pt>
                <c:pt idx="99">
                  <c:v>299.56658445966832</c:v>
                </c:pt>
                <c:pt idx="100">
                  <c:v>298.53127444832108</c:v>
                </c:pt>
                <c:pt idx="101">
                  <c:v>297.35981015240282</c:v>
                </c:pt>
                <c:pt idx="102">
                  <c:v>296.0369394152047</c:v>
                </c:pt>
                <c:pt idx="103">
                  <c:v>294.54641541819512</c:v>
                </c:pt>
                <c:pt idx="104">
                  <c:v>292.87112147050829</c:v>
                </c:pt>
                <c:pt idx="105">
                  <c:v>290.99325227288165</c:v>
                </c:pt>
                <c:pt idx="106">
                  <c:v>288.89455583063801</c:v>
                </c:pt>
                <c:pt idx="107">
                  <c:v>286.55664122107567</c:v>
                </c:pt>
                <c:pt idx="108">
                  <c:v>283.96135189460313</c:v>
                </c:pt>
                <c:pt idx="109">
                  <c:v>281.09119879269946</c:v>
                </c:pt>
                <c:pt idx="110">
                  <c:v>277.92984530632538</c:v>
                </c:pt>
                <c:pt idx="111">
                  <c:v>274.4626322741384</c:v>
                </c:pt>
                <c:pt idx="112">
                  <c:v>270.67712529786195</c:v>
                </c:pt>
                <c:pt idx="113">
                  <c:v>266.56366881686745</c:v>
                </c:pt>
                <c:pt idx="114">
                  <c:v>262.11593068317916</c:v>
                </c:pt>
                <c:pt idx="115">
                  <c:v>257.33142315359316</c:v>
                </c:pt>
                <c:pt idx="116">
                  <c:v>252.21199253877154</c:v>
                </c:pt>
                <c:pt idx="117">
                  <c:v>246.7642704287199</c:v>
                </c:pt>
                <c:pt idx="118">
                  <c:v>241.00008146091588</c:v>
                </c:pt>
                <c:pt idx="119">
                  <c:v>234.93679515423088</c:v>
                </c:pt>
                <c:pt idx="120">
                  <c:v>228.59760318479249</c:v>
                </c:pt>
                <c:pt idx="121">
                  <c:v>222.01168774176196</c:v>
                </c:pt>
                <c:pt idx="122">
                  <c:v>215.21423024505464</c:v>
                </c:pt>
                <c:pt idx="123">
                  <c:v>208.24620631120155</c:v>
                </c:pt>
                <c:pt idx="124">
                  <c:v>201.15390400463485</c:v>
                </c:pt>
                <c:pt idx="125">
                  <c:v>193.98812662118019</c:v>
                </c:pt>
                <c:pt idx="126">
                  <c:v>186.80305889216396</c:v>
                </c:pt>
                <c:pt idx="127">
                  <c:v>179.65482610068202</c:v>
                </c:pt>
                <c:pt idx="128">
                  <c:v>172.59981093365005</c:v>
                </c:pt>
                <c:pt idx="129">
                  <c:v>165.69284146108706</c:v>
                </c:pt>
                <c:pt idx="130">
                  <c:v>158.98538321396703</c:v>
                </c:pt>
                <c:pt idx="131">
                  <c:v>152.52388307017034</c:v>
                </c:pt>
                <c:pt idx="132">
                  <c:v>146.34839331680487</c:v>
                </c:pt>
                <c:pt idx="133">
                  <c:v>140.49157440699156</c:v>
                </c:pt>
                <c:pt idx="134">
                  <c:v>134.97813104313892</c:v>
                </c:pt>
                <c:pt idx="135">
                  <c:v>129.82468594023663</c:v>
                </c:pt>
                <c:pt idx="136">
                  <c:v>125.04005515876278</c:v>
                </c:pt>
                <c:pt idx="137">
                  <c:v>120.62585524982691</c:v>
                </c:pt>
                <c:pt idx="138">
                  <c:v>116.57735312408398</c:v>
                </c:pt>
                <c:pt idx="139">
                  <c:v>112.88446619777294</c:v>
                </c:pt>
                <c:pt idx="140">
                  <c:v>109.53282380801583</c:v>
                </c:pt>
                <c:pt idx="141">
                  <c:v>106.50481737877242</c:v>
                </c:pt>
                <c:pt idx="142">
                  <c:v>103.78058189036804</c:v>
                </c:pt>
                <c:pt idx="143">
                  <c:v>101.33887145306075</c:v>
                </c:pt>
                <c:pt idx="144">
                  <c:v>99.157807876965961</c:v>
                </c:pt>
                <c:pt idx="145">
                  <c:v>97.215494764148602</c:v>
                </c:pt>
                <c:pt idx="146">
                  <c:v>95.490500943790437</c:v>
                </c:pt>
                <c:pt idx="147">
                  <c:v>93.962223217048518</c:v>
                </c:pt>
                <c:pt idx="148">
                  <c:v>92.611143170757046</c:v>
                </c:pt>
                <c:pt idx="149">
                  <c:v>91.418994289472721</c:v>
                </c:pt>
                <c:pt idx="150">
                  <c:v>90.368855763111981</c:v>
                </c:pt>
                <c:pt idx="151">
                  <c:v>89.445188467029695</c:v>
                </c:pt>
                <c:pt idx="152">
                  <c:v>88.633826830911289</c:v>
                </c:pt>
                <c:pt idx="153">
                  <c:v>87.921938408202365</c:v>
                </c:pt>
                <c:pt idx="154">
                  <c:v>87.297960935668769</c:v>
                </c:pt>
                <c:pt idx="155">
                  <c:v>86.751524803364902</c:v>
                </c:pt>
                <c:pt idx="156">
                  <c:v>86.273367110640024</c:v>
                </c:pt>
                <c:pt idx="157">
                  <c:v>85.855242022578324</c:v>
                </c:pt>
                <c:pt idx="158">
                  <c:v>85.489830940286055</c:v>
                </c:pt>
                <c:pt idx="159">
                  <c:v>85.170654955992276</c:v>
                </c:pt>
                <c:pt idx="160">
                  <c:v>84.891991306859609</c:v>
                </c:pt>
                <c:pt idx="161">
                  <c:v>84.648794896707571</c:v>
                </c:pt>
                <c:pt idx="162">
                  <c:v>84.436625511164038</c:v>
                </c:pt>
                <c:pt idx="163">
                  <c:v>84.251580980107065</c:v>
                </c:pt>
                <c:pt idx="164">
                  <c:v>84.090236315061262</c:v>
                </c:pt>
                <c:pt idx="165">
                  <c:v>83.949588654928519</c:v>
                </c:pt>
                <c:pt idx="166">
                  <c:v>83.827007749023807</c:v>
                </c:pt>
                <c:pt idx="167">
                  <c:v>83.72019163105027</c:v>
                </c:pt>
                <c:pt idx="168">
                  <c:v>83.627127096091883</c:v>
                </c:pt>
                <c:pt idx="169">
                  <c:v>83.546054580725709</c:v>
                </c:pt>
                <c:pt idx="170">
                  <c:v>83.47543704399321</c:v>
                </c:pt>
                <c:pt idx="171">
                  <c:v>83.413932461866537</c:v>
                </c:pt>
                <c:pt idx="172">
                  <c:v>83.360369566412217</c:v>
                </c:pt>
                <c:pt idx="173">
                  <c:v>83.313726485138531</c:v>
                </c:pt>
                <c:pt idx="174">
                  <c:v>83.2731119634267</c:v>
                </c:pt>
                <c:pt idx="175">
                  <c:v>83.237748879253672</c:v>
                </c:pt>
                <c:pt idx="176">
                  <c:v>83.206959787396102</c:v>
                </c:pt>
                <c:pt idx="177">
                  <c:v>83.180154255570628</c:v>
                </c:pt>
                <c:pt idx="178">
                  <c:v>83.156817780172048</c:v>
                </c:pt>
                <c:pt idx="179">
                  <c:v>83.136502091553155</c:v>
                </c:pt>
                <c:pt idx="180">
                  <c:v>83.118816680237785</c:v>
                </c:pt>
                <c:pt idx="181">
                  <c:v>83.103421394501567</c:v>
                </c:pt>
                <c:pt idx="182">
                  <c:v>83.090019976824181</c:v>
                </c:pt>
                <c:pt idx="183">
                  <c:v>83.07835442265646</c:v>
                </c:pt>
                <c:pt idx="184">
                  <c:v>83.068200058548115</c:v>
                </c:pt>
                <c:pt idx="185">
                  <c:v>83.059361249388644</c:v>
                </c:pt>
                <c:pt idx="186">
                  <c:v>83.051667655288</c:v>
                </c:pt>
                <c:pt idx="187">
                  <c:v>83.044970968527991</c:v>
                </c:pt>
                <c:pt idx="188">
                  <c:v>83.039142069610989</c:v>
                </c:pt>
                <c:pt idx="189">
                  <c:v>83.034068549016681</c:v>
                </c:pt>
                <c:pt idx="190">
                  <c:v>83.029652547975161</c:v>
                </c:pt>
                <c:pt idx="191">
                  <c:v>83.025808877454807</c:v>
                </c:pt>
                <c:pt idx="192">
                  <c:v>83.022463379710729</c:v>
                </c:pt>
                <c:pt idx="193">
                  <c:v>83.019551501253872</c:v>
                </c:pt>
                <c:pt idx="194">
                  <c:v>83.017017050076902</c:v>
                </c:pt>
                <c:pt idx="195">
                  <c:v>83.014811113433282</c:v>
                </c:pt>
                <c:pt idx="196">
                  <c:v>83.01289111548509</c:v>
                </c:pt>
                <c:pt idx="197">
                  <c:v>83.011219996793486</c:v>
                </c:pt>
                <c:pt idx="198">
                  <c:v>83.009765499937259</c:v>
                </c:pt>
                <c:pt idx="199">
                  <c:v>83.008499547556639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8-41C4-ACBE-985BA5AF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0048"/>
        <c:axId val="109811968"/>
      </c:scatterChart>
      <c:valAx>
        <c:axId val="10981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11968"/>
        <c:crosses val="autoZero"/>
        <c:crossBetween val="midCat"/>
      </c:valAx>
      <c:valAx>
        <c:axId val="109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'7'!$C$2:$C$1602</c:f>
              <c:numCache>
                <c:formatCode>General</c:formatCode>
                <c:ptCount val="1601"/>
                <c:pt idx="0">
                  <c:v>2.0307409999999999</c:v>
                </c:pt>
                <c:pt idx="1">
                  <c:v>1.8521190000000001</c:v>
                </c:pt>
                <c:pt idx="2">
                  <c:v>1.872692</c:v>
                </c:pt>
                <c:pt idx="3">
                  <c:v>1.938374</c:v>
                </c:pt>
                <c:pt idx="4">
                  <c:v>1.686768</c:v>
                </c:pt>
                <c:pt idx="5">
                  <c:v>1.6224369999999999</c:v>
                </c:pt>
                <c:pt idx="6">
                  <c:v>1.4494020000000001</c:v>
                </c:pt>
                <c:pt idx="7">
                  <c:v>1.7045969999999999</c:v>
                </c:pt>
                <c:pt idx="8">
                  <c:v>1.46167</c:v>
                </c:pt>
                <c:pt idx="9">
                  <c:v>1.456985</c:v>
                </c:pt>
                <c:pt idx="10">
                  <c:v>1.3339460000000001</c:v>
                </c:pt>
                <c:pt idx="11">
                  <c:v>1.2209779999999999</c:v>
                </c:pt>
                <c:pt idx="12">
                  <c:v>1.1064149999999999</c:v>
                </c:pt>
                <c:pt idx="13">
                  <c:v>1.0964970000000001</c:v>
                </c:pt>
                <c:pt idx="14">
                  <c:v>1.059067</c:v>
                </c:pt>
                <c:pt idx="15">
                  <c:v>0.93122859999999996</c:v>
                </c:pt>
                <c:pt idx="16">
                  <c:v>0.82687379999999999</c:v>
                </c:pt>
                <c:pt idx="17">
                  <c:v>1.0514760000000001</c:v>
                </c:pt>
                <c:pt idx="18">
                  <c:v>0.65437889999999999</c:v>
                </c:pt>
                <c:pt idx="19">
                  <c:v>0.70462040000000004</c:v>
                </c:pt>
                <c:pt idx="20">
                  <c:v>0.6213379</c:v>
                </c:pt>
                <c:pt idx="21">
                  <c:v>0.64112000000000002</c:v>
                </c:pt>
                <c:pt idx="22">
                  <c:v>0.55512810000000001</c:v>
                </c:pt>
                <c:pt idx="23">
                  <c:v>0.40880109999999997</c:v>
                </c:pt>
                <c:pt idx="24">
                  <c:v>0.33464909999999998</c:v>
                </c:pt>
                <c:pt idx="25">
                  <c:v>0.27744770000000002</c:v>
                </c:pt>
                <c:pt idx="26">
                  <c:v>0.30595159999999999</c:v>
                </c:pt>
                <c:pt idx="27">
                  <c:v>8.8602070000000005E-2</c:v>
                </c:pt>
                <c:pt idx="28">
                  <c:v>-1.622581E-2</c:v>
                </c:pt>
                <c:pt idx="29">
                  <c:v>-5.776978E-2</c:v>
                </c:pt>
                <c:pt idx="30">
                  <c:v>3.1940459999999997E-2</c:v>
                </c:pt>
                <c:pt idx="31">
                  <c:v>-0.14305880000000001</c:v>
                </c:pt>
                <c:pt idx="32">
                  <c:v>-3.4416200000000001E-2</c:v>
                </c:pt>
                <c:pt idx="33">
                  <c:v>-2.0507810000000001E-2</c:v>
                </c:pt>
                <c:pt idx="34">
                  <c:v>-6.7790989999999995E-2</c:v>
                </c:pt>
                <c:pt idx="35">
                  <c:v>-4.6005250000000003E-3</c:v>
                </c:pt>
                <c:pt idx="36">
                  <c:v>-0.19262699999999999</c:v>
                </c:pt>
                <c:pt idx="37">
                  <c:v>-0.1596718</c:v>
                </c:pt>
                <c:pt idx="38">
                  <c:v>-0.18157770000000001</c:v>
                </c:pt>
                <c:pt idx="39">
                  <c:v>-0.30992320000000001</c:v>
                </c:pt>
                <c:pt idx="40">
                  <c:v>-0.31720019999999999</c:v>
                </c:pt>
                <c:pt idx="41">
                  <c:v>-0.50504300000000002</c:v>
                </c:pt>
                <c:pt idx="42">
                  <c:v>-0.37176609999999999</c:v>
                </c:pt>
                <c:pt idx="43">
                  <c:v>-0.52774140000000003</c:v>
                </c:pt>
                <c:pt idx="44">
                  <c:v>-0.86717409999999995</c:v>
                </c:pt>
                <c:pt idx="45">
                  <c:v>-0.8496418</c:v>
                </c:pt>
                <c:pt idx="46">
                  <c:v>-0.99601170000000006</c:v>
                </c:pt>
                <c:pt idx="47">
                  <c:v>-1.050657</c:v>
                </c:pt>
                <c:pt idx="48">
                  <c:v>-1.435327</c:v>
                </c:pt>
                <c:pt idx="49">
                  <c:v>-1.4664710000000001</c:v>
                </c:pt>
                <c:pt idx="50">
                  <c:v>-1.763296</c:v>
                </c:pt>
                <c:pt idx="51">
                  <c:v>-1.746283</c:v>
                </c:pt>
                <c:pt idx="52">
                  <c:v>-1.967457</c:v>
                </c:pt>
                <c:pt idx="53">
                  <c:v>-1.921977</c:v>
                </c:pt>
                <c:pt idx="54">
                  <c:v>-2.3050649999999999</c:v>
                </c:pt>
                <c:pt idx="55">
                  <c:v>-2.3753120000000001</c:v>
                </c:pt>
                <c:pt idx="56">
                  <c:v>-2.4031889999999998</c:v>
                </c:pt>
                <c:pt idx="57">
                  <c:v>-2.640288</c:v>
                </c:pt>
                <c:pt idx="58">
                  <c:v>-2.590929</c:v>
                </c:pt>
                <c:pt idx="59">
                  <c:v>-2.941128</c:v>
                </c:pt>
                <c:pt idx="60">
                  <c:v>-3.0059399999999998</c:v>
                </c:pt>
                <c:pt idx="61">
                  <c:v>-3.273838</c:v>
                </c:pt>
                <c:pt idx="62">
                  <c:v>-3.4191940000000001</c:v>
                </c:pt>
                <c:pt idx="63">
                  <c:v>-3.6287090000000002</c:v>
                </c:pt>
                <c:pt idx="64">
                  <c:v>-3.9054890000000002</c:v>
                </c:pt>
                <c:pt idx="65">
                  <c:v>-4.0494880000000002</c:v>
                </c:pt>
                <c:pt idx="66">
                  <c:v>-4.3916510000000004</c:v>
                </c:pt>
                <c:pt idx="67">
                  <c:v>-4.7180730000000004</c:v>
                </c:pt>
                <c:pt idx="68">
                  <c:v>-5.1307830000000001</c:v>
                </c:pt>
                <c:pt idx="69">
                  <c:v>-5.3418939999999999</c:v>
                </c:pt>
                <c:pt idx="70">
                  <c:v>-5.8251970000000002</c:v>
                </c:pt>
                <c:pt idx="71">
                  <c:v>-6.1434170000000003</c:v>
                </c:pt>
                <c:pt idx="72">
                  <c:v>-6.6599539999999999</c:v>
                </c:pt>
                <c:pt idx="73">
                  <c:v>-6.8193869999999999</c:v>
                </c:pt>
                <c:pt idx="74">
                  <c:v>-7.6502949999999998</c:v>
                </c:pt>
                <c:pt idx="75">
                  <c:v>-8.0282820000000008</c:v>
                </c:pt>
                <c:pt idx="76">
                  <c:v>-8.6913719999999994</c:v>
                </c:pt>
                <c:pt idx="77">
                  <c:v>-9.077909</c:v>
                </c:pt>
                <c:pt idx="78">
                  <c:v>-9.7422599999999999</c:v>
                </c:pt>
                <c:pt idx="79">
                  <c:v>-10.453099999999999</c:v>
                </c:pt>
                <c:pt idx="80">
                  <c:v>-11.26599</c:v>
                </c:pt>
                <c:pt idx="81">
                  <c:v>-11.90021</c:v>
                </c:pt>
                <c:pt idx="82">
                  <c:v>-12.805479999999999</c:v>
                </c:pt>
                <c:pt idx="83">
                  <c:v>-13.65897</c:v>
                </c:pt>
                <c:pt idx="84">
                  <c:v>-14.565239999999999</c:v>
                </c:pt>
                <c:pt idx="85">
                  <c:v>-15.509219999999999</c:v>
                </c:pt>
                <c:pt idx="86">
                  <c:v>-16.451550000000001</c:v>
                </c:pt>
                <c:pt idx="87">
                  <c:v>-17.39865</c:v>
                </c:pt>
                <c:pt idx="88">
                  <c:v>-18.741209999999999</c:v>
                </c:pt>
                <c:pt idx="89">
                  <c:v>-19.849450000000001</c:v>
                </c:pt>
                <c:pt idx="90">
                  <c:v>-21.259869999999999</c:v>
                </c:pt>
                <c:pt idx="91">
                  <c:v>-22.733910000000002</c:v>
                </c:pt>
                <c:pt idx="92">
                  <c:v>-24.153479999999998</c:v>
                </c:pt>
                <c:pt idx="93">
                  <c:v>-25.75393</c:v>
                </c:pt>
                <c:pt idx="94">
                  <c:v>-27.308820000000001</c:v>
                </c:pt>
                <c:pt idx="95">
                  <c:v>-29.556789999999999</c:v>
                </c:pt>
                <c:pt idx="96">
                  <c:v>-31.2879</c:v>
                </c:pt>
                <c:pt idx="97">
                  <c:v>-33.222349999999999</c:v>
                </c:pt>
                <c:pt idx="98">
                  <c:v>-35.55688</c:v>
                </c:pt>
                <c:pt idx="99">
                  <c:v>-37.72137</c:v>
                </c:pt>
                <c:pt idx="100">
                  <c:v>-40.167110000000001</c:v>
                </c:pt>
                <c:pt idx="101">
                  <c:v>-42.992420000000003</c:v>
                </c:pt>
                <c:pt idx="102">
                  <c:v>-45.65446</c:v>
                </c:pt>
                <c:pt idx="103">
                  <c:v>-48.295059999999999</c:v>
                </c:pt>
                <c:pt idx="104">
                  <c:v>-51.388730000000002</c:v>
                </c:pt>
                <c:pt idx="105">
                  <c:v>-54.398560000000003</c:v>
                </c:pt>
                <c:pt idx="106">
                  <c:v>-57.535939999999997</c:v>
                </c:pt>
                <c:pt idx="107">
                  <c:v>-60.615160000000003</c:v>
                </c:pt>
                <c:pt idx="108">
                  <c:v>-64.056120000000007</c:v>
                </c:pt>
                <c:pt idx="109">
                  <c:v>-67.43047</c:v>
                </c:pt>
                <c:pt idx="110">
                  <c:v>-70.983810000000005</c:v>
                </c:pt>
                <c:pt idx="111">
                  <c:v>-74.382779999999997</c:v>
                </c:pt>
                <c:pt idx="112">
                  <c:v>-77.97824</c:v>
                </c:pt>
                <c:pt idx="113">
                  <c:v>-81.400710000000004</c:v>
                </c:pt>
                <c:pt idx="114">
                  <c:v>-84.948970000000003</c:v>
                </c:pt>
                <c:pt idx="115">
                  <c:v>-88.526809999999998</c:v>
                </c:pt>
                <c:pt idx="116">
                  <c:v>-91.926220000000001</c:v>
                </c:pt>
                <c:pt idx="117">
                  <c:v>-94.884110000000007</c:v>
                </c:pt>
                <c:pt idx="118">
                  <c:v>-97.749979999999994</c:v>
                </c:pt>
                <c:pt idx="119">
                  <c:v>-100.4126</c:v>
                </c:pt>
                <c:pt idx="120">
                  <c:v>-102.7152</c:v>
                </c:pt>
                <c:pt idx="121">
                  <c:v>-104.8026</c:v>
                </c:pt>
                <c:pt idx="122">
                  <c:v>-106.1626</c:v>
                </c:pt>
                <c:pt idx="123">
                  <c:v>-107.1691</c:v>
                </c:pt>
                <c:pt idx="124">
                  <c:v>-107.7456</c:v>
                </c:pt>
                <c:pt idx="125">
                  <c:v>-107.92140000000001</c:v>
                </c:pt>
                <c:pt idx="126">
                  <c:v>-107.5873</c:v>
                </c:pt>
                <c:pt idx="127">
                  <c:v>-106.85169999999999</c:v>
                </c:pt>
                <c:pt idx="128">
                  <c:v>-105.58069999999999</c:v>
                </c:pt>
                <c:pt idx="129">
                  <c:v>-103.9597</c:v>
                </c:pt>
                <c:pt idx="130">
                  <c:v>-101.99120000000001</c:v>
                </c:pt>
                <c:pt idx="131">
                  <c:v>-99.616780000000006</c:v>
                </c:pt>
                <c:pt idx="132">
                  <c:v>-96.881389999999996</c:v>
                </c:pt>
                <c:pt idx="133">
                  <c:v>-93.890060000000005</c:v>
                </c:pt>
                <c:pt idx="134">
                  <c:v>-90.962549999999993</c:v>
                </c:pt>
                <c:pt idx="135">
                  <c:v>-87.788880000000006</c:v>
                </c:pt>
                <c:pt idx="136">
                  <c:v>-84.416020000000003</c:v>
                </c:pt>
                <c:pt idx="137">
                  <c:v>-80.911590000000004</c:v>
                </c:pt>
                <c:pt idx="138">
                  <c:v>-75.581270000000004</c:v>
                </c:pt>
                <c:pt idx="139">
                  <c:v>-72.187089999999998</c:v>
                </c:pt>
                <c:pt idx="140">
                  <c:v>-68.493610000000004</c:v>
                </c:pt>
                <c:pt idx="141">
                  <c:v>-65.079350000000005</c:v>
                </c:pt>
                <c:pt idx="142">
                  <c:v>-62.280340000000002</c:v>
                </c:pt>
                <c:pt idx="143">
                  <c:v>-59.643709999999999</c:v>
                </c:pt>
                <c:pt idx="144">
                  <c:v>-56.785769999999999</c:v>
                </c:pt>
                <c:pt idx="145">
                  <c:v>-53.505360000000003</c:v>
                </c:pt>
                <c:pt idx="146">
                  <c:v>-50.306519999999999</c:v>
                </c:pt>
                <c:pt idx="147">
                  <c:v>-47.185000000000002</c:v>
                </c:pt>
                <c:pt idx="148">
                  <c:v>-44.46754</c:v>
                </c:pt>
                <c:pt idx="149">
                  <c:v>-41.981229999999996</c:v>
                </c:pt>
                <c:pt idx="150">
                  <c:v>-39.526600000000002</c:v>
                </c:pt>
                <c:pt idx="151">
                  <c:v>-36.283349999999999</c:v>
                </c:pt>
                <c:pt idx="152">
                  <c:v>-34.566020000000002</c:v>
                </c:pt>
                <c:pt idx="153">
                  <c:v>-33.142969999999998</c:v>
                </c:pt>
                <c:pt idx="154">
                  <c:v>-30.921189999999999</c:v>
                </c:pt>
                <c:pt idx="155">
                  <c:v>-28.59517</c:v>
                </c:pt>
                <c:pt idx="156">
                  <c:v>-26.945219999999999</c:v>
                </c:pt>
                <c:pt idx="157">
                  <c:v>-25.179760000000002</c:v>
                </c:pt>
                <c:pt idx="158">
                  <c:v>-23.60744</c:v>
                </c:pt>
                <c:pt idx="159">
                  <c:v>-22.26483</c:v>
                </c:pt>
                <c:pt idx="160">
                  <c:v>-20.929870000000001</c:v>
                </c:pt>
                <c:pt idx="161">
                  <c:v>-19.740179999999999</c:v>
                </c:pt>
                <c:pt idx="162">
                  <c:v>-18.527920000000002</c:v>
                </c:pt>
                <c:pt idx="163">
                  <c:v>-16.837720000000001</c:v>
                </c:pt>
                <c:pt idx="164">
                  <c:v>-14.706099999999999</c:v>
                </c:pt>
                <c:pt idx="165">
                  <c:v>-12.45919</c:v>
                </c:pt>
                <c:pt idx="166">
                  <c:v>-10.97616</c:v>
                </c:pt>
                <c:pt idx="167">
                  <c:v>-9.8742750000000008</c:v>
                </c:pt>
                <c:pt idx="168">
                  <c:v>-9.3204419999999999</c:v>
                </c:pt>
                <c:pt idx="169">
                  <c:v>-8.9443439999999992</c:v>
                </c:pt>
                <c:pt idx="170">
                  <c:v>-8.3511659999999992</c:v>
                </c:pt>
                <c:pt idx="171">
                  <c:v>-7.661003</c:v>
                </c:pt>
                <c:pt idx="172">
                  <c:v>-7.1068499999999997</c:v>
                </c:pt>
                <c:pt idx="173">
                  <c:v>-6.5487440000000001</c:v>
                </c:pt>
                <c:pt idx="174">
                  <c:v>-6.1117549999999996</c:v>
                </c:pt>
                <c:pt idx="175">
                  <c:v>-5.9622190000000002</c:v>
                </c:pt>
                <c:pt idx="176">
                  <c:v>-6.5636140000000003</c:v>
                </c:pt>
                <c:pt idx="177">
                  <c:v>-7.872528</c:v>
                </c:pt>
                <c:pt idx="178">
                  <c:v>-7.4261400000000002</c:v>
                </c:pt>
                <c:pt idx="179">
                  <c:v>-9.4148790000000009</c:v>
                </c:pt>
                <c:pt idx="180">
                  <c:v>-12.87153</c:v>
                </c:pt>
                <c:pt idx="181">
                  <c:v>-0.59631350000000005</c:v>
                </c:pt>
                <c:pt idx="182">
                  <c:v>10.79092</c:v>
                </c:pt>
                <c:pt idx="183">
                  <c:v>18.725840000000002</c:v>
                </c:pt>
                <c:pt idx="184">
                  <c:v>3.390968</c:v>
                </c:pt>
                <c:pt idx="185">
                  <c:v>6.1216739999999996</c:v>
                </c:pt>
                <c:pt idx="186">
                  <c:v>7.1667329999999998</c:v>
                </c:pt>
                <c:pt idx="187">
                  <c:v>8.1100619999999992</c:v>
                </c:pt>
                <c:pt idx="188">
                  <c:v>9.4784550000000003</c:v>
                </c:pt>
                <c:pt idx="189">
                  <c:v>9.8090670000000006</c:v>
                </c:pt>
                <c:pt idx="190">
                  <c:v>10.270250000000001</c:v>
                </c:pt>
                <c:pt idx="191">
                  <c:v>12.481030000000001</c:v>
                </c:pt>
                <c:pt idx="192">
                  <c:v>13.86077</c:v>
                </c:pt>
                <c:pt idx="193">
                  <c:v>16.63017</c:v>
                </c:pt>
                <c:pt idx="194">
                  <c:v>6.2953029999999996</c:v>
                </c:pt>
                <c:pt idx="195">
                  <c:v>-21.087409999999998</c:v>
                </c:pt>
                <c:pt idx="196">
                  <c:v>2.4686050000000002</c:v>
                </c:pt>
                <c:pt idx="197">
                  <c:v>-13.92493</c:v>
                </c:pt>
                <c:pt idx="198">
                  <c:v>34.713880000000003</c:v>
                </c:pt>
                <c:pt idx="199">
                  <c:v>29.920179999999998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0-4895-A311-5ED07DACDC4C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'7'!$J$2:$J$1602</c:f>
              <c:numCache>
                <c:formatCode>General</c:formatCode>
                <c:ptCount val="1601"/>
                <c:pt idx="0">
                  <c:v>-4.0806174391823206E-2</c:v>
                </c:pt>
                <c:pt idx="1">
                  <c:v>-4.3739729966029511E-2</c:v>
                </c:pt>
                <c:pt idx="2">
                  <c:v>-4.6884253369944215E-2</c:v>
                </c:pt>
                <c:pt idx="3">
                  <c:v>-5.0254842865255403E-2</c:v>
                </c:pt>
                <c:pt idx="4">
                  <c:v>-5.3867820893461343E-2</c:v>
                </c:pt>
                <c:pt idx="5">
                  <c:v>-5.7740326012959253E-2</c:v>
                </c:pt>
                <c:pt idx="6">
                  <c:v>-6.1891537082482719E-2</c:v>
                </c:pt>
                <c:pt idx="7">
                  <c:v>-6.6341041012598786E-2</c:v>
                </c:pt>
                <c:pt idx="8">
                  <c:v>-7.1110056948383044E-2</c:v>
                </c:pt>
                <c:pt idx="9">
                  <c:v>-7.6222252389665429E-2</c:v>
                </c:pt>
                <c:pt idx="10">
                  <c:v>-8.1702110941071465E-2</c:v>
                </c:pt>
                <c:pt idx="11">
                  <c:v>-8.7575748430976388E-2</c:v>
                </c:pt>
                <c:pt idx="12">
                  <c:v>-9.3871729029180548E-2</c:v>
                </c:pt>
                <c:pt idx="13">
                  <c:v>-0.10062024911724965</c:v>
                </c:pt>
                <c:pt idx="14">
                  <c:v>-0.10785395340337856</c:v>
                </c:pt>
                <c:pt idx="15">
                  <c:v>-0.11560793491226884</c:v>
                </c:pt>
                <c:pt idx="16">
                  <c:v>-0.12391891885027789</c:v>
                </c:pt>
                <c:pt idx="17">
                  <c:v>-0.13282771095806001</c:v>
                </c:pt>
                <c:pt idx="18">
                  <c:v>-0.14237674912419254</c:v>
                </c:pt>
                <c:pt idx="19">
                  <c:v>-0.15261255172942728</c:v>
                </c:pt>
                <c:pt idx="20">
                  <c:v>-0.16358408537382391</c:v>
                </c:pt>
                <c:pt idx="21">
                  <c:v>-0.17534398902538761</c:v>
                </c:pt>
                <c:pt idx="22">
                  <c:v>-0.18794979815888457</c:v>
                </c:pt>
                <c:pt idx="23">
                  <c:v>-0.20146190439901537</c:v>
                </c:pt>
                <c:pt idx="24">
                  <c:v>-0.21594518769876966</c:v>
                </c:pt>
                <c:pt idx="25">
                  <c:v>-0.23146983237927166</c:v>
                </c:pt>
                <c:pt idx="26">
                  <c:v>-0.24811010285052235</c:v>
                </c:pt>
                <c:pt idx="27">
                  <c:v>-0.26594719990888405</c:v>
                </c:pt>
                <c:pt idx="28">
                  <c:v>-0.2850664041686789</c:v>
                </c:pt>
                <c:pt idx="29">
                  <c:v>-0.30555993229569595</c:v>
                </c:pt>
                <c:pt idx="30">
                  <c:v>-0.32752693677736111</c:v>
                </c:pt>
                <c:pt idx="31">
                  <c:v>-0.35107309758424443</c:v>
                </c:pt>
                <c:pt idx="32">
                  <c:v>-0.37631225405811031</c:v>
                </c:pt>
                <c:pt idx="33">
                  <c:v>-0.40336558837222736</c:v>
                </c:pt>
                <c:pt idx="34">
                  <c:v>-0.43236366529485759</c:v>
                </c:pt>
                <c:pt idx="35">
                  <c:v>-0.46344643154178677</c:v>
                </c:pt>
                <c:pt idx="36">
                  <c:v>-0.49676403109253253</c:v>
                </c:pt>
                <c:pt idx="37">
                  <c:v>-0.53247639616256304</c:v>
                </c:pt>
                <c:pt idx="38">
                  <c:v>-0.5707561023755624</c:v>
                </c:pt>
                <c:pt idx="39">
                  <c:v>-0.61178755117098371</c:v>
                </c:pt>
                <c:pt idx="40">
                  <c:v>-0.65576900823273299</c:v>
                </c:pt>
                <c:pt idx="41">
                  <c:v>-0.70291178514620434</c:v>
                </c:pt>
                <c:pt idx="42">
                  <c:v>-0.75344350101344915</c:v>
                </c:pt>
                <c:pt idx="43">
                  <c:v>-0.80760767098748942</c:v>
                </c:pt>
                <c:pt idx="44">
                  <c:v>-0.86566533425094705</c:v>
                </c:pt>
                <c:pt idx="45">
                  <c:v>-0.9278962729647563</c:v>
                </c:pt>
                <c:pt idx="46">
                  <c:v>-0.99460023001357456</c:v>
                </c:pt>
                <c:pt idx="47">
                  <c:v>-1.0660989413225286</c:v>
                </c:pt>
                <c:pt idx="48">
                  <c:v>-1.1427369422483424</c:v>
                </c:pt>
                <c:pt idx="49">
                  <c:v>-1.2248831877991335</c:v>
                </c:pt>
                <c:pt idx="50">
                  <c:v>-1.3129334861003479</c:v>
                </c:pt>
                <c:pt idx="51">
                  <c:v>-1.4073117043926158</c:v>
                </c:pt>
                <c:pt idx="52">
                  <c:v>-1.508473010834362</c:v>
                </c:pt>
                <c:pt idx="53">
                  <c:v>-1.6169038471613315</c:v>
                </c:pt>
                <c:pt idx="54">
                  <c:v>-1.7331263829016796</c:v>
                </c:pt>
                <c:pt idx="55">
                  <c:v>-1.8576996978040135</c:v>
                </c:pt>
                <c:pt idx="56">
                  <c:v>-1.9912238103670516</c:v>
                </c:pt>
                <c:pt idx="57">
                  <c:v>-2.1343400229592566</c:v>
                </c:pt>
                <c:pt idx="58">
                  <c:v>-2.2877373712999041</c:v>
                </c:pt>
                <c:pt idx="59">
                  <c:v>-2.4521525290696431</c:v>
                </c:pt>
                <c:pt idx="60">
                  <c:v>-2.6283754011559575</c:v>
                </c:pt>
                <c:pt idx="61">
                  <c:v>-2.8172518341851984</c:v>
                </c:pt>
                <c:pt idx="62">
                  <c:v>-3.0196879249292286</c:v>
                </c:pt>
                <c:pt idx="63">
                  <c:v>-3.2366546948785304</c:v>
                </c:pt>
                <c:pt idx="64">
                  <c:v>-3.469190675295672</c:v>
                </c:pt>
                <c:pt idx="65">
                  <c:v>-3.7184093222729215</c:v>
                </c:pt>
                <c:pt idx="66">
                  <c:v>-3.9855018697155451</c:v>
                </c:pt>
                <c:pt idx="67">
                  <c:v>-4.2717425343452433</c:v>
                </c:pt>
                <c:pt idx="68">
                  <c:v>-4.5784964561200789</c:v>
                </c:pt>
                <c:pt idx="69">
                  <c:v>-4.9072226054328869</c:v>
                </c:pt>
                <c:pt idx="70">
                  <c:v>-5.2594830329040612</c:v>
                </c:pt>
                <c:pt idx="71">
                  <c:v>-5.6369457930733757</c:v>
                </c:pt>
                <c:pt idx="72">
                  <c:v>-6.0413949327919259</c:v>
                </c:pt>
                <c:pt idx="73">
                  <c:v>-6.4747360804514376</c:v>
                </c:pt>
                <c:pt idx="74">
                  <c:v>-6.9390040775287609</c:v>
                </c:pt>
                <c:pt idx="75">
                  <c:v>-7.4363693065804419</c:v>
                </c:pt>
                <c:pt idx="76">
                  <c:v>-7.9691470760661414</c:v>
                </c:pt>
                <c:pt idx="77">
                  <c:v>-8.5398046401271746</c:v>
                </c:pt>
                <c:pt idx="78">
                  <c:v>-9.1509673202244173</c:v>
                </c:pt>
                <c:pt idx="79">
                  <c:v>-9.805428392155326</c:v>
                </c:pt>
                <c:pt idx="80">
                  <c:v>-10.506153166399631</c:v>
                </c:pt>
                <c:pt idx="81">
                  <c:v>-11.256287506151853</c:v>
                </c:pt>
                <c:pt idx="82">
                  <c:v>-12.05916312402957</c:v>
                </c:pt>
                <c:pt idx="83">
                  <c:v>-12.91830004986484</c:v>
                </c:pt>
                <c:pt idx="84">
                  <c:v>-13.837410590944035</c:v>
                </c:pt>
                <c:pt idx="85">
                  <c:v>-14.820398911603085</c:v>
                </c:pt>
                <c:pt idx="86">
                  <c:v>-15.871358717328317</c:v>
                </c:pt>
                <c:pt idx="87">
                  <c:v>-16.994566951630894</c:v>
                </c:pt>
                <c:pt idx="88">
                  <c:v>-18.194472473485035</c:v>
                </c:pt>
                <c:pt idx="89">
                  <c:v>-19.475679698841212</c:v>
                </c:pt>
                <c:pt idx="90">
                  <c:v>-20.842925388498777</c:v>
                </c:pt>
                <c:pt idx="91">
                  <c:v>-22.301046568437272</c:v>
                </c:pt>
                <c:pt idx="92">
                  <c:v>-23.854937764503553</c:v>
                </c:pt>
                <c:pt idx="93">
                  <c:v>-25.509497081838649</c:v>
                </c:pt>
                <c:pt idx="94">
                  <c:v>-27.269559244972861</c:v>
                </c:pt>
                <c:pt idx="95">
                  <c:v>-29.139808978453821</c:v>
                </c:pt>
                <c:pt idx="96">
                  <c:v>-31.124679627833466</c:v>
                </c:pt>
                <c:pt idx="97">
                  <c:v>-33.228227325924323</c:v>
                </c:pt>
                <c:pt idx="98">
                  <c:v>-35.453986875970813</c:v>
                </c:pt>
                <c:pt idx="99">
                  <c:v>-37.804798227478138</c:v>
                </c:pt>
                <c:pt idx="100">
                  <c:v>-40.282613358344904</c:v>
                </c:pt>
                <c:pt idx="101">
                  <c:v>-42.888273370812307</c:v>
                </c:pt>
                <c:pt idx="102">
                  <c:v>-45.621265890286871</c:v>
                </c:pt>
                <c:pt idx="103">
                  <c:v>-48.479463955229676</c:v>
                </c:pt>
                <c:pt idx="104">
                  <c:v>-51.458850535877644</c:v>
                </c:pt>
                <c:pt idx="105">
                  <c:v>-54.553238612576777</c:v>
                </c:pt>
                <c:pt idx="106">
                  <c:v>-57.754000668950525</c:v>
                </c:pt>
                <c:pt idx="107">
                  <c:v>-61.049817613380618</c:v>
                </c:pt>
                <c:pt idx="108">
                  <c:v>-64.426463381386242</c:v>
                </c:pt>
                <c:pt idx="109">
                  <c:v>-67.866643273993162</c:v>
                </c:pt>
                <c:pt idx="110">
                  <c:v>-71.349899822863705</c:v>
                </c:pt>
                <c:pt idx="111">
                  <c:v>-74.852597976319316</c:v>
                </c:pt>
                <c:pt idx="112">
                  <c:v>-78.348000846495864</c:v>
                </c:pt>
                <c:pt idx="113">
                  <c:v>-81.806438555968128</c:v>
                </c:pt>
                <c:pt idx="114">
                  <c:v>-85.195570463907913</c:v>
                </c:pt>
                <c:pt idx="115">
                  <c:v>-88.480738306818935</c:v>
                </c:pt>
                <c:pt idx="116">
                  <c:v>-91.625405315178568</c:v>
                </c:pt>
                <c:pt idx="117">
                  <c:v>-94.591681064047521</c:v>
                </c:pt>
                <c:pt idx="118">
                  <c:v>-97.340935562649591</c:v>
                </c:pt>
                <c:pt idx="119">
                  <c:v>-99.834513431600541</c:v>
                </c:pt>
                <c:pt idx="120">
                  <c:v>-102.03456009508398</c:v>
                </c:pt>
                <c:pt idx="121">
                  <c:v>-103.90497063387727</c:v>
                </c:pt>
                <c:pt idx="122">
                  <c:v>-105.41246088016518</c:v>
                </c:pt>
                <c:pt idx="123">
                  <c:v>-106.52773777291372</c:v>
                </c:pt>
                <c:pt idx="124">
                  <c:v>-107.22672101795419</c:v>
                </c:pt>
                <c:pt idx="125">
                  <c:v>-107.49173628493298</c:v>
                </c:pt>
                <c:pt idx="126">
                  <c:v>-107.3125784398398</c:v>
                </c:pt>
                <c:pt idx="127">
                  <c:v>-106.68733094055253</c:v>
                </c:pt>
                <c:pt idx="128">
                  <c:v>-105.62283559757036</c:v>
                </c:pt>
                <c:pt idx="129">
                  <c:v>-104.13473347637968</c:v>
                </c:pt>
                <c:pt idx="130">
                  <c:v>-102.24704016118466</c:v>
                </c:pt>
                <c:pt idx="131">
                  <c:v>-99.99127087156883</c:v>
                </c:pt>
                <c:pt idx="132">
                  <c:v>-97.405180814619754</c:v>
                </c:pt>
                <c:pt idx="133">
                  <c:v>-94.53122678020145</c:v>
                </c:pt>
                <c:pt idx="134">
                  <c:v>-91.414880230279948</c:v>
                </c:pt>
                <c:pt idx="135">
                  <c:v>-88.102925488302049</c:v>
                </c:pt>
                <c:pt idx="136">
                  <c:v>-84.641864505829034</c:v>
                </c:pt>
                <c:pt idx="137">
                  <c:v>-81.076523135503948</c:v>
                </c:pt>
                <c:pt idx="138">
                  <c:v>-77.44892028867001</c:v>
                </c:pt>
                <c:pt idx="139">
                  <c:v>-73.797429118046324</c:v>
                </c:pt>
                <c:pt idx="140">
                  <c:v>-70.156227702377095</c:v>
                </c:pt>
                <c:pt idx="141">
                  <c:v>-66.555016412962047</c:v>
                </c:pt>
                <c:pt idx="142">
                  <c:v>-63.018962038520996</c:v>
                </c:pt>
                <c:pt idx="143">
                  <c:v>-59.568823211194143</c:v>
                </c:pt>
                <c:pt idx="144">
                  <c:v>-56.221209955732064</c:v>
                </c:pt>
                <c:pt idx="145">
                  <c:v>-52.988932945278194</c:v>
                </c:pt>
                <c:pt idx="146">
                  <c:v>-49.881405220426657</c:v>
                </c:pt>
                <c:pt idx="147">
                  <c:v>-46.905064984534235</c:v>
                </c:pt>
                <c:pt idx="148">
                  <c:v>-44.063796378154173</c:v>
                </c:pt>
                <c:pt idx="149">
                  <c:v>-41.359331386486019</c:v>
                </c:pt>
                <c:pt idx="150">
                  <c:v>-38.791621855240393</c:v>
                </c:pt>
                <c:pt idx="151">
                  <c:v>-36.359175452339322</c:v>
                </c:pt>
                <c:pt idx="152">
                  <c:v>-34.059352771621334</c:v>
                </c:pt>
                <c:pt idx="153">
                  <c:v>-31.888625458325432</c:v>
                </c:pt>
                <c:pt idx="154">
                  <c:v>-29.842796956219161</c:v>
                </c:pt>
                <c:pt idx="155">
                  <c:v>-27.917188678307351</c:v>
                </c:pt>
                <c:pt idx="156">
                  <c:v>-26.106794901275904</c:v>
                </c:pt>
                <c:pt idx="157">
                  <c:v>-24.406409937568913</c:v>
                </c:pt>
                <c:pt idx="158">
                  <c:v>-22.810731241494029</c:v>
                </c:pt>
                <c:pt idx="159">
                  <c:v>-21.314441779612729</c:v>
                </c:pt>
                <c:pt idx="160">
                  <c:v>-19.912274867923806</c:v>
                </c:pt>
                <c:pt idx="161">
                  <c:v>-18.599064246353283</c:v>
                </c:pt>
                <c:pt idx="162">
                  <c:v>-17.369781939406508</c:v>
                </c:pt>
                <c:pt idx="163">
                  <c:v>-16.2195660041689</c:v>
                </c:pt>
                <c:pt idx="164">
                  <c:v>-15.143740083960752</c:v>
                </c:pt>
                <c:pt idx="165">
                  <c:v>-14.137826299462292</c:v>
                </c:pt>
                <c:pt idx="166">
                  <c:v>-13.19755282156043</c:v>
                </c:pt>
                <c:pt idx="167">
                  <c:v>-12.318857236102609</c:v>
                </c:pt>
                <c:pt idx="168">
                  <c:v>-11.497886603008553</c:v>
                </c:pt>
                <c:pt idx="169">
                  <c:v>-10.730994977497646</c:v>
                </c:pt>
                <c:pt idx="170">
                  <c:v>-10.014738997420114</c:v>
                </c:pt>
                <c:pt idx="171">
                  <c:v>-9.3458720448439845</c:v>
                </c:pt>
                <c:pt idx="172">
                  <c:v>-8.7213373835268566</c:v>
                </c:pt>
                <c:pt idx="173">
                  <c:v>-8.1382605920901572</c:v>
                </c:pt>
                <c:pt idx="174">
                  <c:v>-7.5939415559082164</c:v>
                </c:pt>
                <c:pt idx="175">
                  <c:v>-7.0858462146858479</c:v>
                </c:pt>
                <c:pt idx="176">
                  <c:v>-6.6115982293678135</c:v>
                </c:pt>
                <c:pt idx="177">
                  <c:v>-6.168970686203493</c:v>
                </c:pt>
                <c:pt idx="178">
                  <c:v>-5.7558779351981579</c:v>
                </c:pt>
                <c:pt idx="179">
                  <c:v>-5.3703676281273474</c:v>
                </c:pt>
                <c:pt idx="180">
                  <c:v>-5.01061300877618</c:v>
                </c:pt>
                <c:pt idx="181">
                  <c:v>-4.6749054922486568</c:v>
                </c:pt>
                <c:pt idx="182">
                  <c:v>-4.3616475530468364</c:v>
                </c:pt>
                <c:pt idx="183">
                  <c:v>-4.0693459394016918</c:v>
                </c:pt>
                <c:pt idx="184">
                  <c:v>-3.7966052171816678</c:v>
                </c:pt>
                <c:pt idx="185">
                  <c:v>-3.5421216476235591</c:v>
                </c:pt>
                <c:pt idx="186">
                  <c:v>-3.304677392970234</c:v>
                </c:pt>
                <c:pt idx="187">
                  <c:v>-3.0831350440368603</c:v>
                </c:pt>
                <c:pt idx="188">
                  <c:v>-2.8764324608508347</c:v>
                </c:pt>
                <c:pt idx="189">
                  <c:v>-2.6835779152443648</c:v>
                </c:pt>
                <c:pt idx="190">
                  <c:v>-2.5036455232581267</c:v>
                </c:pt>
                <c:pt idx="191">
                  <c:v>-2.3357709549346604</c:v>
                </c:pt>
                <c:pt idx="192">
                  <c:v>-2.1791474083617102</c:v>
                </c:pt>
                <c:pt idx="193">
                  <c:v>-2.0330218342933462</c:v>
                </c:pt>
                <c:pt idx="194">
                  <c:v>-1.8966913983957152</c:v>
                </c:pt>
                <c:pt idx="195">
                  <c:v>-1.7695001682916032</c:v>
                </c:pt>
                <c:pt idx="196">
                  <c:v>-1.6508360123517964</c:v>
                </c:pt>
                <c:pt idx="197">
                  <c:v>-1.5401276980862513</c:v>
                </c:pt>
                <c:pt idx="198">
                  <c:v>-1.4368421784852492</c:v>
                </c:pt>
                <c:pt idx="199">
                  <c:v>-1.3404820547596343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0-4895-A311-5ED07DAC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0048"/>
        <c:axId val="109811968"/>
      </c:scatterChart>
      <c:valAx>
        <c:axId val="10981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11968"/>
        <c:crosses val="autoZero"/>
        <c:crossBetween val="midCat"/>
      </c:valAx>
      <c:valAx>
        <c:axId val="109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lifetime!$M$1</c:f>
              <c:strCache>
                <c:ptCount val="1"/>
                <c:pt idx="0">
                  <c:v>𝜏nrd(ns)
</c:v>
                </c:pt>
              </c:strCache>
            </c:strRef>
          </c:tx>
          <c:xVal>
            <c:numRef>
              <c:f>lifetime!$B$2:$B$32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9-4277-A4CB-D6BC76D7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2512"/>
        <c:axId val="78446592"/>
      </c:scatterChart>
      <c:valAx>
        <c:axId val="784325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46592"/>
        <c:crosses val="autoZero"/>
        <c:crossBetween val="midCat"/>
      </c:valAx>
      <c:valAx>
        <c:axId val="784465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'8'!$B$2:$B$1602</c:f>
              <c:numCache>
                <c:formatCode>General</c:formatCode>
                <c:ptCount val="1601"/>
                <c:pt idx="0">
                  <c:v>318.16000000000003</c:v>
                </c:pt>
                <c:pt idx="1">
                  <c:v>318.42469999999997</c:v>
                </c:pt>
                <c:pt idx="2">
                  <c:v>318.45310000000001</c:v>
                </c:pt>
                <c:pt idx="3">
                  <c:v>319.05829999999997</c:v>
                </c:pt>
                <c:pt idx="4">
                  <c:v>319.30700000000002</c:v>
                </c:pt>
                <c:pt idx="5">
                  <c:v>319.84249999999997</c:v>
                </c:pt>
                <c:pt idx="6">
                  <c:v>319.82859999999999</c:v>
                </c:pt>
                <c:pt idx="7">
                  <c:v>320.70859999999999</c:v>
                </c:pt>
                <c:pt idx="8">
                  <c:v>320.80799999999999</c:v>
                </c:pt>
                <c:pt idx="9">
                  <c:v>320.62139999999999</c:v>
                </c:pt>
                <c:pt idx="10">
                  <c:v>320.73829999999998</c:v>
                </c:pt>
                <c:pt idx="11">
                  <c:v>321.14499999999998</c:v>
                </c:pt>
                <c:pt idx="12">
                  <c:v>320.60419999999999</c:v>
                </c:pt>
                <c:pt idx="13">
                  <c:v>321.28640000000001</c:v>
                </c:pt>
                <c:pt idx="14">
                  <c:v>321.05270000000002</c:v>
                </c:pt>
                <c:pt idx="15">
                  <c:v>321.39210000000003</c:v>
                </c:pt>
                <c:pt idx="16">
                  <c:v>321.5616</c:v>
                </c:pt>
                <c:pt idx="17">
                  <c:v>322.46699999999998</c:v>
                </c:pt>
                <c:pt idx="18">
                  <c:v>322.88940000000002</c:v>
                </c:pt>
                <c:pt idx="19">
                  <c:v>321.84059999999999</c:v>
                </c:pt>
                <c:pt idx="20">
                  <c:v>321.7568</c:v>
                </c:pt>
                <c:pt idx="21">
                  <c:v>321.92880000000002</c:v>
                </c:pt>
                <c:pt idx="22">
                  <c:v>323.0256</c:v>
                </c:pt>
                <c:pt idx="23">
                  <c:v>322.4769</c:v>
                </c:pt>
                <c:pt idx="24">
                  <c:v>322.65140000000002</c:v>
                </c:pt>
                <c:pt idx="25">
                  <c:v>322.20139999999998</c:v>
                </c:pt>
                <c:pt idx="26">
                  <c:v>322.01609999999999</c:v>
                </c:pt>
                <c:pt idx="27">
                  <c:v>323.20100000000002</c:v>
                </c:pt>
                <c:pt idx="28">
                  <c:v>322.19009999999997</c:v>
                </c:pt>
                <c:pt idx="29">
                  <c:v>323.72640000000001</c:v>
                </c:pt>
                <c:pt idx="30">
                  <c:v>323.8057</c:v>
                </c:pt>
                <c:pt idx="31">
                  <c:v>324.512</c:v>
                </c:pt>
                <c:pt idx="32">
                  <c:v>322.71969999999999</c:v>
                </c:pt>
                <c:pt idx="33">
                  <c:v>322.2158</c:v>
                </c:pt>
                <c:pt idx="34">
                  <c:v>321.14319999999998</c:v>
                </c:pt>
                <c:pt idx="35">
                  <c:v>321.75420000000003</c:v>
                </c:pt>
                <c:pt idx="36">
                  <c:v>323.16989999999998</c:v>
                </c:pt>
                <c:pt idx="37">
                  <c:v>321.49020000000002</c:v>
                </c:pt>
                <c:pt idx="38">
                  <c:v>323.9298</c:v>
                </c:pt>
                <c:pt idx="39">
                  <c:v>322.35489999999999</c:v>
                </c:pt>
                <c:pt idx="40">
                  <c:v>321.89060000000001</c:v>
                </c:pt>
                <c:pt idx="41">
                  <c:v>323.05689999999998</c:v>
                </c:pt>
                <c:pt idx="42">
                  <c:v>321.83780000000002</c:v>
                </c:pt>
                <c:pt idx="43">
                  <c:v>322.24209999999999</c:v>
                </c:pt>
                <c:pt idx="44">
                  <c:v>321.75420000000003</c:v>
                </c:pt>
                <c:pt idx="45">
                  <c:v>322.80430000000001</c:v>
                </c:pt>
                <c:pt idx="46">
                  <c:v>324.5933</c:v>
                </c:pt>
                <c:pt idx="47">
                  <c:v>324.21230000000003</c:v>
                </c:pt>
                <c:pt idx="48">
                  <c:v>324.3578</c:v>
                </c:pt>
                <c:pt idx="49">
                  <c:v>324.59109999999998</c:v>
                </c:pt>
                <c:pt idx="50">
                  <c:v>325.01819999999998</c:v>
                </c:pt>
                <c:pt idx="51">
                  <c:v>324.35579999999999</c:v>
                </c:pt>
                <c:pt idx="52">
                  <c:v>324.81009999999998</c:v>
                </c:pt>
                <c:pt idx="53">
                  <c:v>324.8313</c:v>
                </c:pt>
                <c:pt idx="54">
                  <c:v>324.3451</c:v>
                </c:pt>
                <c:pt idx="55">
                  <c:v>324.79790000000003</c:v>
                </c:pt>
                <c:pt idx="56">
                  <c:v>324.48849999999999</c:v>
                </c:pt>
                <c:pt idx="57">
                  <c:v>325.05470000000003</c:v>
                </c:pt>
                <c:pt idx="58">
                  <c:v>325.09030000000001</c:v>
                </c:pt>
                <c:pt idx="59">
                  <c:v>324.87200000000001</c:v>
                </c:pt>
                <c:pt idx="60">
                  <c:v>325.12360000000001</c:v>
                </c:pt>
                <c:pt idx="61">
                  <c:v>324.64769999999999</c:v>
                </c:pt>
                <c:pt idx="62">
                  <c:v>324.69069999999999</c:v>
                </c:pt>
                <c:pt idx="63">
                  <c:v>324.95</c:v>
                </c:pt>
                <c:pt idx="64">
                  <c:v>325.0444</c:v>
                </c:pt>
                <c:pt idx="65">
                  <c:v>324.82889999999998</c:v>
                </c:pt>
                <c:pt idx="66">
                  <c:v>324.81920000000002</c:v>
                </c:pt>
                <c:pt idx="67">
                  <c:v>324.8972</c:v>
                </c:pt>
                <c:pt idx="68">
                  <c:v>324.77999999999997</c:v>
                </c:pt>
                <c:pt idx="69">
                  <c:v>324.52980000000002</c:v>
                </c:pt>
                <c:pt idx="70">
                  <c:v>324.2149</c:v>
                </c:pt>
                <c:pt idx="71">
                  <c:v>324.61540000000002</c:v>
                </c:pt>
                <c:pt idx="72">
                  <c:v>324.67340000000002</c:v>
                </c:pt>
                <c:pt idx="73">
                  <c:v>324.74979999999999</c:v>
                </c:pt>
                <c:pt idx="74">
                  <c:v>324.69810000000001</c:v>
                </c:pt>
                <c:pt idx="75">
                  <c:v>325.17689999999999</c:v>
                </c:pt>
                <c:pt idx="76">
                  <c:v>324.6542</c:v>
                </c:pt>
                <c:pt idx="77">
                  <c:v>324.52550000000002</c:v>
                </c:pt>
                <c:pt idx="78">
                  <c:v>324.60520000000002</c:v>
                </c:pt>
                <c:pt idx="79">
                  <c:v>324.38819999999998</c:v>
                </c:pt>
                <c:pt idx="80">
                  <c:v>324.3845</c:v>
                </c:pt>
                <c:pt idx="81">
                  <c:v>324.22469999999998</c:v>
                </c:pt>
                <c:pt idx="82">
                  <c:v>324.35449999999997</c:v>
                </c:pt>
                <c:pt idx="83">
                  <c:v>324.10700000000003</c:v>
                </c:pt>
                <c:pt idx="84">
                  <c:v>324.11509999999998</c:v>
                </c:pt>
                <c:pt idx="85">
                  <c:v>323.91410000000002</c:v>
                </c:pt>
                <c:pt idx="86">
                  <c:v>323.81529999999998</c:v>
                </c:pt>
                <c:pt idx="87">
                  <c:v>323.80939999999998</c:v>
                </c:pt>
                <c:pt idx="88">
                  <c:v>323.93920000000003</c:v>
                </c:pt>
                <c:pt idx="89">
                  <c:v>323.36649999999997</c:v>
                </c:pt>
                <c:pt idx="90">
                  <c:v>323.12990000000002</c:v>
                </c:pt>
                <c:pt idx="91">
                  <c:v>322.88490000000002</c:v>
                </c:pt>
                <c:pt idx="92">
                  <c:v>322.82920000000001</c:v>
                </c:pt>
                <c:pt idx="93">
                  <c:v>322.1019</c:v>
                </c:pt>
                <c:pt idx="94">
                  <c:v>322.39069999999998</c:v>
                </c:pt>
                <c:pt idx="95">
                  <c:v>321.64400000000001</c:v>
                </c:pt>
                <c:pt idx="96">
                  <c:v>321.4522</c:v>
                </c:pt>
                <c:pt idx="97">
                  <c:v>320.27</c:v>
                </c:pt>
                <c:pt idx="98">
                  <c:v>319.72390000000001</c:v>
                </c:pt>
                <c:pt idx="99">
                  <c:v>319.52179999999998</c:v>
                </c:pt>
                <c:pt idx="100">
                  <c:v>318.42360000000002</c:v>
                </c:pt>
                <c:pt idx="101">
                  <c:v>317.58179999999999</c:v>
                </c:pt>
                <c:pt idx="102">
                  <c:v>316.52330000000001</c:v>
                </c:pt>
                <c:pt idx="103">
                  <c:v>315.85160000000002</c:v>
                </c:pt>
                <c:pt idx="104">
                  <c:v>314.58249999999998</c:v>
                </c:pt>
                <c:pt idx="105">
                  <c:v>313.48309999999998</c:v>
                </c:pt>
                <c:pt idx="106">
                  <c:v>311.63170000000002</c:v>
                </c:pt>
                <c:pt idx="107">
                  <c:v>310.31020000000001</c:v>
                </c:pt>
                <c:pt idx="108">
                  <c:v>307.90140000000002</c:v>
                </c:pt>
                <c:pt idx="109">
                  <c:v>306.0557</c:v>
                </c:pt>
                <c:pt idx="110">
                  <c:v>303.86189999999999</c:v>
                </c:pt>
                <c:pt idx="111">
                  <c:v>301.15309999999999</c:v>
                </c:pt>
                <c:pt idx="112">
                  <c:v>297.92360000000002</c:v>
                </c:pt>
                <c:pt idx="113">
                  <c:v>294.18209999999999</c:v>
                </c:pt>
                <c:pt idx="114">
                  <c:v>290.41489999999999</c:v>
                </c:pt>
                <c:pt idx="115">
                  <c:v>286.82209999999998</c:v>
                </c:pt>
                <c:pt idx="116">
                  <c:v>282.52019999999999</c:v>
                </c:pt>
                <c:pt idx="117">
                  <c:v>277.81799999999998</c:v>
                </c:pt>
                <c:pt idx="118">
                  <c:v>272.87889999999999</c:v>
                </c:pt>
                <c:pt idx="119">
                  <c:v>267.64389999999997</c:v>
                </c:pt>
                <c:pt idx="120">
                  <c:v>261.96230000000003</c:v>
                </c:pt>
                <c:pt idx="121">
                  <c:v>256.04020000000003</c:v>
                </c:pt>
                <c:pt idx="122">
                  <c:v>249.89060000000001</c:v>
                </c:pt>
                <c:pt idx="123">
                  <c:v>243.9486</c:v>
                </c:pt>
                <c:pt idx="124">
                  <c:v>237.18459999999999</c:v>
                </c:pt>
                <c:pt idx="125">
                  <c:v>230.72380000000001</c:v>
                </c:pt>
                <c:pt idx="126">
                  <c:v>224.096</c:v>
                </c:pt>
                <c:pt idx="127">
                  <c:v>217.61689999999999</c:v>
                </c:pt>
                <c:pt idx="128">
                  <c:v>210.88810000000001</c:v>
                </c:pt>
                <c:pt idx="129">
                  <c:v>204.56489999999999</c:v>
                </c:pt>
                <c:pt idx="130">
                  <c:v>197.66290000000001</c:v>
                </c:pt>
                <c:pt idx="131">
                  <c:v>191.29179999999999</c:v>
                </c:pt>
                <c:pt idx="132">
                  <c:v>185.35040000000001</c:v>
                </c:pt>
                <c:pt idx="133">
                  <c:v>179.51320000000001</c:v>
                </c:pt>
                <c:pt idx="134">
                  <c:v>174.38800000000001</c:v>
                </c:pt>
                <c:pt idx="135">
                  <c:v>169.83160000000001</c:v>
                </c:pt>
                <c:pt idx="136">
                  <c:v>165.1686</c:v>
                </c:pt>
                <c:pt idx="137">
                  <c:v>160.7311</c:v>
                </c:pt>
                <c:pt idx="138">
                  <c:v>119.9263</c:v>
                </c:pt>
                <c:pt idx="139">
                  <c:v>116.1374</c:v>
                </c:pt>
                <c:pt idx="140">
                  <c:v>113.12090000000001</c:v>
                </c:pt>
                <c:pt idx="141">
                  <c:v>109.5128</c:v>
                </c:pt>
                <c:pt idx="142">
                  <c:v>106.9119</c:v>
                </c:pt>
                <c:pt idx="143">
                  <c:v>104.5</c:v>
                </c:pt>
                <c:pt idx="144">
                  <c:v>101.992</c:v>
                </c:pt>
                <c:pt idx="145">
                  <c:v>100.14449999999999</c:v>
                </c:pt>
                <c:pt idx="146">
                  <c:v>98.108320000000006</c:v>
                </c:pt>
                <c:pt idx="147">
                  <c:v>96.021289999999993</c:v>
                </c:pt>
                <c:pt idx="148">
                  <c:v>94.914519999999996</c:v>
                </c:pt>
                <c:pt idx="149">
                  <c:v>93.780869999999993</c:v>
                </c:pt>
                <c:pt idx="150">
                  <c:v>92.56908</c:v>
                </c:pt>
                <c:pt idx="151">
                  <c:v>92.093609999999998</c:v>
                </c:pt>
                <c:pt idx="152">
                  <c:v>91.101780000000005</c:v>
                </c:pt>
                <c:pt idx="153">
                  <c:v>91.840090000000004</c:v>
                </c:pt>
                <c:pt idx="154">
                  <c:v>96.072460000000007</c:v>
                </c:pt>
                <c:pt idx="155">
                  <c:v>100.3994</c:v>
                </c:pt>
                <c:pt idx="156">
                  <c:v>111.5782</c:v>
                </c:pt>
                <c:pt idx="157">
                  <c:v>115.21080000000001</c:v>
                </c:pt>
                <c:pt idx="158">
                  <c:v>115.9855</c:v>
                </c:pt>
                <c:pt idx="159">
                  <c:v>116.7021</c:v>
                </c:pt>
                <c:pt idx="160">
                  <c:v>116.9372</c:v>
                </c:pt>
                <c:pt idx="161">
                  <c:v>116.233</c:v>
                </c:pt>
                <c:pt idx="162">
                  <c:v>115.6446</c:v>
                </c:pt>
                <c:pt idx="163">
                  <c:v>115.51260000000001</c:v>
                </c:pt>
                <c:pt idx="164">
                  <c:v>115.5523</c:v>
                </c:pt>
                <c:pt idx="165">
                  <c:v>116.0912</c:v>
                </c:pt>
                <c:pt idx="166">
                  <c:v>117.3655</c:v>
                </c:pt>
                <c:pt idx="167">
                  <c:v>117.4546</c:v>
                </c:pt>
                <c:pt idx="168">
                  <c:v>117.63720000000001</c:v>
                </c:pt>
                <c:pt idx="169">
                  <c:v>117.71210000000001</c:v>
                </c:pt>
                <c:pt idx="170">
                  <c:v>117.80670000000001</c:v>
                </c:pt>
                <c:pt idx="171">
                  <c:v>118.104</c:v>
                </c:pt>
                <c:pt idx="172">
                  <c:v>118.6065</c:v>
                </c:pt>
                <c:pt idx="173">
                  <c:v>118.6848</c:v>
                </c:pt>
                <c:pt idx="174">
                  <c:v>119.1788</c:v>
                </c:pt>
                <c:pt idx="175">
                  <c:v>119.6032</c:v>
                </c:pt>
                <c:pt idx="176">
                  <c:v>119.25830000000001</c:v>
                </c:pt>
                <c:pt idx="177">
                  <c:v>117.54340000000001</c:v>
                </c:pt>
                <c:pt idx="178">
                  <c:v>119.1755</c:v>
                </c:pt>
                <c:pt idx="179">
                  <c:v>117.8254</c:v>
                </c:pt>
                <c:pt idx="180">
                  <c:v>100.13890000000001</c:v>
                </c:pt>
                <c:pt idx="181">
                  <c:v>98.075010000000006</c:v>
                </c:pt>
                <c:pt idx="182">
                  <c:v>103.4622</c:v>
                </c:pt>
                <c:pt idx="183">
                  <c:v>119.01090000000001</c:v>
                </c:pt>
                <c:pt idx="184">
                  <c:v>121.3922</c:v>
                </c:pt>
                <c:pt idx="185">
                  <c:v>118.8746</c:v>
                </c:pt>
                <c:pt idx="186">
                  <c:v>119.858</c:v>
                </c:pt>
                <c:pt idx="187">
                  <c:v>120.788</c:v>
                </c:pt>
                <c:pt idx="188">
                  <c:v>122.864</c:v>
                </c:pt>
                <c:pt idx="189">
                  <c:v>124.658</c:v>
                </c:pt>
                <c:pt idx="190">
                  <c:v>125.4278</c:v>
                </c:pt>
                <c:pt idx="191">
                  <c:v>128.27000000000001</c:v>
                </c:pt>
                <c:pt idx="192">
                  <c:v>132.12629999999999</c:v>
                </c:pt>
                <c:pt idx="193">
                  <c:v>141.84379999999999</c:v>
                </c:pt>
                <c:pt idx="194">
                  <c:v>163.39959999999999</c:v>
                </c:pt>
                <c:pt idx="195">
                  <c:v>139.44120000000001</c:v>
                </c:pt>
                <c:pt idx="196">
                  <c:v>109.2783</c:v>
                </c:pt>
                <c:pt idx="197">
                  <c:v>148.5068</c:v>
                </c:pt>
                <c:pt idx="198">
                  <c:v>126.3934</c:v>
                </c:pt>
                <c:pt idx="199">
                  <c:v>140.99199999999999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8-40BA-BC08-D369ECC8FD27}"/>
            </c:ext>
          </c:extLst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'8'!$I$2:$I$1602</c:f>
              <c:numCache>
                <c:formatCode>General</c:formatCode>
                <c:ptCount val="1601"/>
                <c:pt idx="0">
                  <c:v>269.94999405502392</c:v>
                </c:pt>
                <c:pt idx="1">
                  <c:v>269.94999316953061</c:v>
                </c:pt>
                <c:pt idx="2" formatCode="0.00E+00">
                  <c:v>269.94999215211976</c:v>
                </c:pt>
                <c:pt idx="3">
                  <c:v>269.94999098316339</c:v>
                </c:pt>
                <c:pt idx="4">
                  <c:v>269.9499896400614</c:v>
                </c:pt>
                <c:pt idx="5">
                  <c:v>269.94998809698893</c:v>
                </c:pt>
                <c:pt idx="6">
                  <c:v>269.94998632394254</c:v>
                </c:pt>
                <c:pt idx="7">
                  <c:v>269.94998428686097</c:v>
                </c:pt>
                <c:pt idx="8">
                  <c:v>269.94998194653988</c:v>
                </c:pt>
                <c:pt idx="9">
                  <c:v>269.94997925745861</c:v>
                </c:pt>
                <c:pt idx="10">
                  <c:v>269.94997616775379</c:v>
                </c:pt>
                <c:pt idx="11">
                  <c:v>269.94997261793793</c:v>
                </c:pt>
                <c:pt idx="12">
                  <c:v>269.94996853932133</c:v>
                </c:pt>
                <c:pt idx="13">
                  <c:v>269.94996385325061</c:v>
                </c:pt>
                <c:pt idx="14">
                  <c:v>269.94995846916805</c:v>
                </c:pt>
                <c:pt idx="15">
                  <c:v>269.94995228292589</c:v>
                </c:pt>
                <c:pt idx="16">
                  <c:v>269.94994517561366</c:v>
                </c:pt>
                <c:pt idx="17">
                  <c:v>269.94993700936914</c:v>
                </c:pt>
                <c:pt idx="18">
                  <c:v>269.94992762696847</c:v>
                </c:pt>
                <c:pt idx="19">
                  <c:v>269.94991684676086</c:v>
                </c:pt>
                <c:pt idx="20">
                  <c:v>269.94990446097296</c:v>
                </c:pt>
                <c:pt idx="21">
                  <c:v>269.94989023079046</c:v>
                </c:pt>
                <c:pt idx="22">
                  <c:v>269.94987388040539</c:v>
                </c:pt>
                <c:pt idx="23">
                  <c:v>269.94985509452812</c:v>
                </c:pt>
                <c:pt idx="24">
                  <c:v>269.94983351080089</c:v>
                </c:pt>
                <c:pt idx="25">
                  <c:v>269.94980871192399</c:v>
                </c:pt>
                <c:pt idx="26">
                  <c:v>269.9497802200255</c:v>
                </c:pt>
                <c:pt idx="27">
                  <c:v>269.94974748324546</c:v>
                </c:pt>
                <c:pt idx="28">
                  <c:v>269.94970987070451</c:v>
                </c:pt>
                <c:pt idx="29">
                  <c:v>269.94966665611321</c:v>
                </c:pt>
                <c:pt idx="30">
                  <c:v>269.94961700426808</c:v>
                </c:pt>
                <c:pt idx="31">
                  <c:v>269.94955995689293</c:v>
                </c:pt>
                <c:pt idx="32">
                  <c:v>269.94949441159054</c:v>
                </c:pt>
                <c:pt idx="33">
                  <c:v>269.94941910400036</c:v>
                </c:pt>
                <c:pt idx="34">
                  <c:v>269.949332579675</c:v>
                </c:pt>
                <c:pt idx="35">
                  <c:v>269.94923316744996</c:v>
                </c:pt>
                <c:pt idx="36">
                  <c:v>269.94911894665233</c:v>
                </c:pt>
                <c:pt idx="37">
                  <c:v>269.94898771412227</c:v>
                </c:pt>
                <c:pt idx="38">
                  <c:v>269.94883693443217</c:v>
                </c:pt>
                <c:pt idx="39">
                  <c:v>269.94866369667193</c:v>
                </c:pt>
                <c:pt idx="40">
                  <c:v>269.94846465362718</c:v>
                </c:pt>
                <c:pt idx="41">
                  <c:v>269.94823596509389</c:v>
                </c:pt>
                <c:pt idx="42">
                  <c:v>269.94797321360812</c:v>
                </c:pt>
                <c:pt idx="43">
                  <c:v>269.9476713259661</c:v>
                </c:pt>
                <c:pt idx="44">
                  <c:v>269.9473244732431</c:v>
                </c:pt>
                <c:pt idx="45">
                  <c:v>269.94692595845197</c:v>
                </c:pt>
                <c:pt idx="46">
                  <c:v>269.94646808818067</c:v>
                </c:pt>
                <c:pt idx="47">
                  <c:v>269.94594201989969</c:v>
                </c:pt>
                <c:pt idx="48">
                  <c:v>269.94533759612614</c:v>
                </c:pt>
                <c:pt idx="49">
                  <c:v>269.94464314935038</c:v>
                </c:pt>
                <c:pt idx="50">
                  <c:v>269.94384527152977</c:v>
                </c:pt>
                <c:pt idx="51">
                  <c:v>269.94292856117062</c:v>
                </c:pt>
                <c:pt idx="52">
                  <c:v>269.94187531415008</c:v>
                </c:pt>
                <c:pt idx="53">
                  <c:v>269.94066520430772</c:v>
                </c:pt>
                <c:pt idx="54">
                  <c:v>269.93927486986678</c:v>
                </c:pt>
                <c:pt idx="55">
                  <c:v>269.93767747679681</c:v>
                </c:pt>
                <c:pt idx="56">
                  <c:v>269.93584218384842</c:v>
                </c:pt>
                <c:pt idx="57">
                  <c:v>269.93373358162836</c:v>
                </c:pt>
                <c:pt idx="58">
                  <c:v>269.9313109621736</c:v>
                </c:pt>
                <c:pt idx="59">
                  <c:v>269.92852758305037</c:v>
                </c:pt>
                <c:pt idx="60">
                  <c:v>269.9253297352534</c:v>
                </c:pt>
                <c:pt idx="61">
                  <c:v>269.92165572468775</c:v>
                </c:pt>
                <c:pt idx="62">
                  <c:v>269.91743467858788</c:v>
                </c:pt>
                <c:pt idx="63">
                  <c:v>269.91258517025335</c:v>
                </c:pt>
                <c:pt idx="64">
                  <c:v>269.9070136952206</c:v>
                </c:pt>
                <c:pt idx="65">
                  <c:v>269.90061281372164</c:v>
                </c:pt>
                <c:pt idx="66">
                  <c:v>269.89325913717857</c:v>
                </c:pt>
                <c:pt idx="67">
                  <c:v>269.88481097115221</c:v>
                </c:pt>
                <c:pt idx="68">
                  <c:v>269.87510553249501</c:v>
                </c:pt>
                <c:pt idx="69">
                  <c:v>269.86395592308531</c:v>
                </c:pt>
                <c:pt idx="70">
                  <c:v>269.85114746056109</c:v>
                </c:pt>
                <c:pt idx="71">
                  <c:v>269.83643370698888</c:v>
                </c:pt>
                <c:pt idx="72">
                  <c:v>269.81953166351855</c:v>
                </c:pt>
                <c:pt idx="73">
                  <c:v>269.80011644301521</c:v>
                </c:pt>
                <c:pt idx="74">
                  <c:v>269.77781509671269</c:v>
                </c:pt>
                <c:pt idx="75">
                  <c:v>269.75219962195524</c:v>
                </c:pt>
                <c:pt idx="76">
                  <c:v>269.72277881209186</c:v>
                </c:pt>
                <c:pt idx="77">
                  <c:v>269.68898905698643</c:v>
                </c:pt>
                <c:pt idx="78">
                  <c:v>269.65018389658206</c:v>
                </c:pt>
                <c:pt idx="79">
                  <c:v>269.60562184311482</c:v>
                </c:pt>
                <c:pt idx="80">
                  <c:v>269.55445285256417</c:v>
                </c:pt>
                <c:pt idx="81">
                  <c:v>269.49570256631108</c:v>
                </c:pt>
                <c:pt idx="82">
                  <c:v>269.42825453728449</c:v>
                </c:pt>
                <c:pt idx="83">
                  <c:v>269.35083019084107</c:v>
                </c:pt>
                <c:pt idx="84">
                  <c:v>269.26196583307325</c:v>
                </c:pt>
                <c:pt idx="85">
                  <c:v>269.15998682764399</c:v>
                </c:pt>
                <c:pt idx="86">
                  <c:v>269.0429783595547</c:v>
                </c:pt>
                <c:pt idx="87">
                  <c:v>268.90875256407281</c:v>
                </c:pt>
                <c:pt idx="88">
                  <c:v>268.75481171661613</c:v>
                </c:pt>
                <c:pt idx="89">
                  <c:v>268.57830703629946</c:v>
                </c:pt>
                <c:pt idx="90">
                  <c:v>268.37599285243419</c:v>
                </c:pt>
                <c:pt idx="91">
                  <c:v>268.14417597564454</c:v>
                </c:pt>
                <c:pt idx="92">
                  <c:v>267.87866018584248</c:v>
                </c:pt>
                <c:pt idx="93">
                  <c:v>267.57468561762266</c:v>
                </c:pt>
                <c:pt idx="94">
                  <c:v>267.22686312892677</c:v>
                </c:pt>
                <c:pt idx="95">
                  <c:v>266.82910497990025</c:v>
                </c:pt>
                <c:pt idx="96">
                  <c:v>266.3745513283742</c:v>
                </c:pt>
                <c:pt idx="97">
                  <c:v>265.85549535503213</c:v>
                </c:pt>
                <c:pt idx="98">
                  <c:v>265.26330718186239</c:v>
                </c:pt>
                <c:pt idx="99">
                  <c:v>264.58836155665909</c:v>
                </c:pt>
                <c:pt idx="100">
                  <c:v>263.81997032950608</c:v>
                </c:pt>
                <c:pt idx="101">
                  <c:v>262.94632729364116</c:v>
                </c:pt>
                <c:pt idx="102">
                  <c:v>261.95446923736796</c:v>
                </c:pt>
                <c:pt idx="103">
                  <c:v>260.8302611534113</c:v>
                </c:pt>
                <c:pt idx="104">
                  <c:v>259.55841518982851</c:v>
                </c:pt>
                <c:pt idx="105">
                  <c:v>258.12255325935996</c:v>
                </c:pt>
                <c:pt idx="106">
                  <c:v>256.50532331798854</c:v>
                </c:pt>
                <c:pt idx="107">
                  <c:v>254.68858248623187</c:v>
                </c:pt>
                <c:pt idx="108">
                  <c:v>252.65365826300268</c:v>
                </c:pt>
                <c:pt idx="109">
                  <c:v>250.38169650905286</c:v>
                </c:pt>
                <c:pt idx="110">
                  <c:v>247.85410338608679</c:v>
                </c:pt>
                <c:pt idx="111">
                  <c:v>245.05308367216588</c:v>
                </c:pt>
                <c:pt idx="112">
                  <c:v>241.96226853084039</c:v>
                </c:pt>
                <c:pt idx="113">
                  <c:v>238.56741965847939</c:v>
                </c:pt>
                <c:pt idx="114">
                  <c:v>234.85718541495396</c:v>
                </c:pt>
                <c:pt idx="115">
                  <c:v>230.82387375344285</c:v>
                </c:pt>
                <c:pt idx="116">
                  <c:v>226.46420002435858</c:v>
                </c:pt>
                <c:pt idx="117">
                  <c:v>221.77996006707517</c:v>
                </c:pt>
                <c:pt idx="118">
                  <c:v>216.77857951569641</c:v>
                </c:pt>
                <c:pt idx="119">
                  <c:v>211.47349224559034</c:v>
                </c:pt>
                <c:pt idx="120">
                  <c:v>205.8843140050534</c:v>
                </c:pt>
                <c:pt idx="121">
                  <c:v>200.03678978414291</c:v>
                </c:pt>
                <c:pt idx="122">
                  <c:v>193.96250755652801</c:v>
                </c:pt>
                <c:pt idx="123">
                  <c:v>187.6983915789956</c:v>
                </c:pt>
                <c:pt idx="124">
                  <c:v>181.28599190997693</c:v>
                </c:pt>
                <c:pt idx="125">
                  <c:v>174.7706027681686</c:v>
                </c:pt>
                <c:pt idx="126">
                  <c:v>168.20023527215261</c:v>
                </c:pt>
                <c:pt idx="127">
                  <c:v>161.62448030773493</c:v>
                </c:pt>
                <c:pt idx="128">
                  <c:v>155.09329020554222</c:v>
                </c:pt>
                <c:pt idx="129">
                  <c:v>148.65571963557124</c:v>
                </c:pt>
                <c:pt idx="130">
                  <c:v>142.35866662668772</c:v>
                </c:pt>
                <c:pt idx="131">
                  <c:v>136.24567000824374</c:v>
                </c:pt>
                <c:pt idx="132">
                  <c:v>130.35582135299168</c:v>
                </c:pt>
                <c:pt idx="133">
                  <c:v>124.72285312165948</c:v>
                </c:pt>
                <c:pt idx="134">
                  <c:v>119.37445831529118</c:v>
                </c:pt>
                <c:pt idx="135">
                  <c:v>114.33187917313927</c:v>
                </c:pt>
                <c:pt idx="136">
                  <c:v>109.60978305604077</c:v>
                </c:pt>
                <c:pt idx="137">
                  <c:v>105.21641780535914</c:v>
                </c:pt>
                <c:pt idx="138">
                  <c:v>101.15401514192408</c:v>
                </c:pt>
                <c:pt idx="139">
                  <c:v>97.419394547235413</c:v>
                </c:pt>
                <c:pt idx="140">
                  <c:v>94.004706946497024</c:v>
                </c:pt>
                <c:pt idx="141">
                  <c:v>90.898257609382242</c:v>
                </c:pt>
                <c:pt idx="142">
                  <c:v>88.085349272280496</c:v>
                </c:pt>
                <c:pt idx="143">
                  <c:v>85.549097471903565</c:v>
                </c:pt>
                <c:pt idx="144">
                  <c:v>83.27118116492791</c:v>
                </c:pt>
                <c:pt idx="145">
                  <c:v>81.232503873487573</c:v>
                </c:pt>
                <c:pt idx="146">
                  <c:v>79.41375298936687</c:v>
                </c:pt>
                <c:pt idx="147">
                  <c:v>77.795853502199805</c:v>
                </c:pt>
                <c:pt idx="148">
                  <c:v>76.360320351544061</c:v>
                </c:pt>
                <c:pt idx="149">
                  <c:v>75.089518155215529</c:v>
                </c:pt>
                <c:pt idx="150">
                  <c:v>73.966839952261665</c:v>
                </c:pt>
                <c:pt idx="151">
                  <c:v>72.976817860787321</c:v>
                </c:pt>
                <c:pt idx="152">
                  <c:v>72.10517839484416</c:v>
                </c:pt>
                <c:pt idx="153">
                  <c:v>71.338854383718484</c:v>
                </c:pt>
                <c:pt idx="154">
                  <c:v>70.665964097076113</c:v>
                </c:pt>
                <c:pt idx="155">
                  <c:v>70.075766679095622</c:v>
                </c:pt>
                <c:pt idx="156">
                  <c:v>69.558601389504474</c:v>
                </c:pt>
                <c:pt idx="157">
                  <c:v>69.105816683554707</c:v>
                </c:pt>
                <c:pt idx="158">
                  <c:v>68.709693870497532</c:v>
                </c:pt>
                <c:pt idx="159">
                  <c:v>68.363368904345663</c:v>
                </c:pt>
                <c:pt idx="160">
                  <c:v>68.060754949613425</c:v>
                </c:pt>
                <c:pt idx="161">
                  <c:v>67.796467561813131</c:v>
                </c:pt>
                <c:pt idx="162">
                  <c:v>67.565753736686347</c:v>
                </c:pt>
                <c:pt idx="163">
                  <c:v>67.364425581173734</c:v>
                </c:pt>
                <c:pt idx="164">
                  <c:v>67.188799026513365</c:v>
                </c:pt>
                <c:pt idx="165">
                  <c:v>67.035637717729543</c:v>
                </c:pt>
                <c:pt idx="166">
                  <c:v>66.902102037083495</c:v>
                </c:pt>
                <c:pt idx="167">
                  <c:v>66.785703084889434</c:v>
                </c:pt>
                <c:pt idx="168">
                  <c:v>66.684261353306439</c:v>
                </c:pt>
                <c:pt idx="169">
                  <c:v>66.595869781393503</c:v>
                </c:pt>
                <c:pt idx="170">
                  <c:v>66.518860849778349</c:v>
                </c:pt>
                <c:pt idx="171">
                  <c:v>66.451777367854504</c:v>
                </c:pt>
                <c:pt idx="172">
                  <c:v>66.393346609610163</c:v>
                </c:pt>
                <c:pt idx="173">
                  <c:v>66.342457467325474</c:v>
                </c:pt>
                <c:pt idx="174">
                  <c:v>66.298140311878058</c:v>
                </c:pt>
                <c:pt idx="175">
                  <c:v>66.259549269025356</c:v>
                </c:pt>
                <c:pt idx="176">
                  <c:v>66.225946645321116</c:v>
                </c:pt>
                <c:pt idx="177">
                  <c:v>66.196689260079211</c:v>
                </c:pt>
                <c:pt idx="178">
                  <c:v>66.171216463602249</c:v>
                </c:pt>
                <c:pt idx="179">
                  <c:v>66.149039643368013</c:v>
                </c:pt>
                <c:pt idx="180">
                  <c:v>66.129733041097808</c:v>
                </c:pt>
                <c:pt idx="181">
                  <c:v>66.112925722749537</c:v>
                </c:pt>
                <c:pt idx="182">
                  <c:v>66.098294560838042</c:v>
                </c:pt>
                <c:pt idx="183">
                  <c:v>66.085558104913247</c:v>
                </c:pt>
                <c:pt idx="184">
                  <c:v>66.074471230135188</c:v>
                </c:pt>
                <c:pt idx="185">
                  <c:v>66.064820467193357</c:v>
                </c:pt>
                <c:pt idx="186">
                  <c:v>66.056419928150405</c:v>
                </c:pt>
                <c:pt idx="187">
                  <c:v>66.049107753277482</c:v>
                </c:pt>
                <c:pt idx="188">
                  <c:v>66.042743013084575</c:v>
                </c:pt>
                <c:pt idx="189">
                  <c:v>66.037203007841512</c:v>
                </c:pt>
                <c:pt idx="190">
                  <c:v>66.032380914054713</c:v>
                </c:pt>
                <c:pt idx="191">
                  <c:v>66.028183733687328</c:v>
                </c:pt>
                <c:pt idx="192">
                  <c:v>66.024530507448048</c:v>
                </c:pt>
                <c:pt idx="193">
                  <c:v>66.021350758341015</c:v>
                </c:pt>
                <c:pt idx="194">
                  <c:v>66.018583135962743</c:v>
                </c:pt>
                <c:pt idx="195">
                  <c:v>66.0161742357745</c:v>
                </c:pt>
                <c:pt idx="196">
                  <c:v>66.014077570848258</c:v>
                </c:pt>
                <c:pt idx="197">
                  <c:v>66.012252676466503</c:v>
                </c:pt>
                <c:pt idx="198">
                  <c:v>66.010664330463953</c:v>
                </c:pt>
                <c:pt idx="199">
                  <c:v>66.009281874385294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8-40BA-BC08-D369ECC8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5168"/>
        <c:axId val="111177088"/>
      </c:scatterChart>
      <c:valAx>
        <c:axId val="11117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77088"/>
        <c:crosses val="autoZero"/>
        <c:crossBetween val="midCat"/>
      </c:valAx>
      <c:valAx>
        <c:axId val="111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'8'!$C$2:$C$1602</c:f>
              <c:numCache>
                <c:formatCode>General</c:formatCode>
                <c:ptCount val="1601"/>
                <c:pt idx="0">
                  <c:v>1.6665019999999999</c:v>
                </c:pt>
                <c:pt idx="1">
                  <c:v>1.888058</c:v>
                </c:pt>
                <c:pt idx="2">
                  <c:v>1.7574620000000001</c:v>
                </c:pt>
                <c:pt idx="3">
                  <c:v>1.5017130000000001</c:v>
                </c:pt>
                <c:pt idx="4">
                  <c:v>1.9709399999999999</c:v>
                </c:pt>
                <c:pt idx="5">
                  <c:v>1.3677060000000001</c:v>
                </c:pt>
                <c:pt idx="6">
                  <c:v>1.4609369999999999</c:v>
                </c:pt>
                <c:pt idx="7" formatCode="0.00E+00">
                  <c:v>0.87999729999999998</c:v>
                </c:pt>
                <c:pt idx="8">
                  <c:v>1.100876</c:v>
                </c:pt>
                <c:pt idx="9">
                  <c:v>1.414474</c:v>
                </c:pt>
                <c:pt idx="10">
                  <c:v>1.224869</c:v>
                </c:pt>
                <c:pt idx="11">
                  <c:v>0.36883539999999998</c:v>
                </c:pt>
                <c:pt idx="12">
                  <c:v>1.5279240000000001</c:v>
                </c:pt>
                <c:pt idx="13">
                  <c:v>1.061188</c:v>
                </c:pt>
                <c:pt idx="14">
                  <c:v>1.3887020000000001</c:v>
                </c:pt>
                <c:pt idx="15">
                  <c:v>0.65844729999999996</c:v>
                </c:pt>
                <c:pt idx="16">
                  <c:v>0.3796387</c:v>
                </c:pt>
                <c:pt idx="17">
                  <c:v>0.26980969999999999</c:v>
                </c:pt>
                <c:pt idx="18">
                  <c:v>-3.4639360000000001E-2</c:v>
                </c:pt>
                <c:pt idx="19">
                  <c:v>0.29021839999999999</c:v>
                </c:pt>
                <c:pt idx="20">
                  <c:v>0.70202640000000005</c:v>
                </c:pt>
                <c:pt idx="21">
                  <c:v>0.3463078</c:v>
                </c:pt>
                <c:pt idx="22">
                  <c:v>0.22442029999999999</c:v>
                </c:pt>
                <c:pt idx="23">
                  <c:v>0.90336470000000002</c:v>
                </c:pt>
                <c:pt idx="24">
                  <c:v>0.68995669999999998</c:v>
                </c:pt>
                <c:pt idx="25">
                  <c:v>0.62853619999999999</c:v>
                </c:pt>
                <c:pt idx="26">
                  <c:v>0.41334920000000003</c:v>
                </c:pt>
                <c:pt idx="27">
                  <c:v>-5.78022E-3</c:v>
                </c:pt>
                <c:pt idx="28">
                  <c:v>-0.18525700000000001</c:v>
                </c:pt>
                <c:pt idx="29">
                  <c:v>9.4530110000000001E-2</c:v>
                </c:pt>
                <c:pt idx="30">
                  <c:v>3.958511E-2</c:v>
                </c:pt>
                <c:pt idx="31">
                  <c:v>-0.1800957</c:v>
                </c:pt>
                <c:pt idx="32" formatCode="0.00E+00">
                  <c:v>7.2349549999999999E-2</c:v>
                </c:pt>
                <c:pt idx="33">
                  <c:v>-0.17517849999999999</c:v>
                </c:pt>
                <c:pt idx="34">
                  <c:v>-0.3062935</c:v>
                </c:pt>
                <c:pt idx="35">
                  <c:v>-0.32106780000000001</c:v>
                </c:pt>
                <c:pt idx="36">
                  <c:v>-5.2331919999999997E-2</c:v>
                </c:pt>
                <c:pt idx="37">
                  <c:v>-0.1174698</c:v>
                </c:pt>
                <c:pt idx="38">
                  <c:v>-5.3892139999999998E-3</c:v>
                </c:pt>
                <c:pt idx="39">
                  <c:v>-0.20463990000000001</c:v>
                </c:pt>
                <c:pt idx="40">
                  <c:v>-0.40842529999999999</c:v>
                </c:pt>
                <c:pt idx="41">
                  <c:v>-0.3905902</c:v>
                </c:pt>
                <c:pt idx="42">
                  <c:v>-0.85597420000000002</c:v>
                </c:pt>
                <c:pt idx="43">
                  <c:v>-0.44262030000000002</c:v>
                </c:pt>
                <c:pt idx="44">
                  <c:v>-0.57464029999999999</c:v>
                </c:pt>
                <c:pt idx="45">
                  <c:v>-0.70030780000000004</c:v>
                </c:pt>
                <c:pt idx="46">
                  <c:v>-0.80596829999999997</c:v>
                </c:pt>
                <c:pt idx="47">
                  <c:v>-0.90688899999999995</c:v>
                </c:pt>
                <c:pt idx="48">
                  <c:v>-1.0906199999999999</c:v>
                </c:pt>
                <c:pt idx="49">
                  <c:v>-1.088954</c:v>
                </c:pt>
                <c:pt idx="50">
                  <c:v>-1.4022159999999999</c:v>
                </c:pt>
                <c:pt idx="51">
                  <c:v>-1.568317</c:v>
                </c:pt>
                <c:pt idx="52">
                  <c:v>-1.5274719999999999</c:v>
                </c:pt>
                <c:pt idx="53">
                  <c:v>-1.7489699999999999</c:v>
                </c:pt>
                <c:pt idx="54">
                  <c:v>-1.9123540000000001</c:v>
                </c:pt>
                <c:pt idx="55">
                  <c:v>-1.711039</c:v>
                </c:pt>
                <c:pt idx="56">
                  <c:v>-2.036006</c:v>
                </c:pt>
                <c:pt idx="57">
                  <c:v>-2.1686130000000001</c:v>
                </c:pt>
                <c:pt idx="58">
                  <c:v>-2.18513</c:v>
                </c:pt>
                <c:pt idx="59">
                  <c:v>-2.3211919999999999</c:v>
                </c:pt>
                <c:pt idx="60">
                  <c:v>-2.7284670000000002</c:v>
                </c:pt>
                <c:pt idx="61">
                  <c:v>-2.4258310000000001</c:v>
                </c:pt>
                <c:pt idx="62">
                  <c:v>-2.944849</c:v>
                </c:pt>
                <c:pt idx="63">
                  <c:v>-3.0943200000000002</c:v>
                </c:pt>
                <c:pt idx="64">
                  <c:v>-3.2217090000000002</c:v>
                </c:pt>
                <c:pt idx="65">
                  <c:v>-3.4128229999999999</c:v>
                </c:pt>
                <c:pt idx="66">
                  <c:v>-3.6404429999999999</c:v>
                </c:pt>
                <c:pt idx="67">
                  <c:v>-3.8006739999999999</c:v>
                </c:pt>
                <c:pt idx="68">
                  <c:v>-4.175243</c:v>
                </c:pt>
                <c:pt idx="69">
                  <c:v>-4.6472189999999998</c:v>
                </c:pt>
                <c:pt idx="70">
                  <c:v>-4.6693360000000004</c:v>
                </c:pt>
                <c:pt idx="71">
                  <c:v>-5.2117899999999997</c:v>
                </c:pt>
                <c:pt idx="72">
                  <c:v>-5.5849780000000004</c:v>
                </c:pt>
                <c:pt idx="73">
                  <c:v>-5.8648800000000003</c:v>
                </c:pt>
                <c:pt idx="74">
                  <c:v>-6.272964</c:v>
                </c:pt>
                <c:pt idx="75">
                  <c:v>-6.407978</c:v>
                </c:pt>
                <c:pt idx="76">
                  <c:v>-6.9640199999999997</c:v>
                </c:pt>
                <c:pt idx="77">
                  <c:v>-7.498888</c:v>
                </c:pt>
                <c:pt idx="78">
                  <c:v>-8.0459019999999999</c:v>
                </c:pt>
                <c:pt idx="79">
                  <c:v>-8.5961069999999999</c:v>
                </c:pt>
                <c:pt idx="80">
                  <c:v>-9.0492399999999993</c:v>
                </c:pt>
                <c:pt idx="81">
                  <c:v>-9.9383320000000008</c:v>
                </c:pt>
                <c:pt idx="82">
                  <c:v>-10.40574</c:v>
                </c:pt>
                <c:pt idx="83">
                  <c:v>-11.11332</c:v>
                </c:pt>
                <c:pt idx="84">
                  <c:v>-12.06301</c:v>
                </c:pt>
                <c:pt idx="85">
                  <c:v>-12.7859</c:v>
                </c:pt>
                <c:pt idx="86">
                  <c:v>-13.537599999999999</c:v>
                </c:pt>
                <c:pt idx="87">
                  <c:v>-14.50098</c:v>
                </c:pt>
                <c:pt idx="88">
                  <c:v>-15.587680000000001</c:v>
                </c:pt>
                <c:pt idx="89">
                  <c:v>-16.280270000000002</c:v>
                </c:pt>
                <c:pt idx="90">
                  <c:v>-17.556640000000002</c:v>
                </c:pt>
                <c:pt idx="91">
                  <c:v>-18.872599999999998</c:v>
                </c:pt>
                <c:pt idx="92">
                  <c:v>-20.109850000000002</c:v>
                </c:pt>
                <c:pt idx="93">
                  <c:v>-21.43929</c:v>
                </c:pt>
                <c:pt idx="94">
                  <c:v>-22.925039999999999</c:v>
                </c:pt>
                <c:pt idx="95">
                  <c:v>-24.53792</c:v>
                </c:pt>
                <c:pt idx="96">
                  <c:v>-26.056450000000002</c:v>
                </c:pt>
                <c:pt idx="97">
                  <c:v>-27.676939999999998</c:v>
                </c:pt>
                <c:pt idx="98">
                  <c:v>-29.70035</c:v>
                </c:pt>
                <c:pt idx="99">
                  <c:v>-31.711379999999998</c:v>
                </c:pt>
                <c:pt idx="100">
                  <c:v>-33.718400000000003</c:v>
                </c:pt>
                <c:pt idx="101">
                  <c:v>-35.995289999999997</c:v>
                </c:pt>
                <c:pt idx="102">
                  <c:v>-38.176789999999997</c:v>
                </c:pt>
                <c:pt idx="103">
                  <c:v>-40.735340000000001</c:v>
                </c:pt>
                <c:pt idx="104">
                  <c:v>-43.285769999999999</c:v>
                </c:pt>
                <c:pt idx="105">
                  <c:v>-46.216670000000001</c:v>
                </c:pt>
                <c:pt idx="106">
                  <c:v>-48.739530000000002</c:v>
                </c:pt>
                <c:pt idx="107">
                  <c:v>-51.65663</c:v>
                </c:pt>
                <c:pt idx="108">
                  <c:v>-54.49727</c:v>
                </c:pt>
                <c:pt idx="109">
                  <c:v>-57.607250000000001</c:v>
                </c:pt>
                <c:pt idx="110">
                  <c:v>-60.732129999999998</c:v>
                </c:pt>
                <c:pt idx="111">
                  <c:v>-63.985889999999998</c:v>
                </c:pt>
                <c:pt idx="112">
                  <c:v>-67.169820000000001</c:v>
                </c:pt>
                <c:pt idx="113">
                  <c:v>-70.227450000000005</c:v>
                </c:pt>
                <c:pt idx="114">
                  <c:v>-73.576809999999995</c:v>
                </c:pt>
                <c:pt idx="115">
                  <c:v>-77.144289999999998</c:v>
                </c:pt>
                <c:pt idx="116">
                  <c:v>-80.195300000000003</c:v>
                </c:pt>
                <c:pt idx="117">
                  <c:v>-83.121510000000001</c:v>
                </c:pt>
                <c:pt idx="118">
                  <c:v>-86.056550000000001</c:v>
                </c:pt>
                <c:pt idx="119">
                  <c:v>-88.841610000000003</c:v>
                </c:pt>
                <c:pt idx="120">
                  <c:v>-91.326220000000006</c:v>
                </c:pt>
                <c:pt idx="121">
                  <c:v>-93.542569999999998</c:v>
                </c:pt>
                <c:pt idx="122">
                  <c:v>-95.25967</c:v>
                </c:pt>
                <c:pt idx="123">
                  <c:v>-96.810929999999999</c:v>
                </c:pt>
                <c:pt idx="124">
                  <c:v>-97.766310000000004</c:v>
                </c:pt>
                <c:pt idx="125">
                  <c:v>-98.575590000000005</c:v>
                </c:pt>
                <c:pt idx="126">
                  <c:v>-98.855059999999995</c:v>
                </c:pt>
                <c:pt idx="127">
                  <c:v>-98.721620000000001</c:v>
                </c:pt>
                <c:pt idx="128">
                  <c:v>-97.897980000000004</c:v>
                </c:pt>
                <c:pt idx="129">
                  <c:v>-96.939589999999995</c:v>
                </c:pt>
                <c:pt idx="130">
                  <c:v>-95.486339999999998</c:v>
                </c:pt>
                <c:pt idx="131">
                  <c:v>-93.850309999999993</c:v>
                </c:pt>
                <c:pt idx="132">
                  <c:v>-91.582989999999995</c:v>
                </c:pt>
                <c:pt idx="133">
                  <c:v>-89.349810000000005</c:v>
                </c:pt>
                <c:pt idx="134">
                  <c:v>-86.791430000000005</c:v>
                </c:pt>
                <c:pt idx="135">
                  <c:v>-84.155119999999997</c:v>
                </c:pt>
                <c:pt idx="136">
                  <c:v>-81.202929999999995</c:v>
                </c:pt>
                <c:pt idx="137">
                  <c:v>-78.084819999999993</c:v>
                </c:pt>
                <c:pt idx="138">
                  <c:v>-71.802350000000004</c:v>
                </c:pt>
                <c:pt idx="139">
                  <c:v>-68.842740000000006</c:v>
                </c:pt>
                <c:pt idx="140">
                  <c:v>-65.621669999999995</c:v>
                </c:pt>
                <c:pt idx="141">
                  <c:v>-62.547409999999999</c:v>
                </c:pt>
                <c:pt idx="142">
                  <c:v>-60.097529999999999</c:v>
                </c:pt>
                <c:pt idx="143">
                  <c:v>-57.716720000000002</c:v>
                </c:pt>
                <c:pt idx="144">
                  <c:v>-55.084380000000003</c:v>
                </c:pt>
                <c:pt idx="145">
                  <c:v>-52.18197</c:v>
                </c:pt>
                <c:pt idx="146">
                  <c:v>-49.068420000000003</c:v>
                </c:pt>
                <c:pt idx="147">
                  <c:v>-46.252049999999997</c:v>
                </c:pt>
                <c:pt idx="148">
                  <c:v>-43.686950000000003</c:v>
                </c:pt>
                <c:pt idx="149">
                  <c:v>-41.364629999999998</c:v>
                </c:pt>
                <c:pt idx="150">
                  <c:v>-38.968170000000001</c:v>
                </c:pt>
                <c:pt idx="151">
                  <c:v>-35.863410000000002</c:v>
                </c:pt>
                <c:pt idx="152">
                  <c:v>-34.166589999999999</c:v>
                </c:pt>
                <c:pt idx="153">
                  <c:v>-32.904829999999997</c:v>
                </c:pt>
                <c:pt idx="154">
                  <c:v>-30.921600000000002</c:v>
                </c:pt>
                <c:pt idx="155">
                  <c:v>-28.262049999999999</c:v>
                </c:pt>
                <c:pt idx="156">
                  <c:v>-26.76707</c:v>
                </c:pt>
                <c:pt idx="157">
                  <c:v>-24.97831</c:v>
                </c:pt>
                <c:pt idx="158">
                  <c:v>-23.4038</c:v>
                </c:pt>
                <c:pt idx="159">
                  <c:v>-22.111529999999998</c:v>
                </c:pt>
                <c:pt idx="160">
                  <c:v>-20.83222</c:v>
                </c:pt>
                <c:pt idx="161">
                  <c:v>-19.702629999999999</c:v>
                </c:pt>
                <c:pt idx="162">
                  <c:v>-18.603580000000001</c:v>
                </c:pt>
                <c:pt idx="163">
                  <c:v>-16.791399999999999</c:v>
                </c:pt>
                <c:pt idx="164">
                  <c:v>-14.3033</c:v>
                </c:pt>
                <c:pt idx="165">
                  <c:v>-11.58473</c:v>
                </c:pt>
                <c:pt idx="166">
                  <c:v>-10.12316</c:v>
                </c:pt>
                <c:pt idx="167">
                  <c:v>-9.0455699999999997</c:v>
                </c:pt>
                <c:pt idx="168">
                  <c:v>-8.6070790000000006</c:v>
                </c:pt>
                <c:pt idx="169">
                  <c:v>-8.3957519999999999</c:v>
                </c:pt>
                <c:pt idx="170">
                  <c:v>-7.9052049999999996</c:v>
                </c:pt>
                <c:pt idx="171">
                  <c:v>-7.2624890000000004</c:v>
                </c:pt>
                <c:pt idx="172">
                  <c:v>-6.7313919999999996</c:v>
                </c:pt>
                <c:pt idx="173">
                  <c:v>-6.1939849999999996</c:v>
                </c:pt>
                <c:pt idx="174">
                  <c:v>-5.7856370000000004</c:v>
                </c:pt>
                <c:pt idx="175">
                  <c:v>-5.7124629999999996</c:v>
                </c:pt>
                <c:pt idx="176">
                  <c:v>-6.520454</c:v>
                </c:pt>
                <c:pt idx="177">
                  <c:v>-8.1412890000000004</c:v>
                </c:pt>
                <c:pt idx="178">
                  <c:v>-7.6840669999999998</c:v>
                </c:pt>
                <c:pt idx="179">
                  <c:v>-10.10406</c:v>
                </c:pt>
                <c:pt idx="180">
                  <c:v>-14.407830000000001</c:v>
                </c:pt>
                <c:pt idx="181">
                  <c:v>0.2398605</c:v>
                </c:pt>
                <c:pt idx="182">
                  <c:v>13.92872</c:v>
                </c:pt>
                <c:pt idx="183">
                  <c:v>23.08304</c:v>
                </c:pt>
                <c:pt idx="184">
                  <c:v>2.9581149999999998</c:v>
                </c:pt>
                <c:pt idx="185">
                  <c:v>6.9747769999999996</c:v>
                </c:pt>
                <c:pt idx="186">
                  <c:v>8.3152240000000006</c:v>
                </c:pt>
                <c:pt idx="187">
                  <c:v>9.4359739999999999</c:v>
                </c:pt>
                <c:pt idx="188">
                  <c:v>11.047549999999999</c:v>
                </c:pt>
                <c:pt idx="189">
                  <c:v>11.373480000000001</c:v>
                </c:pt>
                <c:pt idx="190">
                  <c:v>11.85515</c:v>
                </c:pt>
                <c:pt idx="191">
                  <c:v>14.43709</c:v>
                </c:pt>
                <c:pt idx="192">
                  <c:v>16.095549999999999</c:v>
                </c:pt>
                <c:pt idx="193">
                  <c:v>19.462679999999999</c:v>
                </c:pt>
                <c:pt idx="194">
                  <c:v>7.3774410000000001</c:v>
                </c:pt>
                <c:pt idx="195">
                  <c:v>-25.294889999999999</c:v>
                </c:pt>
                <c:pt idx="196">
                  <c:v>1.6862950000000001</c:v>
                </c:pt>
                <c:pt idx="197">
                  <c:v>-17.21255</c:v>
                </c:pt>
                <c:pt idx="198">
                  <c:v>36.168109999999999</c:v>
                </c:pt>
                <c:pt idx="199">
                  <c:v>31.39368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842-911A-8D28FFF09F04}"/>
            </c:ext>
          </c:extLst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'8'!$J$2:$J$1602</c:f>
              <c:numCache>
                <c:formatCode>General</c:formatCode>
                <c:ptCount val="1601"/>
                <c:pt idx="0">
                  <c:v>-3.3593551512178979E-2</c:v>
                </c:pt>
                <c:pt idx="1">
                  <c:v>-3.6008591751804507E-2</c:v>
                </c:pt>
                <c:pt idx="2">
                  <c:v>-3.8597310598552828E-2</c:v>
                </c:pt>
                <c:pt idx="3">
                  <c:v>-4.1372137653015686E-2</c:v>
                </c:pt>
                <c:pt idx="4">
                  <c:v>-4.4346510319132927E-2</c:v>
                </c:pt>
                <c:pt idx="5">
                  <c:v>-4.7534537867988919E-2</c:v>
                </c:pt>
                <c:pt idx="6">
                  <c:v>-5.0952009243299755E-2</c:v>
                </c:pt>
                <c:pt idx="7">
                  <c:v>-5.4615049318452055E-2</c:v>
                </c:pt>
                <c:pt idx="8">
                  <c:v>-5.8541126701540672E-2</c:v>
                </c:pt>
                <c:pt idx="9">
                  <c:v>-6.274972560448687E-2</c:v>
                </c:pt>
                <c:pt idx="10">
                  <c:v>-6.7261002099218675E-2</c:v>
                </c:pt>
                <c:pt idx="11">
                  <c:v>-7.2096455986027388E-2</c:v>
                </c:pt>
                <c:pt idx="12">
                  <c:v>-7.7279602661170052E-2</c:v>
                </c:pt>
                <c:pt idx="13">
                  <c:v>-8.2835301242199386E-2</c:v>
                </c:pt>
                <c:pt idx="14">
                  <c:v>-8.879042643390804E-2</c:v>
                </c:pt>
                <c:pt idx="15">
                  <c:v>-9.5173868522359206E-2</c:v>
                </c:pt>
                <c:pt idx="16">
                  <c:v>-0.10201586149715489</c:v>
                </c:pt>
                <c:pt idx="17">
                  <c:v>-0.10934999865401629</c:v>
                </c:pt>
                <c:pt idx="18">
                  <c:v>-0.11721121697231011</c:v>
                </c:pt>
                <c:pt idx="19">
                  <c:v>-0.12563781271268082</c:v>
                </c:pt>
                <c:pt idx="20">
                  <c:v>-0.13467009765972163</c:v>
                </c:pt>
                <c:pt idx="21">
                  <c:v>-0.14435140690693851</c:v>
                </c:pt>
                <c:pt idx="22">
                  <c:v>-0.15472910663592243</c:v>
                </c:pt>
                <c:pt idx="23">
                  <c:v>-0.16585291441040279</c:v>
                </c:pt>
                <c:pt idx="24">
                  <c:v>-0.17777624287783961</c:v>
                </c:pt>
                <c:pt idx="25">
                  <c:v>-0.19055687159112628</c:v>
                </c:pt>
                <c:pt idx="26">
                  <c:v>-0.20425593914659318</c:v>
                </c:pt>
                <c:pt idx="27">
                  <c:v>-0.21894029465316175</c:v>
                </c:pt>
                <c:pt idx="28">
                  <c:v>-0.23468014610341922</c:v>
                </c:pt>
                <c:pt idx="29">
                  <c:v>-0.25155141180504159</c:v>
                </c:pt>
                <c:pt idx="30">
                  <c:v>-0.26963572024525312</c:v>
                </c:pt>
                <c:pt idx="31">
                  <c:v>-0.28902007399209845</c:v>
                </c:pt>
                <c:pt idx="32">
                  <c:v>-0.30979819322482771</c:v>
                </c:pt>
                <c:pt idx="33">
                  <c:v>-0.33206984361741121</c:v>
                </c:pt>
                <c:pt idx="34">
                  <c:v>-0.3559425156945627</c:v>
                </c:pt>
                <c:pt idx="35">
                  <c:v>-0.38153142444989208</c:v>
                </c:pt>
                <c:pt idx="36">
                  <c:v>-0.40896018074083496</c:v>
                </c:pt>
                <c:pt idx="37">
                  <c:v>-0.4383604547834058</c:v>
                </c:pt>
                <c:pt idx="38">
                  <c:v>-0.46987432695773496</c:v>
                </c:pt>
                <c:pt idx="39">
                  <c:v>-0.50365361507069006</c:v>
                </c:pt>
                <c:pt idx="40">
                  <c:v>-0.53986155292465599</c:v>
                </c:pt>
                <c:pt idx="41">
                  <c:v>-0.57867211713749866</c:v>
                </c:pt>
                <c:pt idx="42">
                  <c:v>-0.62027271292882236</c:v>
                </c:pt>
                <c:pt idx="43">
                  <c:v>-0.66486383617682598</c:v>
                </c:pt>
                <c:pt idx="44">
                  <c:v>-0.71266041464288188</c:v>
                </c:pt>
                <c:pt idx="45">
                  <c:v>-0.76389281268951514</c:v>
                </c:pt>
                <c:pt idx="46">
                  <c:v>-0.81880783528858636</c:v>
                </c:pt>
                <c:pt idx="47">
                  <c:v>-0.87767040298490695</c:v>
                </c:pt>
                <c:pt idx="48">
                  <c:v>-0.94076421802660881</c:v>
                </c:pt>
                <c:pt idx="49">
                  <c:v>-1.0083931010127358</c:v>
                </c:pt>
                <c:pt idx="50">
                  <c:v>-1.0808829977143173</c:v>
                </c:pt>
                <c:pt idx="51">
                  <c:v>-1.1585829761519419</c:v>
                </c:pt>
                <c:pt idx="52">
                  <c:v>-1.2418679006934159</c:v>
                </c:pt>
                <c:pt idx="53">
                  <c:v>-1.331138415923661</c:v>
                </c:pt>
                <c:pt idx="54">
                  <c:v>-1.4268246216015319</c:v>
                </c:pt>
                <c:pt idx="55">
                  <c:v>-1.5293870558277427</c:v>
                </c:pt>
                <c:pt idx="56">
                  <c:v>-1.6393200236637071</c:v>
                </c:pt>
                <c:pt idx="57">
                  <c:v>-1.7571518959220336</c:v>
                </c:pt>
                <c:pt idx="58">
                  <c:v>-1.8834504372101184</c:v>
                </c:pt>
                <c:pt idx="59">
                  <c:v>-2.0188227496239484</c:v>
                </c:pt>
                <c:pt idx="60">
                  <c:v>-2.1639199052285432</c:v>
                </c:pt>
                <c:pt idx="61">
                  <c:v>-2.3194392114605882</c:v>
                </c:pt>
                <c:pt idx="62">
                  <c:v>-2.4861277999596108</c:v>
                </c:pt>
                <c:pt idx="63">
                  <c:v>-2.6647865265668313</c:v>
                </c:pt>
                <c:pt idx="64">
                  <c:v>-2.8562721625395895</c:v>
                </c:pt>
                <c:pt idx="65">
                  <c:v>-3.0615035775130734</c:v>
                </c:pt>
                <c:pt idx="66">
                  <c:v>-3.2814641837169449</c:v>
                </c:pt>
                <c:pt idx="67">
                  <c:v>-3.5172063387415804</c:v>
                </c:pt>
                <c:pt idx="68">
                  <c:v>-3.7698580281421674</c:v>
                </c:pt>
                <c:pt idx="69">
                  <c:v>-4.0406254358473435</c:v>
                </c:pt>
                <c:pt idx="70">
                  <c:v>-4.3308007789266281</c:v>
                </c:pt>
                <c:pt idx="71">
                  <c:v>-4.641764981364993</c:v>
                </c:pt>
                <c:pt idx="72">
                  <c:v>-4.9749962279393216</c:v>
                </c:pt>
                <c:pt idx="73">
                  <c:v>-5.3320749689603133</c:v>
                </c:pt>
                <c:pt idx="74">
                  <c:v>-5.7146906984429728</c:v>
                </c:pt>
                <c:pt idx="75">
                  <c:v>-6.1246477691237899</c:v>
                </c:pt>
                <c:pt idx="76">
                  <c:v>-6.5638738623667106</c:v>
                </c:pt>
                <c:pt idx="77">
                  <c:v>-7.0344266745529254</c:v>
                </c:pt>
                <c:pt idx="78">
                  <c:v>-7.538500063079927</c:v>
                </c:pt>
                <c:pt idx="79">
                  <c:v>-8.0784335412414716</c:v>
                </c:pt>
                <c:pt idx="80">
                  <c:v>-8.6567172793324509</c:v>
                </c:pt>
                <c:pt idx="81">
                  <c:v>-9.2760011221963925</c:v>
                </c:pt>
                <c:pt idx="82">
                  <c:v>-9.9391013792335272</c:v>
                </c:pt>
                <c:pt idx="83">
                  <c:v>-10.649005792017601</c:v>
                </c:pt>
                <c:pt idx="84">
                  <c:v>-11.408880347745871</c:v>
                </c:pt>
                <c:pt idx="85">
                  <c:v>-12.222073203497613</c:v>
                </c:pt>
                <c:pt idx="86">
                  <c:v>-13.092117903468701</c:v>
                </c:pt>
                <c:pt idx="87">
                  <c:v>-14.022734306537785</c:v>
                </c:pt>
                <c:pt idx="88">
                  <c:v>-15.017826528106443</c:v>
                </c:pt>
                <c:pt idx="89">
                  <c:v>-16.081478051989677</c:v>
                </c:pt>
                <c:pt idx="90">
                  <c:v>-17.217942680205084</c:v>
                </c:pt>
                <c:pt idx="91">
                  <c:v>-18.431629812907403</c:v>
                </c:pt>
                <c:pt idx="92">
                  <c:v>-19.727082681543365</c:v>
                </c:pt>
                <c:pt idx="93">
                  <c:v>-21.108949228354295</c:v>
                </c:pt>
                <c:pt idx="94">
                  <c:v>-22.581944066638371</c:v>
                </c:pt>
                <c:pt idx="95">
                  <c:v>-24.150795845150462</c:v>
                </c:pt>
                <c:pt idx="96">
                  <c:v>-25.820183760404568</c:v>
                </c:pt>
                <c:pt idx="97">
                  <c:v>-27.594654463366751</c:v>
                </c:pt>
                <c:pt idx="98">
                  <c:v>-29.478523520684064</c:v>
                </c:pt>
                <c:pt idx="99">
                  <c:v>-31.47575054349495</c:v>
                </c:pt>
                <c:pt idx="100">
                  <c:v>-33.589794128262277</c:v>
                </c:pt>
                <c:pt idx="101">
                  <c:v>-35.823435123860214</c:v>
                </c:pt>
                <c:pt idx="102">
                  <c:v>-38.178573125288352</c:v>
                </c:pt>
                <c:pt idx="103">
                  <c:v>-40.65599283466068</c:v>
                </c:pt>
                <c:pt idx="104">
                  <c:v>-43.25509877842196</c:v>
                </c:pt>
                <c:pt idx="105">
                  <c:v>-45.973621572632908</c:v>
                </c:pt>
                <c:pt idx="106">
                  <c:v>-48.807302758722756</c:v>
                </c:pt>
                <c:pt idx="107">
                  <c:v>-51.749563158357063</c:v>
                </c:pt>
                <c:pt idx="108">
                  <c:v>-54.791167594309464</c:v>
                </c:pt>
                <c:pt idx="109">
                  <c:v>-57.919904432011158</c:v>
                </c:pt>
                <c:pt idx="110">
                  <c:v>-61.120300007253178</c:v>
                </c:pt>
                <c:pt idx="111">
                  <c:v>-64.373392577664532</c:v>
                </c:pt>
                <c:pt idx="112">
                  <c:v>-67.656596616609818</c:v>
                </c:pt>
                <c:pt idx="113">
                  <c:v>-70.94368577218583</c:v>
                </c:pt>
                <c:pt idx="114">
                  <c:v>-74.204923082926797</c:v>
                </c:pt>
                <c:pt idx="115">
                  <c:v>-77.407361996142129</c:v>
                </c:pt>
                <c:pt idx="116">
                  <c:v>-80.515330512474293</c:v>
                </c:pt>
                <c:pt idx="117">
                  <c:v>-83.491099904423407</c:v>
                </c:pt>
                <c:pt idx="118">
                  <c:v>-86.295722992856398</c:v>
                </c:pt>
                <c:pt idx="119">
                  <c:v>-88.890013185673624</c:v>
                </c:pt>
                <c:pt idx="120">
                  <c:v>-91.235620105238681</c:v>
                </c:pt>
                <c:pt idx="121">
                  <c:v>-93.296150246497575</c:v>
                </c:pt>
                <c:pt idx="122">
                  <c:v>-95.038278573410793</c:v>
                </c:pt>
                <c:pt idx="123">
                  <c:v>-96.43279780576114</c:v>
                </c:pt>
                <c:pt idx="124">
                  <c:v>-97.455562324692011</c:v>
                </c:pt>
                <c:pt idx="125">
                  <c:v>-98.088289816253194</c:v>
                </c:pt>
                <c:pt idx="126">
                  <c:v>-98.319194227649803</c:v>
                </c:pt>
                <c:pt idx="127">
                  <c:v>-98.143426891664532</c:v>
                </c:pt>
                <c:pt idx="128">
                  <c:v>-97.563306358391401</c:v>
                </c:pt>
                <c:pt idx="129">
                  <c:v>-96.588318406646096</c:v>
                </c:pt>
                <c:pt idx="130">
                  <c:v>-95.234871343769441</c:v>
                </c:pt>
                <c:pt idx="131">
                  <c:v>-93.525800332977411</c:v>
                </c:pt>
                <c:pt idx="132">
                  <c:v>-91.489628346616954</c:v>
                </c:pt>
                <c:pt idx="133">
                  <c:v>-89.159610242358269</c:v>
                </c:pt>
                <c:pt idx="134">
                  <c:v>-86.572607208457313</c:v>
                </c:pt>
                <c:pt idx="135">
                  <c:v>-83.767855357225187</c:v>
                </c:pt>
                <c:pt idx="136">
                  <c:v>-80.785703705198443</c:v>
                </c:pt>
                <c:pt idx="137">
                  <c:v>-77.666397990859053</c:v>
                </c:pt>
                <c:pt idx="138">
                  <c:v>-74.448978413184633</c:v>
                </c:pt>
                <c:pt idx="139">
                  <c:v>-71.170345299636267</c:v>
                </c:pt>
                <c:pt idx="140">
                  <c:v>-67.864525253700677</c:v>
                </c:pt>
                <c:pt idx="141">
                  <c:v>-64.56215188262378</c:v>
                </c:pt>
                <c:pt idx="142">
                  <c:v>-61.29015463955605</c:v>
                </c:pt>
                <c:pt idx="143">
                  <c:v>-58.071636459950085</c:v>
                </c:pt>
                <c:pt idx="144">
                  <c:v>-54.925910914309483</c:v>
                </c:pt>
                <c:pt idx="145">
                  <c:v>-51.868664532662464</c:v>
                </c:pt>
                <c:pt idx="146">
                  <c:v>-48.912210614930693</c:v>
                </c:pt>
                <c:pt idx="147">
                  <c:v>-46.065802131190324</c:v>
                </c:pt>
                <c:pt idx="148">
                  <c:v>-43.335976617618201</c:v>
                </c:pt>
                <c:pt idx="149">
                  <c:v>-40.726910770486953</c:v>
                </c:pt>
                <c:pt idx="150">
                  <c:v>-38.240767836408367</c:v>
                </c:pt>
                <c:pt idx="151">
                  <c:v>-35.878026033316054</c:v>
                </c:pt>
                <c:pt idx="152">
                  <c:v>-33.637780281616472</c:v>
                </c:pt>
                <c:pt idx="153">
                  <c:v>-31.518013052022255</c:v>
                </c:pt>
                <c:pt idx="154">
                  <c:v>-29.515832724426303</c:v>
                </c:pt>
                <c:pt idx="155">
                  <c:v>-27.627679847625526</c:v>
                </c:pt>
                <c:pt idx="156">
                  <c:v>-25.849502871305884</c:v>
                </c:pt>
                <c:pt idx="157">
                  <c:v>-24.176905726581186</c:v>
                </c:pt>
                <c:pt idx="158">
                  <c:v>-22.605270160442423</c:v>
                </c:pt>
                <c:pt idx="159">
                  <c:v>-21.129855725754318</c:v>
                </c:pt>
                <c:pt idx="160">
                  <c:v>-19.745880427262342</c:v>
                </c:pt>
                <c:pt idx="161">
                  <c:v>-18.448584751254671</c:v>
                </c:pt>
                <c:pt idx="162">
                  <c:v>-17.23328168571587</c:v>
                </c:pt>
                <c:pt idx="163">
                  <c:v>-16.095394953736381</c:v>
                </c:pt>
                <c:pt idx="164">
                  <c:v>-15.030487531577165</c:v>
                </c:pt>
                <c:pt idx="165">
                  <c:v>-14.034282150812162</c:v>
                </c:pt>
                <c:pt idx="166">
                  <c:v>-13.102675295754281</c:v>
                </c:pt>
                <c:pt idx="167">
                  <c:v>-12.231745965476817</c:v>
                </c:pt>
                <c:pt idx="168">
                  <c:v>-11.417760249492467</c:v>
                </c:pt>
                <c:pt idx="169">
                  <c:v>-10.657172616309968</c:v>
                </c:pt>
                <c:pt idx="170">
                  <c:v>-9.9466246350551177</c:v>
                </c:pt>
                <c:pt idx="171">
                  <c:v>-9.2829417392220925</c:v>
                </c:pt>
                <c:pt idx="172">
                  <c:v>-8.6631285210767572</c:v>
                </c:pt>
                <c:pt idx="173">
                  <c:v>-8.0843629506247865</c:v>
                </c:pt>
                <c:pt idx="174">
                  <c:v>-7.5439898448060561</c:v>
                </c:pt>
                <c:pt idx="175">
                  <c:v>-7.0395138366832715</c:v>
                </c:pt>
                <c:pt idx="176">
                  <c:v>-6.5685920523930923</c:v>
                </c:pt>
                <c:pt idx="177">
                  <c:v>-6.1290266505393927</c:v>
                </c:pt>
                <c:pt idx="178">
                  <c:v>-5.7187573518286863</c:v>
                </c:pt>
                <c:pt idx="179">
                  <c:v>-5.335854049507665</c:v>
                </c:pt>
                <c:pt idx="180">
                  <c:v>-4.9785095742070595</c:v>
                </c:pt>
                <c:pt idx="181">
                  <c:v>-4.6450326673179818</c:v>
                </c:pt>
                <c:pt idx="182">
                  <c:v>-4.3338411968675565</c:v>
                </c:pt>
                <c:pt idx="183">
                  <c:v>-4.043455645067918</c:v>
                </c:pt>
                <c:pt idx="184">
                  <c:v>-3.7724928805142888</c:v>
                </c:pt>
                <c:pt idx="185">
                  <c:v>-3.5196602271609101</c:v>
                </c:pt>
                <c:pt idx="186">
                  <c:v>-3.2837498306643291</c:v>
                </c:pt>
                <c:pt idx="187">
                  <c:v>-3.063633321434402</c:v>
                </c:pt>
                <c:pt idx="188">
                  <c:v>-2.8582567699037948</c:v>
                </c:pt>
                <c:pt idx="189">
                  <c:v>-2.6666359264795991</c:v>
                </c:pt>
                <c:pt idx="190">
                  <c:v>-2.4878517369765092</c:v>
                </c:pt>
                <c:pt idx="191">
                  <c:v>-2.3210461235218967</c:v>
                </c:pt>
                <c:pt idx="192">
                  <c:v>-2.1654180197758781</c:v>
                </c:pt>
                <c:pt idx="193">
                  <c:v>-2.0202196484269477</c:v>
                </c:pt>
                <c:pt idx="194">
                  <c:v>-1.8847530293500592</c:v>
                </c:pt>
                <c:pt idx="195">
                  <c:v>-1.7583667067058317</c:v>
                </c:pt>
                <c:pt idx="196">
                  <c:v>-1.6404526828436214</c:v>
                </c:pt>
                <c:pt idx="197">
                  <c:v>-1.5304435476149152</c:v>
                </c:pt>
                <c:pt idx="198">
                  <c:v>-1.4278097920708603</c:v>
                </c:pt>
                <c:pt idx="199">
                  <c:v>-1.3320572955130505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842-911A-8D28FFF0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5168"/>
        <c:axId val="111177088"/>
      </c:scatterChart>
      <c:valAx>
        <c:axId val="11117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77088"/>
        <c:crosses val="autoZero"/>
        <c:crossBetween val="midCat"/>
      </c:valAx>
      <c:valAx>
        <c:axId val="111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'9'!$B$2:$B$1602</c:f>
              <c:numCache>
                <c:formatCode>General</c:formatCode>
                <c:ptCount val="1601"/>
                <c:pt idx="0">
                  <c:v>297.8546</c:v>
                </c:pt>
                <c:pt idx="1">
                  <c:v>298.71249999999998</c:v>
                </c:pt>
                <c:pt idx="2">
                  <c:v>298.66860000000003</c:v>
                </c:pt>
                <c:pt idx="3">
                  <c:v>299.01049999999998</c:v>
                </c:pt>
                <c:pt idx="4">
                  <c:v>298.1454</c:v>
                </c:pt>
                <c:pt idx="5">
                  <c:v>298.57429999999999</c:v>
                </c:pt>
                <c:pt idx="6">
                  <c:v>298.6216</c:v>
                </c:pt>
                <c:pt idx="7">
                  <c:v>298.53769999999997</c:v>
                </c:pt>
                <c:pt idx="8">
                  <c:v>298.1044</c:v>
                </c:pt>
                <c:pt idx="9">
                  <c:v>298.69400000000002</c:v>
                </c:pt>
                <c:pt idx="10">
                  <c:v>299.08359999999999</c:v>
                </c:pt>
                <c:pt idx="11">
                  <c:v>299.22000000000003</c:v>
                </c:pt>
                <c:pt idx="12">
                  <c:v>299.33069999999998</c:v>
                </c:pt>
                <c:pt idx="13">
                  <c:v>299.12630000000001</c:v>
                </c:pt>
                <c:pt idx="14">
                  <c:v>298.2106</c:v>
                </c:pt>
                <c:pt idx="15">
                  <c:v>297.82150000000001</c:v>
                </c:pt>
                <c:pt idx="16">
                  <c:v>297.84820000000002</c:v>
                </c:pt>
                <c:pt idx="17">
                  <c:v>297.60879999999997</c:v>
                </c:pt>
                <c:pt idx="18">
                  <c:v>297.3614</c:v>
                </c:pt>
                <c:pt idx="19">
                  <c:v>297.99740000000003</c:v>
                </c:pt>
                <c:pt idx="20">
                  <c:v>297.81540000000001</c:v>
                </c:pt>
                <c:pt idx="21">
                  <c:v>298.37180000000001</c:v>
                </c:pt>
                <c:pt idx="22">
                  <c:v>298.12689999999998</c:v>
                </c:pt>
                <c:pt idx="23">
                  <c:v>298.29660000000001</c:v>
                </c:pt>
                <c:pt idx="24">
                  <c:v>297.99520000000001</c:v>
                </c:pt>
                <c:pt idx="25">
                  <c:v>297.91079999999999</c:v>
                </c:pt>
                <c:pt idx="26">
                  <c:v>297.54590000000002</c:v>
                </c:pt>
                <c:pt idx="27">
                  <c:v>297.30110000000002</c:v>
                </c:pt>
                <c:pt idx="28">
                  <c:v>297.79790000000003</c:v>
                </c:pt>
                <c:pt idx="29">
                  <c:v>297.94979999999998</c:v>
                </c:pt>
                <c:pt idx="30">
                  <c:v>297.70830000000001</c:v>
                </c:pt>
                <c:pt idx="31">
                  <c:v>297.8014</c:v>
                </c:pt>
                <c:pt idx="32">
                  <c:v>297.9504</c:v>
                </c:pt>
                <c:pt idx="33">
                  <c:v>297.65140000000002</c:v>
                </c:pt>
                <c:pt idx="34">
                  <c:v>297.76769999999999</c:v>
                </c:pt>
                <c:pt idx="35">
                  <c:v>297.73</c:v>
                </c:pt>
                <c:pt idx="36">
                  <c:v>297.23009999999999</c:v>
                </c:pt>
                <c:pt idx="37">
                  <c:v>297.13350000000003</c:v>
                </c:pt>
                <c:pt idx="38">
                  <c:v>297.08999999999997</c:v>
                </c:pt>
                <c:pt idx="39">
                  <c:v>296.9572</c:v>
                </c:pt>
                <c:pt idx="40">
                  <c:v>297.04020000000003</c:v>
                </c:pt>
                <c:pt idx="41">
                  <c:v>297.06349999999998</c:v>
                </c:pt>
                <c:pt idx="42">
                  <c:v>297.40699999999998</c:v>
                </c:pt>
                <c:pt idx="43">
                  <c:v>297.2971</c:v>
                </c:pt>
                <c:pt idx="44">
                  <c:v>297.02550000000002</c:v>
                </c:pt>
                <c:pt idx="45">
                  <c:v>297.23050000000001</c:v>
                </c:pt>
                <c:pt idx="46">
                  <c:v>297.17720000000003</c:v>
                </c:pt>
                <c:pt idx="47">
                  <c:v>297.09640000000002</c:v>
                </c:pt>
                <c:pt idx="48">
                  <c:v>297.18680000000001</c:v>
                </c:pt>
                <c:pt idx="49">
                  <c:v>296.97329999999999</c:v>
                </c:pt>
                <c:pt idx="50">
                  <c:v>297.21969999999999</c:v>
                </c:pt>
                <c:pt idx="51">
                  <c:v>296.97770000000003</c:v>
                </c:pt>
                <c:pt idx="52">
                  <c:v>297.11290000000002</c:v>
                </c:pt>
                <c:pt idx="53">
                  <c:v>297.20760000000001</c:v>
                </c:pt>
                <c:pt idx="54">
                  <c:v>297.1053</c:v>
                </c:pt>
                <c:pt idx="55">
                  <c:v>297.00069999999999</c:v>
                </c:pt>
                <c:pt idx="56">
                  <c:v>296.91559999999998</c:v>
                </c:pt>
                <c:pt idx="57">
                  <c:v>296.92189999999999</c:v>
                </c:pt>
                <c:pt idx="58">
                  <c:v>296.68959999999998</c:v>
                </c:pt>
                <c:pt idx="59">
                  <c:v>296.96789999999999</c:v>
                </c:pt>
                <c:pt idx="60">
                  <c:v>296.61259999999999</c:v>
                </c:pt>
                <c:pt idx="61">
                  <c:v>296.94580000000002</c:v>
                </c:pt>
                <c:pt idx="62">
                  <c:v>296.42970000000003</c:v>
                </c:pt>
                <c:pt idx="63">
                  <c:v>296.73050000000001</c:v>
                </c:pt>
                <c:pt idx="64">
                  <c:v>296.63850000000002</c:v>
                </c:pt>
                <c:pt idx="65">
                  <c:v>296.27850000000001</c:v>
                </c:pt>
                <c:pt idx="66">
                  <c:v>296.1662</c:v>
                </c:pt>
                <c:pt idx="67">
                  <c:v>296.1943</c:v>
                </c:pt>
                <c:pt idx="68">
                  <c:v>296.24360000000001</c:v>
                </c:pt>
                <c:pt idx="69">
                  <c:v>296.29680000000002</c:v>
                </c:pt>
                <c:pt idx="70">
                  <c:v>296.15039999999999</c:v>
                </c:pt>
                <c:pt idx="71">
                  <c:v>296.03230000000002</c:v>
                </c:pt>
                <c:pt idx="72">
                  <c:v>295.9427</c:v>
                </c:pt>
                <c:pt idx="73">
                  <c:v>295.65219999999999</c:v>
                </c:pt>
                <c:pt idx="74">
                  <c:v>296.20659999999998</c:v>
                </c:pt>
                <c:pt idx="75">
                  <c:v>295.80189999999999</c:v>
                </c:pt>
                <c:pt idx="76">
                  <c:v>295.7466</c:v>
                </c:pt>
                <c:pt idx="77">
                  <c:v>295.75229999999999</c:v>
                </c:pt>
                <c:pt idx="78">
                  <c:v>295.84309999999999</c:v>
                </c:pt>
                <c:pt idx="79">
                  <c:v>295.74430000000001</c:v>
                </c:pt>
                <c:pt idx="80">
                  <c:v>295.70609999999999</c:v>
                </c:pt>
                <c:pt idx="81">
                  <c:v>295.46089999999998</c:v>
                </c:pt>
                <c:pt idx="82">
                  <c:v>295.9366</c:v>
                </c:pt>
                <c:pt idx="83">
                  <c:v>295.78410000000002</c:v>
                </c:pt>
                <c:pt idx="84">
                  <c:v>295.82749999999999</c:v>
                </c:pt>
                <c:pt idx="85">
                  <c:v>295.8245</c:v>
                </c:pt>
                <c:pt idx="86">
                  <c:v>295.8981</c:v>
                </c:pt>
                <c:pt idx="87">
                  <c:v>295.48250000000002</c:v>
                </c:pt>
                <c:pt idx="88">
                  <c:v>295.26749999999998</c:v>
                </c:pt>
                <c:pt idx="89">
                  <c:v>294.82569999999998</c:v>
                </c:pt>
                <c:pt idx="90">
                  <c:v>295.00670000000002</c:v>
                </c:pt>
                <c:pt idx="91">
                  <c:v>294.5188</c:v>
                </c:pt>
                <c:pt idx="92">
                  <c:v>294.69779999999997</c:v>
                </c:pt>
                <c:pt idx="93">
                  <c:v>294.69510000000002</c:v>
                </c:pt>
                <c:pt idx="94">
                  <c:v>294.35739999999998</c:v>
                </c:pt>
                <c:pt idx="95">
                  <c:v>294.02780000000001</c:v>
                </c:pt>
                <c:pt idx="96">
                  <c:v>293.50889999999998</c:v>
                </c:pt>
                <c:pt idx="97">
                  <c:v>292.95440000000002</c:v>
                </c:pt>
                <c:pt idx="98">
                  <c:v>292.60680000000002</c:v>
                </c:pt>
                <c:pt idx="99">
                  <c:v>291.98039999999997</c:v>
                </c:pt>
                <c:pt idx="100">
                  <c:v>291.18470000000002</c:v>
                </c:pt>
                <c:pt idx="101">
                  <c:v>290.81299999999999</c:v>
                </c:pt>
                <c:pt idx="102">
                  <c:v>290.16379999999998</c:v>
                </c:pt>
                <c:pt idx="103">
                  <c:v>289.40230000000003</c:v>
                </c:pt>
                <c:pt idx="104">
                  <c:v>288.44670000000002</c:v>
                </c:pt>
                <c:pt idx="105">
                  <c:v>287.1748</c:v>
                </c:pt>
                <c:pt idx="106">
                  <c:v>285.86169999999998</c:v>
                </c:pt>
                <c:pt idx="107">
                  <c:v>284.65980000000002</c:v>
                </c:pt>
                <c:pt idx="108">
                  <c:v>283.41719999999998</c:v>
                </c:pt>
                <c:pt idx="109">
                  <c:v>281.7953</c:v>
                </c:pt>
                <c:pt idx="110">
                  <c:v>280.38299999999998</c:v>
                </c:pt>
                <c:pt idx="111">
                  <c:v>278.37040000000002</c:v>
                </c:pt>
                <c:pt idx="112">
                  <c:v>276.54329999999999</c:v>
                </c:pt>
                <c:pt idx="113">
                  <c:v>274.13319999999999</c:v>
                </c:pt>
                <c:pt idx="114">
                  <c:v>271.58109999999999</c:v>
                </c:pt>
                <c:pt idx="115">
                  <c:v>268.60320000000002</c:v>
                </c:pt>
                <c:pt idx="116">
                  <c:v>265.44639999999998</c:v>
                </c:pt>
                <c:pt idx="117">
                  <c:v>261.69349999999997</c:v>
                </c:pt>
                <c:pt idx="118">
                  <c:v>258.14609999999999</c:v>
                </c:pt>
                <c:pt idx="119">
                  <c:v>254.0703</c:v>
                </c:pt>
                <c:pt idx="120">
                  <c:v>250.05539999999999</c:v>
                </c:pt>
                <c:pt idx="121">
                  <c:v>245.399</c:v>
                </c:pt>
                <c:pt idx="122">
                  <c:v>240.4956</c:v>
                </c:pt>
                <c:pt idx="123">
                  <c:v>235.1404</c:v>
                </c:pt>
                <c:pt idx="124">
                  <c:v>229.77940000000001</c:v>
                </c:pt>
                <c:pt idx="125">
                  <c:v>224.4229</c:v>
                </c:pt>
                <c:pt idx="126">
                  <c:v>218.5128</c:v>
                </c:pt>
                <c:pt idx="127">
                  <c:v>212.79839999999999</c:v>
                </c:pt>
                <c:pt idx="128">
                  <c:v>207.25630000000001</c:v>
                </c:pt>
                <c:pt idx="129">
                  <c:v>201.38990000000001</c:v>
                </c:pt>
                <c:pt idx="130">
                  <c:v>195.30600000000001</c:v>
                </c:pt>
                <c:pt idx="131">
                  <c:v>189.77690000000001</c:v>
                </c:pt>
                <c:pt idx="132">
                  <c:v>184.35679999999999</c:v>
                </c:pt>
                <c:pt idx="133">
                  <c:v>178.40809999999999</c:v>
                </c:pt>
                <c:pt idx="134">
                  <c:v>173.31290000000001</c:v>
                </c:pt>
                <c:pt idx="135">
                  <c:v>168.41390000000001</c:v>
                </c:pt>
                <c:pt idx="136">
                  <c:v>141.97200000000001</c:v>
                </c:pt>
                <c:pt idx="137">
                  <c:v>137.7509</c:v>
                </c:pt>
                <c:pt idx="138">
                  <c:v>121.6876</c:v>
                </c:pt>
                <c:pt idx="139">
                  <c:v>117.4983</c:v>
                </c:pt>
                <c:pt idx="140">
                  <c:v>113.2868</c:v>
                </c:pt>
                <c:pt idx="141">
                  <c:v>109.9032</c:v>
                </c:pt>
                <c:pt idx="142">
                  <c:v>107.6083</c:v>
                </c:pt>
                <c:pt idx="143">
                  <c:v>104.7054</c:v>
                </c:pt>
                <c:pt idx="144">
                  <c:v>102.9096</c:v>
                </c:pt>
                <c:pt idx="145">
                  <c:v>101.3536</c:v>
                </c:pt>
                <c:pt idx="146">
                  <c:v>98.876829999999998</c:v>
                </c:pt>
                <c:pt idx="147">
                  <c:v>95.989400000000003</c:v>
                </c:pt>
                <c:pt idx="148">
                  <c:v>95.422120000000007</c:v>
                </c:pt>
                <c:pt idx="149">
                  <c:v>94.308750000000003</c:v>
                </c:pt>
                <c:pt idx="150">
                  <c:v>92.829620000000006</c:v>
                </c:pt>
                <c:pt idx="151">
                  <c:v>92.729889999999997</c:v>
                </c:pt>
                <c:pt idx="152">
                  <c:v>91.460620000000006</c:v>
                </c:pt>
                <c:pt idx="153">
                  <c:v>90.867859999999993</c:v>
                </c:pt>
                <c:pt idx="154">
                  <c:v>95.923360000000002</c:v>
                </c:pt>
                <c:pt idx="155">
                  <c:v>95.810169999999999</c:v>
                </c:pt>
                <c:pt idx="156">
                  <c:v>92.392849999999996</c:v>
                </c:pt>
                <c:pt idx="157">
                  <c:v>90.832350000000005</c:v>
                </c:pt>
                <c:pt idx="158">
                  <c:v>86.359020000000001</c:v>
                </c:pt>
                <c:pt idx="159">
                  <c:v>86.713560000000001</c:v>
                </c:pt>
                <c:pt idx="160">
                  <c:v>86.942920000000001</c:v>
                </c:pt>
                <c:pt idx="161">
                  <c:v>86.61609</c:v>
                </c:pt>
                <c:pt idx="162">
                  <c:v>87.527600000000007</c:v>
                </c:pt>
                <c:pt idx="163">
                  <c:v>87.298580000000001</c:v>
                </c:pt>
                <c:pt idx="164">
                  <c:v>84.191450000000003</c:v>
                </c:pt>
                <c:pt idx="165">
                  <c:v>86.608840000000001</c:v>
                </c:pt>
                <c:pt idx="166">
                  <c:v>85.997219999999999</c:v>
                </c:pt>
                <c:pt idx="167">
                  <c:v>88.114260000000002</c:v>
                </c:pt>
                <c:pt idx="168">
                  <c:v>89.542209999999997</c:v>
                </c:pt>
                <c:pt idx="169">
                  <c:v>87.675989999999999</c:v>
                </c:pt>
                <c:pt idx="170">
                  <c:v>89.56326</c:v>
                </c:pt>
                <c:pt idx="171">
                  <c:v>90.09451</c:v>
                </c:pt>
                <c:pt idx="172">
                  <c:v>85.28622</c:v>
                </c:pt>
                <c:pt idx="173">
                  <c:v>84.603319999999997</c:v>
                </c:pt>
                <c:pt idx="174">
                  <c:v>85.156859999999995</c:v>
                </c:pt>
                <c:pt idx="175">
                  <c:v>85.528139999999993</c:v>
                </c:pt>
                <c:pt idx="176">
                  <c:v>85.916169999999994</c:v>
                </c:pt>
                <c:pt idx="177">
                  <c:v>85.591579999999993</c:v>
                </c:pt>
                <c:pt idx="178">
                  <c:v>84.880870000000002</c:v>
                </c:pt>
                <c:pt idx="179">
                  <c:v>83.868620000000007</c:v>
                </c:pt>
                <c:pt idx="180">
                  <c:v>71.734470000000002</c:v>
                </c:pt>
                <c:pt idx="181">
                  <c:v>71.101579999999998</c:v>
                </c:pt>
                <c:pt idx="182">
                  <c:v>74.302959999999999</c:v>
                </c:pt>
                <c:pt idx="183">
                  <c:v>81.876859999999994</c:v>
                </c:pt>
                <c:pt idx="184">
                  <c:v>87.318160000000006</c:v>
                </c:pt>
                <c:pt idx="185">
                  <c:v>85.917910000000006</c:v>
                </c:pt>
                <c:pt idx="186">
                  <c:v>87.445679999999996</c:v>
                </c:pt>
                <c:pt idx="187">
                  <c:v>87.239590000000007</c:v>
                </c:pt>
                <c:pt idx="188">
                  <c:v>87.412319999999994</c:v>
                </c:pt>
                <c:pt idx="189">
                  <c:v>89.090329999999994</c:v>
                </c:pt>
                <c:pt idx="190">
                  <c:v>88.89716</c:v>
                </c:pt>
                <c:pt idx="191">
                  <c:v>92.887910000000005</c:v>
                </c:pt>
                <c:pt idx="192">
                  <c:v>94.510800000000003</c:v>
                </c:pt>
                <c:pt idx="193">
                  <c:v>101.7383</c:v>
                </c:pt>
                <c:pt idx="194">
                  <c:v>115.69070000000001</c:v>
                </c:pt>
                <c:pt idx="195">
                  <c:v>98.588849999999994</c:v>
                </c:pt>
                <c:pt idx="196">
                  <c:v>73.371979999999994</c:v>
                </c:pt>
                <c:pt idx="197">
                  <c:v>103.8959</c:v>
                </c:pt>
                <c:pt idx="198">
                  <c:v>81.904139999999998</c:v>
                </c:pt>
                <c:pt idx="199">
                  <c:v>99.412629999999993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74F-9F28-D7E595B71F72}"/>
            </c:ext>
          </c:extLst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'9'!$I$2:$I$1602</c:f>
              <c:numCache>
                <c:formatCode>General</c:formatCode>
                <c:ptCount val="1601"/>
                <c:pt idx="0">
                  <c:v>295.87999618957281</c:v>
                </c:pt>
                <c:pt idx="1">
                  <c:v>295.87999562201668</c:v>
                </c:pt>
                <c:pt idx="2" formatCode="0.00E+00">
                  <c:v>295.87999496990807</c:v>
                </c:pt>
                <c:pt idx="3">
                  <c:v>295.8799942206665</c:v>
                </c:pt>
                <c:pt idx="4">
                  <c:v>295.87999335980646</c:v>
                </c:pt>
                <c:pt idx="5">
                  <c:v>295.87999237077554</c:v>
                </c:pt>
                <c:pt idx="6">
                  <c:v>295.87999123434292</c:v>
                </c:pt>
                <c:pt idx="7">
                  <c:v>295.87998992867728</c:v>
                </c:pt>
                <c:pt idx="8">
                  <c:v>295.87998842865045</c:v>
                </c:pt>
                <c:pt idx="9">
                  <c:v>295.87998670508603</c:v>
                </c:pt>
                <c:pt idx="10">
                  <c:v>295.87998472474237</c:v>
                </c:pt>
                <c:pt idx="11">
                  <c:v>295.8799824494908</c:v>
                </c:pt>
                <c:pt idx="12">
                  <c:v>295.87997983530482</c:v>
                </c:pt>
                <c:pt idx="13">
                  <c:v>295.87997683177161</c:v>
                </c:pt>
                <c:pt idx="14">
                  <c:v>295.87997338084813</c:v>
                </c:pt>
                <c:pt idx="15">
                  <c:v>295.87996941578115</c:v>
                </c:pt>
                <c:pt idx="16">
                  <c:v>295.87996486035479</c:v>
                </c:pt>
                <c:pt idx="17">
                  <c:v>295.87995962620647</c:v>
                </c:pt>
                <c:pt idx="18">
                  <c:v>295.87995361256355</c:v>
                </c:pt>
                <c:pt idx="19">
                  <c:v>295.87994670299707</c:v>
                </c:pt>
                <c:pt idx="20">
                  <c:v>295.87993876433467</c:v>
                </c:pt>
                <c:pt idx="21">
                  <c:v>295.87992964350832</c:v>
                </c:pt>
                <c:pt idx="22">
                  <c:v>295.87991916373892</c:v>
                </c:pt>
                <c:pt idx="23">
                  <c:v>295.8799071229414</c:v>
                </c:pt>
                <c:pt idx="24">
                  <c:v>295.87989328886249</c:v>
                </c:pt>
                <c:pt idx="25">
                  <c:v>295.87987739403371</c:v>
                </c:pt>
                <c:pt idx="26">
                  <c:v>295.87985913216255</c:v>
                </c:pt>
                <c:pt idx="27">
                  <c:v>295.87983814953373</c:v>
                </c:pt>
                <c:pt idx="28">
                  <c:v>295.87981404178436</c:v>
                </c:pt>
                <c:pt idx="29">
                  <c:v>295.87978634339788</c:v>
                </c:pt>
                <c:pt idx="30">
                  <c:v>295.87975451904879</c:v>
                </c:pt>
                <c:pt idx="31">
                  <c:v>295.87971795452745</c:v>
                </c:pt>
                <c:pt idx="32">
                  <c:v>295.87967594324908</c:v>
                </c:pt>
                <c:pt idx="33">
                  <c:v>295.8796276748169</c:v>
                </c:pt>
                <c:pt idx="34">
                  <c:v>295.87957221699651</c:v>
                </c:pt>
                <c:pt idx="35">
                  <c:v>295.87950849864626</c:v>
                </c:pt>
                <c:pt idx="36">
                  <c:v>295.87943528869926</c:v>
                </c:pt>
                <c:pt idx="37">
                  <c:v>295.87935117502434</c:v>
                </c:pt>
                <c:pt idx="38">
                  <c:v>295.87925453251802</c:v>
                </c:pt>
                <c:pt idx="39">
                  <c:v>295.87914349540415</c:v>
                </c:pt>
                <c:pt idx="40">
                  <c:v>295.87901591824789</c:v>
                </c:pt>
                <c:pt idx="41">
                  <c:v>295.87886933962</c:v>
                </c:pt>
                <c:pt idx="42">
                  <c:v>295.87870092807981</c:v>
                </c:pt>
                <c:pt idx="43">
                  <c:v>295.87850743186794</c:v>
                </c:pt>
                <c:pt idx="44">
                  <c:v>295.87828511481644</c:v>
                </c:pt>
                <c:pt idx="45">
                  <c:v>295.87802968433374</c:v>
                </c:pt>
                <c:pt idx="46">
                  <c:v>295.87773620911832</c:v>
                </c:pt>
                <c:pt idx="47">
                  <c:v>295.87739902127373</c:v>
                </c:pt>
                <c:pt idx="48">
                  <c:v>295.87701160999404</c:v>
                </c:pt>
                <c:pt idx="49">
                  <c:v>295.87656649650262</c:v>
                </c:pt>
                <c:pt idx="50">
                  <c:v>295.87605508627075</c:v>
                </c:pt>
                <c:pt idx="51">
                  <c:v>295.87546750685937</c:v>
                </c:pt>
                <c:pt idx="52">
                  <c:v>295.87479240968389</c:v>
                </c:pt>
                <c:pt idx="53">
                  <c:v>295.87401676520187</c:v>
                </c:pt>
                <c:pt idx="54">
                  <c:v>295.87312559771226</c:v>
                </c:pt>
                <c:pt idx="55">
                  <c:v>295.87210170533933</c:v>
                </c:pt>
                <c:pt idx="56">
                  <c:v>295.87092531694242</c:v>
                </c:pt>
                <c:pt idx="57">
                  <c:v>295.86957373232377</c:v>
                </c:pt>
                <c:pt idx="58">
                  <c:v>295.86802085370601</c:v>
                </c:pt>
                <c:pt idx="59">
                  <c:v>295.86623671358979</c:v>
                </c:pt>
                <c:pt idx="60">
                  <c:v>295.86418687670505</c:v>
                </c:pt>
                <c:pt idx="61">
                  <c:v>295.86183178637691</c:v>
                </c:pt>
                <c:pt idx="62">
                  <c:v>295.859125998423</c:v>
                </c:pt>
                <c:pt idx="63">
                  <c:v>295.85601729825646</c:v>
                </c:pt>
                <c:pt idx="64">
                  <c:v>295.85244572231602</c:v>
                </c:pt>
                <c:pt idx="65">
                  <c:v>295.84834236499586</c:v>
                </c:pt>
                <c:pt idx="66">
                  <c:v>295.8436280848278</c:v>
                </c:pt>
                <c:pt idx="67">
                  <c:v>295.83821198942422</c:v>
                </c:pt>
                <c:pt idx="68">
                  <c:v>295.83198964611853</c:v>
                </c:pt>
                <c:pt idx="69">
                  <c:v>295.82484113479603</c:v>
                </c:pt>
                <c:pt idx="70">
                  <c:v>295.81662868617053</c:v>
                </c:pt>
                <c:pt idx="71">
                  <c:v>295.80719412334213</c:v>
                </c:pt>
                <c:pt idx="72">
                  <c:v>295.79635576458975</c:v>
                </c:pt>
                <c:pt idx="73">
                  <c:v>295.78390498612907</c:v>
                </c:pt>
                <c:pt idx="74">
                  <c:v>295.76960223541289</c:v>
                </c:pt>
                <c:pt idx="75">
                  <c:v>295.753172510078</c:v>
                </c:pt>
                <c:pt idx="76">
                  <c:v>295.73430008220902</c:v>
                </c:pt>
                <c:pt idx="77">
                  <c:v>295.71262253357565</c:v>
                </c:pt>
                <c:pt idx="78">
                  <c:v>295.68772397004898</c:v>
                </c:pt>
                <c:pt idx="79">
                  <c:v>295.65912709770976</c:v>
                </c:pt>
                <c:pt idx="80">
                  <c:v>295.6262843960331</c:v>
                </c:pt>
                <c:pt idx="81">
                  <c:v>295.58856781260386</c:v>
                </c:pt>
                <c:pt idx="82">
                  <c:v>295.54525710169628</c:v>
                </c:pt>
                <c:pt idx="83">
                  <c:v>295.49552662680321</c:v>
                </c:pt>
                <c:pt idx="84">
                  <c:v>295.43843016008361</c:v>
                </c:pt>
                <c:pt idx="85">
                  <c:v>295.37288372291397</c:v>
                </c:pt>
                <c:pt idx="86">
                  <c:v>295.29764605043897</c:v>
                </c:pt>
                <c:pt idx="87">
                  <c:v>295.21129648106421</c:v>
                </c:pt>
                <c:pt idx="88">
                  <c:v>295.11221000236162</c:v>
                </c:pt>
                <c:pt idx="89">
                  <c:v>294.9985290715818</c:v>
                </c:pt>
                <c:pt idx="90">
                  <c:v>294.86813192844193</c:v>
                </c:pt>
                <c:pt idx="91">
                  <c:v>294.71859714368964</c:v>
                </c:pt>
                <c:pt idx="92">
                  <c:v>294.54716415060568</c:v>
                </c:pt>
                <c:pt idx="93">
                  <c:v>294.3506893696516</c:v>
                </c:pt>
                <c:pt idx="94">
                  <c:v>294.12559766928405</c:v>
                </c:pt>
                <c:pt idx="95">
                  <c:v>293.86782963311089</c:v>
                </c:pt>
                <c:pt idx="96">
                  <c:v>293.57278383742181</c:v>
                </c:pt>
                <c:pt idx="97">
                  <c:v>293.23525538098994</c:v>
                </c:pt>
                <c:pt idx="98">
                  <c:v>292.84937008018392</c:v>
                </c:pt>
                <c:pt idx="99">
                  <c:v>292.40851674778804</c:v>
                </c:pt>
                <c:pt idx="100">
                  <c:v>291.90527729695657</c:v>
                </c:pt>
                <c:pt idx="101">
                  <c:v>291.33135858657658</c:v>
                </c:pt>
                <c:pt idx="102">
                  <c:v>290.67752745782963</c:v>
                </c:pt>
                <c:pt idx="103">
                  <c:v>289.93355312669752</c:v>
                </c:pt>
                <c:pt idx="104">
                  <c:v>289.08816236168639</c:v>
                </c:pt>
                <c:pt idx="105">
                  <c:v>288.12901348430847</c:v>
                </c:pt>
                <c:pt idx="106">
                  <c:v>287.04269593994633</c:v>
                </c:pt>
                <c:pt idx="107">
                  <c:v>285.81476531417508</c:v>
                </c:pt>
                <c:pt idx="108">
                  <c:v>284.42982388135192</c:v>
                </c:pt>
                <c:pt idx="109">
                  <c:v>282.87165700559893</c:v>
                </c:pt>
                <c:pt idx="110">
                  <c:v>281.12343716036185</c:v>
                </c:pt>
                <c:pt idx="111">
                  <c:v>279.16800696582607</c:v>
                </c:pt>
                <c:pt idx="112">
                  <c:v>276.9882492001633</c:v>
                </c:pt>
                <c:pt idx="113">
                  <c:v>274.56755010645384</c:v>
                </c:pt>
                <c:pt idx="114">
                  <c:v>271.89035609649102</c:v>
                </c:pt>
                <c:pt idx="115">
                  <c:v>268.94281617543743</c:v>
                </c:pt>
                <c:pt idx="116">
                  <c:v>265.71349483733616</c:v>
                </c:pt>
                <c:pt idx="117">
                  <c:v>262.19412864076037</c:v>
                </c:pt>
                <c:pt idx="118">
                  <c:v>258.38039058616084</c:v>
                </c:pt>
                <c:pt idx="119">
                  <c:v>254.27261558752863</c:v>
                </c:pt>
                <c:pt idx="120">
                  <c:v>249.87643655675828</c:v>
                </c:pt>
                <c:pt idx="121">
                  <c:v>245.2032776370711</c:v>
                </c:pt>
                <c:pt idx="122">
                  <c:v>240.27065307240977</c:v>
                </c:pt>
                <c:pt idx="123">
                  <c:v>235.10223364605471</c:v>
                </c:pt>
                <c:pt idx="124">
                  <c:v>229.72764997848071</c:v>
                </c:pt>
                <c:pt idx="125">
                  <c:v>224.18202627131012</c:v>
                </c:pt>
                <c:pt idx="126">
                  <c:v>218.505248159475</c:v>
                </c:pt>
                <c:pt idx="127">
                  <c:v>212.74099366344521</c:v>
                </c:pt>
                <c:pt idx="128">
                  <c:v>206.93556461279687</c:v>
                </c:pt>
                <c:pt idx="129">
                  <c:v>201.13657528260825</c:v>
                </c:pt>
                <c:pt idx="130">
                  <c:v>195.39155920110218</c:v>
                </c:pt>
                <c:pt idx="131">
                  <c:v>189.74656807098307</c:v>
                </c:pt>
                <c:pt idx="132">
                  <c:v>184.24483570677316</c:v>
                </c:pt>
                <c:pt idx="133">
                  <c:v>178.92558053312155</c:v>
                </c:pt>
                <c:pt idx="134">
                  <c:v>173.82301324480733</c:v>
                </c:pt>
                <c:pt idx="135">
                  <c:v>168.96560005392462</c:v>
                </c:pt>
                <c:pt idx="136">
                  <c:v>164.37561461512499</c:v>
                </c:pt>
                <c:pt idx="137">
                  <c:v>160.06898738613094</c:v>
                </c:pt>
                <c:pt idx="138">
                  <c:v>156.0554368693322</c:v>
                </c:pt>
                <c:pt idx="139">
                  <c:v>152.33884808948591</c:v>
                </c:pt>
                <c:pt idx="140">
                  <c:v>148.91784581776906</c:v>
                </c:pt>
                <c:pt idx="141">
                  <c:v>145.78650449622984</c:v>
                </c:pt>
                <c:pt idx="142">
                  <c:v>142.93513310774543</c:v>
                </c:pt>
                <c:pt idx="143">
                  <c:v>140.35108002761112</c:v>
                </c:pt>
                <c:pt idx="144">
                  <c:v>138.0195114021854</c:v>
                </c:pt>
                <c:pt idx="145">
                  <c:v>135.92412778361773</c:v>
                </c:pt>
                <c:pt idx="146">
                  <c:v>134.0477965376638</c:v>
                </c:pt>
                <c:pt idx="147">
                  <c:v>132.37308745600225</c:v>
                </c:pt>
                <c:pt idx="148">
                  <c:v>130.88270874038511</c:v>
                </c:pt>
                <c:pt idx="149">
                  <c:v>129.55984697816916</c:v>
                </c:pt>
                <c:pt idx="150">
                  <c:v>128.388419385937</c:v>
                </c:pt>
                <c:pt idx="151">
                  <c:v>127.35324935218961</c:v>
                </c:pt>
                <c:pt idx="152">
                  <c:v>126.44017730010818</c:v>
                </c:pt>
                <c:pt idx="153">
                  <c:v>125.63611891082127</c:v>
                </c:pt>
                <c:pt idx="154">
                  <c:v>124.92908193665831</c:v>
                </c:pt>
                <c:pt idx="155">
                  <c:v>124.30815163436516</c:v>
                </c:pt>
                <c:pt idx="156">
                  <c:v>123.76345336955356</c:v>
                </c:pt>
                <c:pt idx="157">
                  <c:v>123.28609948941943</c:v>
                </c:pt>
                <c:pt idx="158">
                  <c:v>122.86812620741645</c:v>
                </c:pt>
                <c:pt idx="159">
                  <c:v>122.50242495188404</c:v>
                </c:pt>
                <c:pt idx="160">
                  <c:v>122.18267160048032</c:v>
                </c:pt>
                <c:pt idx="161">
                  <c:v>121.90325609424792</c:v>
                </c:pt>
                <c:pt idx="162">
                  <c:v>121.65921422441788</c:v>
                </c:pt>
                <c:pt idx="163">
                  <c:v>121.44616277828243</c:v>
                </c:pt>
                <c:pt idx="164">
                  <c:v>121.26023880921848</c:v>
                </c:pt>
                <c:pt idx="165">
                  <c:v>121.09804343284301</c:v>
                </c:pt>
                <c:pt idx="166">
                  <c:v>120.95659031305256</c:v>
                </c:pt>
                <c:pt idx="167">
                  <c:v>120.83325881707647</c:v>
                </c:pt>
                <c:pt idx="168">
                  <c:v>120.72575169082167</c:v>
                </c:pt>
                <c:pt idx="169">
                  <c:v>120.6320570274402</c:v>
                </c:pt>
                <c:pt idx="170">
                  <c:v>120.5504142477365</c:v>
                </c:pt>
                <c:pt idx="171">
                  <c:v>120.47928378731935</c:v>
                </c:pt>
                <c:pt idx="172">
                  <c:v>120.41732017462574</c:v>
                </c:pt>
                <c:pt idx="173">
                  <c:v>120.36334818676133</c:v>
                </c:pt>
                <c:pt idx="174">
                  <c:v>120.31634178211442</c:v>
                </c:pt>
                <c:pt idx="175">
                  <c:v>120.27540552384023</c:v>
                </c:pt>
                <c:pt idx="176">
                  <c:v>120.23975822885392</c:v>
                </c:pt>
                <c:pt idx="177">
                  <c:v>120.20871859707937</c:v>
                </c:pt>
                <c:pt idx="178">
                  <c:v>120.18169259784857</c:v>
                </c:pt>
                <c:pt idx="179">
                  <c:v>120.15816241074394</c:v>
                </c:pt>
                <c:pt idx="180">
                  <c:v>120.13767673887197</c:v>
                </c:pt>
                <c:pt idx="181">
                  <c:v>120.11984233144076</c:v>
                </c:pt>
                <c:pt idx="182">
                  <c:v>120.10431656986208</c:v>
                </c:pt>
                <c:pt idx="183">
                  <c:v>120.09080098821227</c:v>
                </c:pt>
                <c:pt idx="184">
                  <c:v>120.07903561323391</c:v>
                </c:pt>
                <c:pt idx="185">
                  <c:v>120.0687940227056</c:v>
                </c:pt>
                <c:pt idx="186">
                  <c:v>120.05987903267224</c:v>
                </c:pt>
                <c:pt idx="187">
                  <c:v>120.05211893488085</c:v>
                </c:pt>
                <c:pt idx="188">
                  <c:v>120.04536421525361</c:v>
                </c:pt>
                <c:pt idx="189">
                  <c:v>120.03948469265737</c:v>
                </c:pt>
                <c:pt idx="190">
                  <c:v>120.0343670247174</c:v>
                </c:pt>
                <c:pt idx="191">
                  <c:v>120.02991253404085</c:v>
                </c:pt>
                <c:pt idx="192">
                  <c:v>120.02603531402229</c:v>
                </c:pt>
                <c:pt idx="193">
                  <c:v>120.02266057851676</c:v>
                </c:pt>
                <c:pt idx="194">
                  <c:v>120.01972322418163</c:v>
                </c:pt>
                <c:pt idx="195">
                  <c:v>120.01716657823076</c:v>
                </c:pt>
                <c:pt idx="196">
                  <c:v>120.01494130779112</c:v>
                </c:pt>
                <c:pt idx="197">
                  <c:v>120.01300447009308</c:v>
                </c:pt>
                <c:pt idx="198">
                  <c:v>120.01131868537466</c:v>
                </c:pt>
                <c:pt idx="199">
                  <c:v>120.0098514166893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3-474F-9F28-D7E595B7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1152"/>
        <c:axId val="103396096"/>
      </c:scatterChart>
      <c:valAx>
        <c:axId val="103361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396096"/>
        <c:crosses val="autoZero"/>
        <c:crossBetween val="midCat"/>
      </c:valAx>
      <c:valAx>
        <c:axId val="103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3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'9'!$C$2:$C$1602</c:f>
              <c:numCache>
                <c:formatCode>General</c:formatCode>
                <c:ptCount val="1601"/>
                <c:pt idx="0">
                  <c:v>1.987482</c:v>
                </c:pt>
                <c:pt idx="1">
                  <c:v>2.124107</c:v>
                </c:pt>
                <c:pt idx="2">
                  <c:v>1.8383670000000001</c:v>
                </c:pt>
                <c:pt idx="3">
                  <c:v>1.7087479999999999</c:v>
                </c:pt>
                <c:pt idx="4">
                  <c:v>1.8221860000000001</c:v>
                </c:pt>
                <c:pt idx="5">
                  <c:v>1.4896240000000001</c:v>
                </c:pt>
                <c:pt idx="6">
                  <c:v>1.5013730000000001</c:v>
                </c:pt>
                <c:pt idx="7">
                  <c:v>1.7776339999999999</c:v>
                </c:pt>
                <c:pt idx="8">
                  <c:v>1.4901199999999999</c:v>
                </c:pt>
                <c:pt idx="9">
                  <c:v>1.2517400000000001</c:v>
                </c:pt>
                <c:pt idx="10">
                  <c:v>1.494629</c:v>
                </c:pt>
                <c:pt idx="11">
                  <c:v>1.2429809999999999</c:v>
                </c:pt>
                <c:pt idx="12">
                  <c:v>1.0536190000000001</c:v>
                </c:pt>
                <c:pt idx="13">
                  <c:v>1.0405880000000001</c:v>
                </c:pt>
                <c:pt idx="14">
                  <c:v>1.0435179999999999</c:v>
                </c:pt>
                <c:pt idx="15">
                  <c:v>0.86402889999999999</c:v>
                </c:pt>
                <c:pt idx="16">
                  <c:v>0.75267030000000001</c:v>
                </c:pt>
                <c:pt idx="17">
                  <c:v>1.0174369999999999</c:v>
                </c:pt>
                <c:pt idx="18">
                  <c:v>0.70650480000000004</c:v>
                </c:pt>
                <c:pt idx="19">
                  <c:v>0.6230869</c:v>
                </c:pt>
                <c:pt idx="20">
                  <c:v>0.72962380000000004</c:v>
                </c:pt>
                <c:pt idx="21">
                  <c:v>0.55782600000000004</c:v>
                </c:pt>
                <c:pt idx="22">
                  <c:v>0.51862810000000004</c:v>
                </c:pt>
                <c:pt idx="23">
                  <c:v>0.55206540000000004</c:v>
                </c:pt>
                <c:pt idx="24" formatCode="0.00E+00">
                  <c:v>0.52862640000000005</c:v>
                </c:pt>
                <c:pt idx="25">
                  <c:v>0.45331949999999999</c:v>
                </c:pt>
                <c:pt idx="26">
                  <c:v>0.4612927</c:v>
                </c:pt>
                <c:pt idx="27">
                  <c:v>0.57087330000000003</c:v>
                </c:pt>
                <c:pt idx="28" formatCode="0.00E+00">
                  <c:v>0.2166691</c:v>
                </c:pt>
                <c:pt idx="29">
                  <c:v>0.1702061</c:v>
                </c:pt>
                <c:pt idx="30">
                  <c:v>0.17375180000000001</c:v>
                </c:pt>
                <c:pt idx="31">
                  <c:v>4.7950739999999999E-2</c:v>
                </c:pt>
                <c:pt idx="32">
                  <c:v>0.15073010000000001</c:v>
                </c:pt>
                <c:pt idx="33">
                  <c:v>0.18858340000000001</c:v>
                </c:pt>
                <c:pt idx="34">
                  <c:v>0.27939609999999998</c:v>
                </c:pt>
                <c:pt idx="35">
                  <c:v>0.1021118</c:v>
                </c:pt>
                <c:pt idx="36">
                  <c:v>0.187912</c:v>
                </c:pt>
                <c:pt idx="37">
                  <c:v>3.8009639999999997E-2</c:v>
                </c:pt>
                <c:pt idx="38">
                  <c:v>7.8486440000000005E-2</c:v>
                </c:pt>
                <c:pt idx="39">
                  <c:v>0.1841412</c:v>
                </c:pt>
                <c:pt idx="40">
                  <c:v>-8.4226969999999998E-2</c:v>
                </c:pt>
                <c:pt idx="41">
                  <c:v>-4.4592380000000001E-2</c:v>
                </c:pt>
                <c:pt idx="42">
                  <c:v>-9.025764E-2</c:v>
                </c:pt>
                <c:pt idx="43">
                  <c:v>-0.10457420000000001</c:v>
                </c:pt>
                <c:pt idx="44">
                  <c:v>-0.22173019999999999</c:v>
                </c:pt>
                <c:pt idx="45">
                  <c:v>-0.39566709999999999</c:v>
                </c:pt>
                <c:pt idx="46">
                  <c:v>-0.62446020000000002</c:v>
                </c:pt>
                <c:pt idx="47">
                  <c:v>-0.76416110000000004</c:v>
                </c:pt>
                <c:pt idx="48">
                  <c:v>-0.69891829999999999</c:v>
                </c:pt>
                <c:pt idx="49">
                  <c:v>-0.82897759999999998</c:v>
                </c:pt>
                <c:pt idx="50">
                  <c:v>-0.68967489999999998</c:v>
                </c:pt>
                <c:pt idx="51">
                  <c:v>-1.116484</c:v>
                </c:pt>
                <c:pt idx="52">
                  <c:v>-1.1382220000000001</c:v>
                </c:pt>
                <c:pt idx="53">
                  <c:v>-1.290959</c:v>
                </c:pt>
                <c:pt idx="54">
                  <c:v>-1.477757</c:v>
                </c:pt>
                <c:pt idx="55">
                  <c:v>-1.3879250000000001</c:v>
                </c:pt>
                <c:pt idx="56">
                  <c:v>-1.3308230000000001</c:v>
                </c:pt>
                <c:pt idx="57">
                  <c:v>-1.4984029999999999</c:v>
                </c:pt>
                <c:pt idx="58">
                  <c:v>-1.4524280000000001</c:v>
                </c:pt>
                <c:pt idx="59">
                  <c:v>-1.764324</c:v>
                </c:pt>
                <c:pt idx="60">
                  <c:v>-1.8969069999999999</c:v>
                </c:pt>
                <c:pt idx="61">
                  <c:v>-1.9013199999999999</c:v>
                </c:pt>
                <c:pt idx="62">
                  <c:v>-1.963986</c:v>
                </c:pt>
                <c:pt idx="63">
                  <c:v>-2.0226060000000001</c:v>
                </c:pt>
                <c:pt idx="64">
                  <c:v>-2.1483949999999998</c:v>
                </c:pt>
                <c:pt idx="65">
                  <c:v>-2.5498850000000002</c:v>
                </c:pt>
                <c:pt idx="66">
                  <c:v>-2.5261399999999998</c:v>
                </c:pt>
                <c:pt idx="67">
                  <c:v>-2.935273</c:v>
                </c:pt>
                <c:pt idx="68">
                  <c:v>-2.956553</c:v>
                </c:pt>
                <c:pt idx="69">
                  <c:v>-3.259738</c:v>
                </c:pt>
                <c:pt idx="70">
                  <c:v>-3.4636459999999998</c:v>
                </c:pt>
                <c:pt idx="71">
                  <c:v>-3.8043330000000002</c:v>
                </c:pt>
                <c:pt idx="72">
                  <c:v>-3.925964</c:v>
                </c:pt>
                <c:pt idx="73">
                  <c:v>-4.300211</c:v>
                </c:pt>
                <c:pt idx="74">
                  <c:v>-4.5533049999999999</c:v>
                </c:pt>
                <c:pt idx="75">
                  <c:v>-4.8760199999999996</c:v>
                </c:pt>
                <c:pt idx="76">
                  <c:v>-5.273066</c:v>
                </c:pt>
                <c:pt idx="77">
                  <c:v>-5.5174269999999996</c:v>
                </c:pt>
                <c:pt idx="78">
                  <c:v>-6.0479349999999998</c:v>
                </c:pt>
                <c:pt idx="79">
                  <c:v>-6.3486690000000001</c:v>
                </c:pt>
                <c:pt idx="80">
                  <c:v>-6.8320309999999997</c:v>
                </c:pt>
                <c:pt idx="81">
                  <c:v>-7.3341789999999998</c:v>
                </c:pt>
                <c:pt idx="82">
                  <c:v>-7.8572959999999998</c:v>
                </c:pt>
                <c:pt idx="83">
                  <c:v>-8.4342690000000005</c:v>
                </c:pt>
                <c:pt idx="84">
                  <c:v>-8.9132309999999997</c:v>
                </c:pt>
                <c:pt idx="85">
                  <c:v>-9.5706769999999999</c:v>
                </c:pt>
                <c:pt idx="86">
                  <c:v>-10.37542</c:v>
                </c:pt>
                <c:pt idx="87">
                  <c:v>-10.96163</c:v>
                </c:pt>
                <c:pt idx="88">
                  <c:v>-11.687620000000001</c:v>
                </c:pt>
                <c:pt idx="89">
                  <c:v>-12.373609999999999</c:v>
                </c:pt>
                <c:pt idx="90">
                  <c:v>-13.296620000000001</c:v>
                </c:pt>
                <c:pt idx="91">
                  <c:v>-14.22307</c:v>
                </c:pt>
                <c:pt idx="92">
                  <c:v>-15.155329999999999</c:v>
                </c:pt>
                <c:pt idx="93">
                  <c:v>-16.150870000000001</c:v>
                </c:pt>
                <c:pt idx="94">
                  <c:v>-17.358180000000001</c:v>
                </c:pt>
                <c:pt idx="95">
                  <c:v>-18.56889</c:v>
                </c:pt>
                <c:pt idx="96">
                  <c:v>-19.723020000000002</c:v>
                </c:pt>
                <c:pt idx="97">
                  <c:v>-21.044450000000001</c:v>
                </c:pt>
                <c:pt idx="98">
                  <c:v>-22.499379999999999</c:v>
                </c:pt>
                <c:pt idx="99">
                  <c:v>-24.078040000000001</c:v>
                </c:pt>
                <c:pt idx="100">
                  <c:v>-25.781649999999999</c:v>
                </c:pt>
                <c:pt idx="101">
                  <c:v>-27.519449999999999</c:v>
                </c:pt>
                <c:pt idx="102">
                  <c:v>-29.322379999999999</c:v>
                </c:pt>
                <c:pt idx="103">
                  <c:v>-31.280850000000001</c:v>
                </c:pt>
                <c:pt idx="104">
                  <c:v>-33.31429</c:v>
                </c:pt>
                <c:pt idx="105">
                  <c:v>-35.400599999999997</c:v>
                </c:pt>
                <c:pt idx="106">
                  <c:v>-37.520189999999999</c:v>
                </c:pt>
                <c:pt idx="107">
                  <c:v>-39.84216</c:v>
                </c:pt>
                <c:pt idx="108">
                  <c:v>-42.146990000000002</c:v>
                </c:pt>
                <c:pt idx="109">
                  <c:v>-44.72813</c:v>
                </c:pt>
                <c:pt idx="110">
                  <c:v>-47.180529999999997</c:v>
                </c:pt>
                <c:pt idx="111">
                  <c:v>-50.01688</c:v>
                </c:pt>
                <c:pt idx="112">
                  <c:v>-52.767339999999997</c:v>
                </c:pt>
                <c:pt idx="113">
                  <c:v>-55.46302</c:v>
                </c:pt>
                <c:pt idx="114">
                  <c:v>-58.419040000000003</c:v>
                </c:pt>
                <c:pt idx="115">
                  <c:v>-61.355640000000001</c:v>
                </c:pt>
                <c:pt idx="116">
                  <c:v>-64.267499999999998</c:v>
                </c:pt>
                <c:pt idx="117">
                  <c:v>-67.07217</c:v>
                </c:pt>
                <c:pt idx="118">
                  <c:v>-69.912509999999997</c:v>
                </c:pt>
                <c:pt idx="119">
                  <c:v>-72.516710000000003</c:v>
                </c:pt>
                <c:pt idx="120">
                  <c:v>-75.214039999999997</c:v>
                </c:pt>
                <c:pt idx="121">
                  <c:v>-77.618300000000005</c:v>
                </c:pt>
                <c:pt idx="122">
                  <c:v>-79.736009999999993</c:v>
                </c:pt>
                <c:pt idx="123">
                  <c:v>-81.465879999999999</c:v>
                </c:pt>
                <c:pt idx="124">
                  <c:v>-83.114639999999994</c:v>
                </c:pt>
                <c:pt idx="125">
                  <c:v>-84.419560000000004</c:v>
                </c:pt>
                <c:pt idx="126">
                  <c:v>-85.271870000000007</c:v>
                </c:pt>
                <c:pt idx="127">
                  <c:v>-85.883970000000005</c:v>
                </c:pt>
                <c:pt idx="128">
                  <c:v>-86.090940000000003</c:v>
                </c:pt>
                <c:pt idx="129">
                  <c:v>-85.992660000000001</c:v>
                </c:pt>
                <c:pt idx="130">
                  <c:v>-85.434389999999993</c:v>
                </c:pt>
                <c:pt idx="131">
                  <c:v>-84.65907</c:v>
                </c:pt>
                <c:pt idx="132">
                  <c:v>-83.356859999999998</c:v>
                </c:pt>
                <c:pt idx="133">
                  <c:v>-81.706649999999996</c:v>
                </c:pt>
                <c:pt idx="134">
                  <c:v>-80.168610000000001</c:v>
                </c:pt>
                <c:pt idx="135">
                  <c:v>-78.147769999999994</c:v>
                </c:pt>
                <c:pt idx="136">
                  <c:v>-72.901520000000005</c:v>
                </c:pt>
                <c:pt idx="137">
                  <c:v>-70.719650000000001</c:v>
                </c:pt>
                <c:pt idx="138">
                  <c:v>-66.940169999999995</c:v>
                </c:pt>
                <c:pt idx="139">
                  <c:v>-64.635009999999994</c:v>
                </c:pt>
                <c:pt idx="140">
                  <c:v>-61.802419999999998</c:v>
                </c:pt>
                <c:pt idx="141">
                  <c:v>-59.274990000000003</c:v>
                </c:pt>
                <c:pt idx="142">
                  <c:v>-57.299900000000001</c:v>
                </c:pt>
                <c:pt idx="143">
                  <c:v>-55.324779999999997</c:v>
                </c:pt>
                <c:pt idx="144">
                  <c:v>-53.133049999999997</c:v>
                </c:pt>
                <c:pt idx="145">
                  <c:v>-50.500190000000003</c:v>
                </c:pt>
                <c:pt idx="146">
                  <c:v>-47.714649999999999</c:v>
                </c:pt>
                <c:pt idx="147">
                  <c:v>-44.884230000000002</c:v>
                </c:pt>
                <c:pt idx="148">
                  <c:v>-42.741390000000003</c:v>
                </c:pt>
                <c:pt idx="149">
                  <c:v>-40.13937</c:v>
                </c:pt>
                <c:pt idx="150">
                  <c:v>-38.168460000000003</c:v>
                </c:pt>
                <c:pt idx="151">
                  <c:v>-35.451349999999998</c:v>
                </c:pt>
                <c:pt idx="152">
                  <c:v>-33.583820000000003</c:v>
                </c:pt>
                <c:pt idx="153">
                  <c:v>-32.523150000000001</c:v>
                </c:pt>
                <c:pt idx="154">
                  <c:v>-30.414940000000001</c:v>
                </c:pt>
                <c:pt idx="155">
                  <c:v>-28.01136</c:v>
                </c:pt>
                <c:pt idx="156">
                  <c:v>-26.5518</c:v>
                </c:pt>
                <c:pt idx="157">
                  <c:v>-24.815729999999999</c:v>
                </c:pt>
                <c:pt idx="158">
                  <c:v>-23.269200000000001</c:v>
                </c:pt>
                <c:pt idx="159">
                  <c:v>-21.979600000000001</c:v>
                </c:pt>
                <c:pt idx="160">
                  <c:v>-20.748660000000001</c:v>
                </c:pt>
                <c:pt idx="161">
                  <c:v>-19.565280000000001</c:v>
                </c:pt>
                <c:pt idx="162">
                  <c:v>-18.509509999999999</c:v>
                </c:pt>
                <c:pt idx="163">
                  <c:v>-16.828990000000001</c:v>
                </c:pt>
                <c:pt idx="164">
                  <c:v>-14.61862</c:v>
                </c:pt>
                <c:pt idx="165">
                  <c:v>-12.535589999999999</c:v>
                </c:pt>
                <c:pt idx="166">
                  <c:v>-11.15185</c:v>
                </c:pt>
                <c:pt idx="167">
                  <c:v>-9.906174</c:v>
                </c:pt>
                <c:pt idx="168">
                  <c:v>-9.3185269999999996</c:v>
                </c:pt>
                <c:pt idx="169">
                  <c:v>-9.091583</c:v>
                </c:pt>
                <c:pt idx="170">
                  <c:v>-8.5247119999999992</c:v>
                </c:pt>
                <c:pt idx="171">
                  <c:v>-7.796913</c:v>
                </c:pt>
                <c:pt idx="172">
                  <c:v>-7.4797520000000004</c:v>
                </c:pt>
                <c:pt idx="173">
                  <c:v>-6.9255680000000002</c:v>
                </c:pt>
                <c:pt idx="174">
                  <c:v>-6.4433360000000004</c:v>
                </c:pt>
                <c:pt idx="175">
                  <c:v>-6.2825470000000001</c:v>
                </c:pt>
                <c:pt idx="176">
                  <c:v>-6.7665100000000002</c:v>
                </c:pt>
                <c:pt idx="177">
                  <c:v>-7.8050540000000002</c:v>
                </c:pt>
                <c:pt idx="178">
                  <c:v>-7.3730010000000004</c:v>
                </c:pt>
                <c:pt idx="179">
                  <c:v>-8.9842829999999996</c:v>
                </c:pt>
                <c:pt idx="180">
                  <c:v>-11.72791</c:v>
                </c:pt>
                <c:pt idx="181">
                  <c:v>-1.2674559999999999</c:v>
                </c:pt>
                <c:pt idx="182">
                  <c:v>8.2434349999999998</c:v>
                </c:pt>
                <c:pt idx="183">
                  <c:v>14.94598</c:v>
                </c:pt>
                <c:pt idx="184">
                  <c:v>3.3054960000000002</c:v>
                </c:pt>
                <c:pt idx="185">
                  <c:v>5.1291079999999996</c:v>
                </c:pt>
                <c:pt idx="186">
                  <c:v>6.0857659999999996</c:v>
                </c:pt>
                <c:pt idx="187">
                  <c:v>6.7877580000000002</c:v>
                </c:pt>
                <c:pt idx="188">
                  <c:v>7.8937299999999997</c:v>
                </c:pt>
                <c:pt idx="189">
                  <c:v>8.2284699999999997</c:v>
                </c:pt>
                <c:pt idx="190">
                  <c:v>8.5515980000000003</c:v>
                </c:pt>
                <c:pt idx="191">
                  <c:v>10.56049</c:v>
                </c:pt>
                <c:pt idx="192">
                  <c:v>11.70004</c:v>
                </c:pt>
                <c:pt idx="193">
                  <c:v>13.931950000000001</c:v>
                </c:pt>
                <c:pt idx="194">
                  <c:v>4.892258</c:v>
                </c:pt>
                <c:pt idx="195">
                  <c:v>-17.85941</c:v>
                </c:pt>
                <c:pt idx="196">
                  <c:v>2.1940080000000002</c:v>
                </c:pt>
                <c:pt idx="197">
                  <c:v>-11.512219999999999</c:v>
                </c:pt>
                <c:pt idx="198">
                  <c:v>32.660170000000001</c:v>
                </c:pt>
                <c:pt idx="199">
                  <c:v>27.385919999999999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0-46D8-A86C-3475277FF54B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'9'!$J$2:$J$1602</c:f>
              <c:numCache>
                <c:formatCode>General</c:formatCode>
                <c:ptCount val="1601"/>
                <c:pt idx="0">
                  <c:v>-2.5257202856433965E-2</c:v>
                </c:pt>
                <c:pt idx="1">
                  <c:v>-2.7072943073817992E-2</c:v>
                </c:pt>
                <c:pt idx="2">
                  <c:v>-2.9019263000847305E-2</c:v>
                </c:pt>
                <c:pt idx="3">
                  <c:v>-3.11055077953417E-2</c:v>
                </c:pt>
                <c:pt idx="4">
                  <c:v>-3.334178032948857E-2</c:v>
                </c:pt>
                <c:pt idx="5">
                  <c:v>-3.573868861744442E-2</c:v>
                </c:pt>
                <c:pt idx="6">
                  <c:v>-3.8308103530851872E-2</c:v>
                </c:pt>
                <c:pt idx="7">
                  <c:v>-4.1062148510241508E-2</c:v>
                </c:pt>
                <c:pt idx="8">
                  <c:v>-4.4013957280307256E-2</c:v>
                </c:pt>
                <c:pt idx="9">
                  <c:v>-4.7178178992936179E-2</c:v>
                </c:pt>
                <c:pt idx="10">
                  <c:v>-5.0569967938148871E-2</c:v>
                </c:pt>
                <c:pt idx="11">
                  <c:v>-5.4205488686719747E-2</c:v>
                </c:pt>
                <c:pt idx="12">
                  <c:v>-5.8102421232392287E-2</c:v>
                </c:pt>
                <c:pt idx="13">
                  <c:v>-6.2279455845866014E-2</c:v>
                </c:pt>
                <c:pt idx="14">
                  <c:v>-6.6756798216120544E-2</c:v>
                </c:pt>
                <c:pt idx="15">
                  <c:v>-7.1556169447207829E-2</c:v>
                </c:pt>
                <c:pt idx="16">
                  <c:v>-7.670030091059403E-2</c:v>
                </c:pt>
                <c:pt idx="17">
                  <c:v>-8.2214449671682843E-2</c:v>
                </c:pt>
                <c:pt idx="18">
                  <c:v>-8.8124883052602188E-2</c:v>
                </c:pt>
                <c:pt idx="19">
                  <c:v>-9.4460394056068708E-2</c:v>
                </c:pt>
                <c:pt idx="20">
                  <c:v>-0.10125129106906874</c:v>
                </c:pt>
                <c:pt idx="21">
                  <c:v>-0.10853015556734702</c:v>
                </c:pt>
                <c:pt idx="22">
                  <c:v>-0.11633259981678298</c:v>
                </c:pt>
                <c:pt idx="23">
                  <c:v>-0.12469600399800237</c:v>
                </c:pt>
                <c:pt idx="24">
                  <c:v>-0.13366052647274534</c:v>
                </c:pt>
                <c:pt idx="25">
                  <c:v>-0.1432696089014166</c:v>
                </c:pt>
                <c:pt idx="26">
                  <c:v>-0.1535692184972024</c:v>
                </c:pt>
                <c:pt idx="27">
                  <c:v>-0.16460961598757573</c:v>
                </c:pt>
                <c:pt idx="28">
                  <c:v>-0.17644358756693529</c:v>
                </c:pt>
                <c:pt idx="29">
                  <c:v>-0.18912821283783565</c:v>
                </c:pt>
                <c:pt idx="30">
                  <c:v>-0.20272486473815182</c:v>
                </c:pt>
                <c:pt idx="31">
                  <c:v>-0.21729895688134582</c:v>
                </c:pt>
                <c:pt idx="32">
                  <c:v>-0.23292095373083305</c:v>
                </c:pt>
                <c:pt idx="33">
                  <c:v>-0.24966586532402499</c:v>
                </c:pt>
                <c:pt idx="34">
                  <c:v>-0.26761450995967995</c:v>
                </c:pt>
                <c:pt idx="35">
                  <c:v>-0.28685351399270875</c:v>
                </c:pt>
                <c:pt idx="36">
                  <c:v>-0.30747581672238905</c:v>
                </c:pt>
                <c:pt idx="37">
                  <c:v>-0.32958041751417755</c:v>
                </c:pt>
                <c:pt idx="38">
                  <c:v>-0.35327414340460339</c:v>
                </c:pt>
                <c:pt idx="39">
                  <c:v>-0.37867114349165487</c:v>
                </c:pt>
                <c:pt idx="40">
                  <c:v>-0.40589415119907957</c:v>
                </c:pt>
                <c:pt idx="41">
                  <c:v>-0.43507397842888967</c:v>
                </c:pt>
                <c:pt idx="42">
                  <c:v>-0.46635153522518752</c:v>
                </c:pt>
                <c:pt idx="43">
                  <c:v>-0.49987757612326095</c:v>
                </c:pt>
                <c:pt idx="44">
                  <c:v>-0.53581370908482551</c:v>
                </c:pt>
                <c:pt idx="45">
                  <c:v>-0.57433315155432951</c:v>
                </c:pt>
                <c:pt idx="46">
                  <c:v>-0.61562148613379941</c:v>
                </c:pt>
                <c:pt idx="47">
                  <c:v>-0.65987792090967456</c:v>
                </c:pt>
                <c:pt idx="48">
                  <c:v>-0.70731579151176405</c:v>
                </c:pt>
                <c:pt idx="49">
                  <c:v>-0.75816356758865577</c:v>
                </c:pt>
                <c:pt idx="50">
                  <c:v>-0.81266636351481836</c:v>
                </c:pt>
                <c:pt idx="51">
                  <c:v>-0.87108669034053676</c:v>
                </c:pt>
                <c:pt idx="52">
                  <c:v>-0.93370646917361666</c:v>
                </c:pt>
                <c:pt idx="53">
                  <c:v>-1.0008270225100693</c:v>
                </c:pt>
                <c:pt idx="54">
                  <c:v>-1.0727718415975018</c:v>
                </c:pt>
                <c:pt idx="55">
                  <c:v>-1.1498873309081219</c:v>
                </c:pt>
                <c:pt idx="56">
                  <c:v>-1.2325453173379315</c:v>
                </c:pt>
                <c:pt idx="57">
                  <c:v>-1.3211432828120016</c:v>
                </c:pt>
                <c:pt idx="58">
                  <c:v>-1.4161083802122745</c:v>
                </c:pt>
                <c:pt idx="59">
                  <c:v>-1.5178974031078938</c:v>
                </c:pt>
                <c:pt idx="60">
                  <c:v>-1.6270002837986077</c:v>
                </c:pt>
                <c:pt idx="61">
                  <c:v>-1.7439418150016543</c:v>
                </c:pt>
                <c:pt idx="62">
                  <c:v>-1.8692843709003735</c:v>
                </c:pt>
                <c:pt idx="63">
                  <c:v>-2.0036308674404588</c:v>
                </c:pt>
                <c:pt idx="64">
                  <c:v>-2.1476264441039019</c:v>
                </c:pt>
                <c:pt idx="65">
                  <c:v>-2.3019631553025341</c:v>
                </c:pt>
                <c:pt idx="66">
                  <c:v>-2.4673818600859967</c:v>
                </c:pt>
                <c:pt idx="67">
                  <c:v>-2.6446755965578643</c:v>
                </c:pt>
                <c:pt idx="68">
                  <c:v>-2.8346946856757889</c:v>
                </c:pt>
                <c:pt idx="69">
                  <c:v>-3.0383487605574846</c:v>
                </c:pt>
                <c:pt idx="70">
                  <c:v>-3.2566127773307176</c:v>
                </c:pt>
                <c:pt idx="71">
                  <c:v>-3.4905291716263775</c:v>
                </c:pt>
                <c:pt idx="72">
                  <c:v>-3.7412144714280324</c:v>
                </c:pt>
                <c:pt idx="73">
                  <c:v>-4.0098632817407633</c:v>
                </c:pt>
                <c:pt idx="74">
                  <c:v>-4.2977536538712773</c:v>
                </c:pt>
                <c:pt idx="75">
                  <c:v>-4.6062517920808936</c:v>
                </c:pt>
                <c:pt idx="76">
                  <c:v>-4.9368188339943178</c:v>
                </c:pt>
                <c:pt idx="77">
                  <c:v>-5.2910163824888379</c:v>
                </c:pt>
                <c:pt idx="78">
                  <c:v>-5.6705117444984916</c:v>
                </c:pt>
                <c:pt idx="79">
                  <c:v>-6.0770858301966708</c:v>
                </c:pt>
                <c:pt idx="80">
                  <c:v>-6.5126378394447944</c:v>
                </c:pt>
                <c:pt idx="81">
                  <c:v>-6.9791931797298528</c:v>
                </c:pt>
                <c:pt idx="82">
                  <c:v>-7.478909960270216</c:v>
                </c:pt>
                <c:pt idx="83">
                  <c:v>-8.0140844197609784</c:v>
                </c:pt>
                <c:pt idx="84">
                  <c:v>-8.5871581174133027</c:v>
                </c:pt>
                <c:pt idx="85">
                  <c:v>-9.200723397621033</c:v>
                </c:pt>
                <c:pt idx="86">
                  <c:v>-9.8575288652492006</c:v>
                </c:pt>
                <c:pt idx="87">
                  <c:v>-10.560483788119416</c:v>
                </c:pt>
                <c:pt idx="88">
                  <c:v>-11.312661029181321</c:v>
                </c:pt>
                <c:pt idx="89">
                  <c:v>-12.117298775481338</c:v>
                </c:pt>
                <c:pt idx="90">
                  <c:v>-12.977800230502513</c:v>
                </c:pt>
                <c:pt idx="91">
                  <c:v>-13.897730324506037</c:v>
                </c:pt>
                <c:pt idx="92">
                  <c:v>-14.880808615751974</c:v>
                </c:pt>
                <c:pt idx="93">
                  <c:v>-15.930898385607753</c:v>
                </c:pt>
                <c:pt idx="94">
                  <c:v>-17.051990993163798</c:v>
                </c:pt>
                <c:pt idx="95">
                  <c:v>-18.248181421827042</c:v>
                </c:pt>
                <c:pt idx="96">
                  <c:v>-19.523638091798006</c:v>
                </c:pt>
                <c:pt idx="97">
                  <c:v>-20.882560454494467</c:v>
                </c:pt>
                <c:pt idx="98">
                  <c:v>-22.329127634948691</c:v>
                </c:pt>
                <c:pt idx="99">
                  <c:v>-23.867429740939244</c:v>
                </c:pt>
                <c:pt idx="100">
                  <c:v>-25.501386262788785</c:v>
                </c:pt>
                <c:pt idx="101">
                  <c:v>-27.234642131678257</c:v>
                </c:pt>
                <c:pt idx="102">
                  <c:v>-29.070444127321462</c:v>
                </c:pt>
                <c:pt idx="103">
                  <c:v>-31.011493394647324</c:v>
                </c:pt>
                <c:pt idx="104">
                  <c:v>-33.05977044202146</c:v>
                </c:pt>
                <c:pt idx="105">
                  <c:v>-35.216331690010648</c:v>
                </c:pt>
                <c:pt idx="106">
                  <c:v>-37.481078598996532</c:v>
                </c:pt>
                <c:pt idx="107">
                  <c:v>-39.852497601853095</c:v>
                </c:pt>
                <c:pt idx="108">
                  <c:v>-42.327374147292012</c:v>
                </c:pt>
                <c:pt idx="109">
                  <c:v>-44.900487822952527</c:v>
                </c:pt>
                <c:pt idx="110">
                  <c:v>-47.564296532209738</c:v>
                </c:pt>
                <c:pt idx="111">
                  <c:v>-50.308621935574024</c:v>
                </c:pt>
                <c:pt idx="112">
                  <c:v>-53.120355386455273</c:v>
                </c:pt>
                <c:pt idx="113">
                  <c:v>-55.983205190205446</c:v>
                </c:pt>
                <c:pt idx="114">
                  <c:v>-58.877511794335732</c:v>
                </c:pt>
                <c:pt idx="115">
                  <c:v>-61.780160804479138</c:v>
                </c:pt>
                <c:pt idx="116">
                  <c:v>-64.664622924616637</c:v>
                </c:pt>
                <c:pt idx="117">
                  <c:v>-67.501149566538913</c:v>
                </c:pt>
                <c:pt idx="118">
                  <c:v>-70.257146023045109</c:v>
                </c:pt>
                <c:pt idx="119">
                  <c:v>-72.897736112125997</c:v>
                </c:pt>
                <c:pt idx="120">
                  <c:v>-75.386517133813044</c:v>
                </c:pt>
                <c:pt idx="121">
                  <c:v>-77.686489706033939</c:v>
                </c:pt>
                <c:pt idx="122">
                  <c:v>-79.761131264611492</c:v>
                </c:pt>
                <c:pt idx="123">
                  <c:v>-81.575564672545568</c:v>
                </c:pt>
                <c:pt idx="124">
                  <c:v>-83.097764847393194</c:v>
                </c:pt>
                <c:pt idx="125">
                  <c:v>-84.299736097230777</c:v>
                </c:pt>
                <c:pt idx="126">
                  <c:v>-85.158594366272979</c:v>
                </c:pt>
                <c:pt idx="127">
                  <c:v>-85.657489573474123</c:v>
                </c:pt>
                <c:pt idx="128">
                  <c:v>-85.786312958839545</c:v>
                </c:pt>
                <c:pt idx="129">
                  <c:v>-85.542144187024348</c:v>
                </c:pt>
                <c:pt idx="130">
                  <c:v>-84.929407419304368</c:v>
                </c:pt>
                <c:pt idx="131">
                  <c:v>-83.959721300612074</c:v>
                </c:pt>
                <c:pt idx="132">
                  <c:v>-82.651446334341813</c:v>
                </c:pt>
                <c:pt idx="133">
                  <c:v>-81.028952773326907</c:v>
                </c:pt>
                <c:pt idx="134">
                  <c:v>-79.12165247159821</c:v>
                </c:pt>
                <c:pt idx="135">
                  <c:v>-76.962855221487416</c:v>
                </c:pt>
                <c:pt idx="136">
                  <c:v>-74.588523348177574</c:v>
                </c:pt>
                <c:pt idx="137">
                  <c:v>-72.036003730615789</c:v>
                </c:pt>
                <c:pt idx="138">
                  <c:v>-69.342813218028652</c:v>
                </c:pt>
                <c:pt idx="139">
                  <c:v>-66.545543884009987</c:v>
                </c:pt>
                <c:pt idx="140">
                  <c:v>-63.678936694438733</c:v>
                </c:pt>
                <c:pt idx="141">
                  <c:v>-60.775154429638157</c:v>
                </c:pt>
                <c:pt idx="142">
                  <c:v>-57.863263338905824</c:v>
                </c:pt>
                <c:pt idx="143">
                  <c:v>-54.9689170823643</c:v>
                </c:pt>
                <c:pt idx="144">
                  <c:v>-52.114222887806143</c:v>
                </c:pt>
                <c:pt idx="145">
                  <c:v>-49.317760883136117</c:v>
                </c:pt>
                <c:pt idx="146">
                  <c:v>-46.594724593621656</c:v>
                </c:pt>
                <c:pt idx="147">
                  <c:v>-43.957149255190679</c:v>
                </c:pt>
                <c:pt idx="148">
                  <c:v>-41.414197942390885</c:v>
                </c:pt>
                <c:pt idx="149">
                  <c:v>-38.972479313455864</c:v>
                </c:pt>
                <c:pt idx="150">
                  <c:v>-36.636375801886089</c:v>
                </c:pt>
                <c:pt idx="151">
                  <c:v>-34.408366331466198</c:v>
                </c:pt>
                <c:pt idx="152">
                  <c:v>-32.289332116696393</c:v>
                </c:pt>
                <c:pt idx="153">
                  <c:v>-30.278838208842132</c:v>
                </c:pt>
                <c:pt idx="154">
                  <c:v>-28.375386657637769</c:v>
                </c:pt>
                <c:pt idx="155">
                  <c:v>-26.576639738699555</c:v>
                </c:pt>
                <c:pt idx="156">
                  <c:v>-24.879613402920182</c:v>
                </c:pt>
                <c:pt idx="157">
                  <c:v>-23.28084233928724</c:v>
                </c:pt>
                <c:pt idx="158">
                  <c:v>-21.776518909107963</c:v>
                </c:pt>
                <c:pt idx="159">
                  <c:v>-20.36260847358416</c:v>
                </c:pt>
                <c:pt idx="160">
                  <c:v>-19.034943919817373</c:v>
                </c:pt>
                <c:pt idx="161">
                  <c:v>-17.789302056126818</c:v>
                </c:pt>
                <c:pt idx="162">
                  <c:v>-16.621464511269469</c:v>
                </c:pt>
                <c:pt idx="163">
                  <c:v>-15.527265448624922</c:v>
                </c:pt>
                <c:pt idx="164">
                  <c:v>-14.502628281372111</c:v>
                </c:pt>
                <c:pt idx="165">
                  <c:v>-13.543593221096229</c:v>
                </c:pt>
                <c:pt idx="166">
                  <c:v>-12.646337304277344</c:v>
                </c:pt>
                <c:pt idx="167">
                  <c:v>-11.807188295172804</c:v>
                </c:pt>
                <c:pt idx="168">
                  <c:v>-11.022633634995884</c:v>
                </c:pt>
                <c:pt idx="169">
                  <c:v>-10.289325445173368</c:v>
                </c:pt>
                <c:pt idx="170">
                  <c:v>-9.6040824022866786</c:v>
                </c:pt>
                <c:pt idx="171">
                  <c:v>-8.9638891784381691</c:v>
                </c:pt>
                <c:pt idx="172">
                  <c:v>-8.3658940092164631</c:v>
                </c:pt>
                <c:pt idx="173">
                  <c:v>-7.8074048464416981</c:v>
                </c:pt>
                <c:pt idx="174">
                  <c:v>-7.2858844749428044</c:v>
                </c:pt>
                <c:pt idx="175">
                  <c:v>-6.7989448889049884</c:v>
                </c:pt>
                <c:pt idx="176">
                  <c:v>-6.3443411737887931</c:v>
                </c:pt>
                <c:pt idx="177">
                  <c:v>-5.9199650809242002</c:v>
                </c:pt>
                <c:pt idx="178">
                  <c:v>-5.5238384494634793</c:v>
                </c:pt>
                <c:pt idx="179">
                  <c:v>-5.1541065889914277</c:v>
                </c:pt>
                <c:pt idx="180">
                  <c:v>-4.8090317151778565</c:v>
                </c:pt>
                <c:pt idx="181">
                  <c:v>-4.4869865082715226</c:v>
                </c:pt>
                <c:pt idx="182">
                  <c:v>-4.1864478416329751</c:v>
                </c:pt>
                <c:pt idx="183">
                  <c:v>-3.9059907202831048</c:v>
                </c:pt>
                <c:pt idx="184">
                  <c:v>-3.6442824516632468</c:v>
                </c:pt>
                <c:pt idx="185">
                  <c:v>-3.4000770682248804</c:v>
                </c:pt>
                <c:pt idx="186">
                  <c:v>-3.172210008876855</c:v>
                </c:pt>
                <c:pt idx="187">
                  <c:v>-2.9595930639256345</c:v>
                </c:pt>
                <c:pt idx="188">
                  <c:v>-2.7612095834739971</c:v>
                </c:pt>
                <c:pt idx="189">
                  <c:v>-2.5761099455058778</c:v>
                </c:pt>
                <c:pt idx="190">
                  <c:v>-2.4034072776279984</c:v>
                </c:pt>
                <c:pt idx="191">
                  <c:v>-2.2422734251271037</c:v>
                </c:pt>
                <c:pt idx="192">
                  <c:v>-2.0919351564606758</c:v>
                </c:pt>
                <c:pt idx="193">
                  <c:v>-1.9516705960936038</c:v>
                </c:pt>
                <c:pt idx="194">
                  <c:v>-1.8208058747174265</c:v>
                </c:pt>
                <c:pt idx="195">
                  <c:v>-1.6987119865500455</c:v>
                </c:pt>
                <c:pt idx="196">
                  <c:v>-1.5848018428211641</c:v>
                </c:pt>
                <c:pt idx="197">
                  <c:v>-1.4785275111118854</c:v>
                </c:pt>
                <c:pt idx="198">
                  <c:v>-1.3793776304454515</c:v>
                </c:pt>
                <c:pt idx="199">
                  <c:v>-1.2868749919187614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0-46D8-A86C-3475277F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6672"/>
        <c:axId val="1120829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'9'!$A$2:$A$1602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100</c:v>
                      </c:pt>
                      <c:pt idx="1">
                        <c:v>107.18899999999999</c:v>
                      </c:pt>
                      <c:pt idx="2">
                        <c:v>114.895</c:v>
                      </c:pt>
                      <c:pt idx="3">
                        <c:v>123.155</c:v>
                      </c:pt>
                      <c:pt idx="4">
                        <c:v>132.00899999999999</c:v>
                      </c:pt>
                      <c:pt idx="5">
                        <c:v>141.499</c:v>
                      </c:pt>
                      <c:pt idx="6">
                        <c:v>151.672</c:v>
                      </c:pt>
                      <c:pt idx="7">
                        <c:v>162.57599999999999</c:v>
                      </c:pt>
                      <c:pt idx="8">
                        <c:v>174.26300000000001</c:v>
                      </c:pt>
                      <c:pt idx="9">
                        <c:v>186.791</c:v>
                      </c:pt>
                      <c:pt idx="10">
                        <c:v>200.22</c:v>
                      </c:pt>
                      <c:pt idx="11">
                        <c:v>214.614</c:v>
                      </c:pt>
                      <c:pt idx="12">
                        <c:v>230.04300000000001</c:v>
                      </c:pt>
                      <c:pt idx="13">
                        <c:v>246.58099999999999</c:v>
                      </c:pt>
                      <c:pt idx="14">
                        <c:v>264.30799999999999</c:v>
                      </c:pt>
                      <c:pt idx="15">
                        <c:v>283.31</c:v>
                      </c:pt>
                      <c:pt idx="16">
                        <c:v>303.67700000000002</c:v>
                      </c:pt>
                      <c:pt idx="17">
                        <c:v>325.50900000000001</c:v>
                      </c:pt>
                      <c:pt idx="18">
                        <c:v>348.91</c:v>
                      </c:pt>
                      <c:pt idx="19">
                        <c:v>373.99400000000003</c:v>
                      </c:pt>
                      <c:pt idx="20">
                        <c:v>400.88099999999997</c:v>
                      </c:pt>
                      <c:pt idx="21">
                        <c:v>429.7</c:v>
                      </c:pt>
                      <c:pt idx="22">
                        <c:v>460.59199999999998</c:v>
                      </c:pt>
                      <c:pt idx="23">
                        <c:v>493.70499999999998</c:v>
                      </c:pt>
                      <c:pt idx="24">
                        <c:v>529.19799999999998</c:v>
                      </c:pt>
                      <c:pt idx="25">
                        <c:v>567.24300000000005</c:v>
                      </c:pt>
                      <c:pt idx="26">
                        <c:v>608.02200000000005</c:v>
                      </c:pt>
                      <c:pt idx="27">
                        <c:v>651.73400000000004</c:v>
                      </c:pt>
                      <c:pt idx="28">
                        <c:v>698.58799999999997</c:v>
                      </c:pt>
                      <c:pt idx="29">
                        <c:v>748.81</c:v>
                      </c:pt>
                      <c:pt idx="30">
                        <c:v>802.64300000000003</c:v>
                      </c:pt>
                      <c:pt idx="31">
                        <c:v>860.346</c:v>
                      </c:pt>
                      <c:pt idx="32">
                        <c:v>922.19799999999998</c:v>
                      </c:pt>
                      <c:pt idx="33">
                        <c:v>988.49599999999998</c:v>
                      </c:pt>
                      <c:pt idx="34">
                        <c:v>1059.56</c:v>
                      </c:pt>
                      <c:pt idx="35">
                        <c:v>1135.7329999999999</c:v>
                      </c:pt>
                      <c:pt idx="36">
                        <c:v>1217.383</c:v>
                      </c:pt>
                      <c:pt idx="37">
                        <c:v>1304.902</c:v>
                      </c:pt>
                      <c:pt idx="38">
                        <c:v>1398.713</c:v>
                      </c:pt>
                      <c:pt idx="39">
                        <c:v>1499.268</c:v>
                      </c:pt>
                      <c:pt idx="40">
                        <c:v>1607.0530000000001</c:v>
                      </c:pt>
                      <c:pt idx="41">
                        <c:v>1722.586</c:v>
                      </c:pt>
                      <c:pt idx="42">
                        <c:v>1846.425</c:v>
                      </c:pt>
                      <c:pt idx="43">
                        <c:v>1979.1669999999999</c:v>
                      </c:pt>
                      <c:pt idx="44">
                        <c:v>2121.4520000000002</c:v>
                      </c:pt>
                      <c:pt idx="45">
                        <c:v>2273.9659999999999</c:v>
                      </c:pt>
                      <c:pt idx="46">
                        <c:v>2437.444</c:v>
                      </c:pt>
                      <c:pt idx="47">
                        <c:v>2612.6750000000002</c:v>
                      </c:pt>
                      <c:pt idx="48">
                        <c:v>2800.5039999999999</c:v>
                      </c:pt>
                      <c:pt idx="49">
                        <c:v>3001.8359999999998</c:v>
                      </c:pt>
                      <c:pt idx="50">
                        <c:v>3217.6419999999998</c:v>
                      </c:pt>
                      <c:pt idx="51">
                        <c:v>3448.962</c:v>
                      </c:pt>
                      <c:pt idx="52">
                        <c:v>3696.913</c:v>
                      </c:pt>
                      <c:pt idx="53">
                        <c:v>3962.6889999999999</c:v>
                      </c:pt>
                      <c:pt idx="54">
                        <c:v>4247.5720000000001</c:v>
                      </c:pt>
                      <c:pt idx="55">
                        <c:v>4552.9350000000004</c:v>
                      </c:pt>
                      <c:pt idx="56">
                        <c:v>4880.2520000000004</c:v>
                      </c:pt>
                      <c:pt idx="57">
                        <c:v>5231.0990000000002</c:v>
                      </c:pt>
                      <c:pt idx="58">
                        <c:v>5607.17</c:v>
                      </c:pt>
                      <c:pt idx="59">
                        <c:v>6010.277</c:v>
                      </c:pt>
                      <c:pt idx="60">
                        <c:v>6442.3639999999996</c:v>
                      </c:pt>
                      <c:pt idx="61">
                        <c:v>6905.5140000000001</c:v>
                      </c:pt>
                      <c:pt idx="62">
                        <c:v>7401.96</c:v>
                      </c:pt>
                      <c:pt idx="63">
                        <c:v>7934.0969999999998</c:v>
                      </c:pt>
                      <c:pt idx="64">
                        <c:v>8504.4889999999996</c:v>
                      </c:pt>
                      <c:pt idx="65">
                        <c:v>9115.8880000000008</c:v>
                      </c:pt>
                      <c:pt idx="66">
                        <c:v>9771.2420000000002</c:v>
                      </c:pt>
                      <c:pt idx="67">
                        <c:v>10473.709000000001</c:v>
                      </c:pt>
                      <c:pt idx="68">
                        <c:v>11226.678</c:v>
                      </c:pt>
                      <c:pt idx="69">
                        <c:v>12033.778</c:v>
                      </c:pt>
                      <c:pt idx="70">
                        <c:v>12898.903</c:v>
                      </c:pt>
                      <c:pt idx="71">
                        <c:v>13826.222</c:v>
                      </c:pt>
                      <c:pt idx="72">
                        <c:v>14820.207</c:v>
                      </c:pt>
                      <c:pt idx="73">
                        <c:v>15885.651</c:v>
                      </c:pt>
                      <c:pt idx="74">
                        <c:v>17027.691999999999</c:v>
                      </c:pt>
                      <c:pt idx="75">
                        <c:v>18251.834999999999</c:v>
                      </c:pt>
                      <c:pt idx="76">
                        <c:v>19563.983</c:v>
                      </c:pt>
                      <c:pt idx="77">
                        <c:v>20970.464</c:v>
                      </c:pt>
                      <c:pt idx="78">
                        <c:v>22478.058000000001</c:v>
                      </c:pt>
                      <c:pt idx="79">
                        <c:v>24094.036</c:v>
                      </c:pt>
                      <c:pt idx="80">
                        <c:v>25826.187999999998</c:v>
                      </c:pt>
                      <c:pt idx="81">
                        <c:v>27682.866000000002</c:v>
                      </c:pt>
                      <c:pt idx="82">
                        <c:v>29673.024000000001</c:v>
                      </c:pt>
                      <c:pt idx="83">
                        <c:v>31806.257000000001</c:v>
                      </c:pt>
                      <c:pt idx="84">
                        <c:v>34092.851000000002</c:v>
                      </c:pt>
                      <c:pt idx="85">
                        <c:v>36543.830999999998</c:v>
                      </c:pt>
                      <c:pt idx="86">
                        <c:v>39171.014999999999</c:v>
                      </c:pt>
                      <c:pt idx="87">
                        <c:v>41987.071000000004</c:v>
                      </c:pt>
                      <c:pt idx="88">
                        <c:v>45005.576999999997</c:v>
                      </c:pt>
                      <c:pt idx="89">
                        <c:v>48241.087</c:v>
                      </c:pt>
                      <c:pt idx="90">
                        <c:v>51709.201999999997</c:v>
                      </c:pt>
                      <c:pt idx="91">
                        <c:v>55426.644999999997</c:v>
                      </c:pt>
                      <c:pt idx="92">
                        <c:v>59411.34</c:v>
                      </c:pt>
                      <c:pt idx="93">
                        <c:v>63682.499000000003</c:v>
                      </c:pt>
                      <c:pt idx="94">
                        <c:v>68260.717999999993</c:v>
                      </c:pt>
                      <c:pt idx="95">
                        <c:v>73168.070999999996</c:v>
                      </c:pt>
                      <c:pt idx="96">
                        <c:v>78428.221000000005</c:v>
                      </c:pt>
                      <c:pt idx="97">
                        <c:v>84066.528999999995</c:v>
                      </c:pt>
                      <c:pt idx="98">
                        <c:v>90110.183000000005</c:v>
                      </c:pt>
                      <c:pt idx="99">
                        <c:v>96588.322</c:v>
                      </c:pt>
                      <c:pt idx="100">
                        <c:v>103532.18399999999</c:v>
                      </c:pt>
                      <c:pt idx="101">
                        <c:v>110975.25</c:v>
                      </c:pt>
                      <c:pt idx="102">
                        <c:v>118953.40700000001</c:v>
                      </c:pt>
                      <c:pt idx="103">
                        <c:v>127505.124</c:v>
                      </c:pt>
                      <c:pt idx="104">
                        <c:v>136671.636</c:v>
                      </c:pt>
                      <c:pt idx="105">
                        <c:v>146497.14000000001</c:v>
                      </c:pt>
                      <c:pt idx="106">
                        <c:v>157029.01199999999</c:v>
                      </c:pt>
                      <c:pt idx="107">
                        <c:v>168318.035</c:v>
                      </c:pt>
                      <c:pt idx="108">
                        <c:v>180418.641</c:v>
                      </c:pt>
                      <c:pt idx="109">
                        <c:v>193389.17499999999</c:v>
                      </c:pt>
                      <c:pt idx="110">
                        <c:v>207292.17800000001</c:v>
                      </c:pt>
                      <c:pt idx="111">
                        <c:v>222194.68599999999</c:v>
                      </c:pt>
                      <c:pt idx="112">
                        <c:v>238168.55499999999</c:v>
                      </c:pt>
                      <c:pt idx="113">
                        <c:v>255290.807</c:v>
                      </c:pt>
                      <c:pt idx="114">
                        <c:v>273644</c:v>
                      </c:pt>
                      <c:pt idx="115">
                        <c:v>293316.62800000003</c:v>
                      </c:pt>
                      <c:pt idx="116">
                        <c:v>314403.54700000002</c:v>
                      </c:pt>
                      <c:pt idx="117">
                        <c:v>337006.43300000002</c:v>
                      </c:pt>
                      <c:pt idx="118">
                        <c:v>361234.27</c:v>
                      </c:pt>
                      <c:pt idx="119">
                        <c:v>387203.87800000003</c:v>
                      </c:pt>
                      <c:pt idx="120">
                        <c:v>415040.47600000002</c:v>
                      </c:pt>
                      <c:pt idx="121">
                        <c:v>444878.283</c:v>
                      </c:pt>
                      <c:pt idx="122">
                        <c:v>476861.17</c:v>
                      </c:pt>
                      <c:pt idx="123">
                        <c:v>511143.348</c:v>
                      </c:pt>
                      <c:pt idx="124">
                        <c:v>547890.11800000002</c:v>
                      </c:pt>
                      <c:pt idx="125">
                        <c:v>587278.66099999996</c:v>
                      </c:pt>
                      <c:pt idx="126">
                        <c:v>629498.89899999998</c:v>
                      </c:pt>
                      <c:pt idx="127">
                        <c:v>674754.40500000003</c:v>
                      </c:pt>
                      <c:pt idx="128">
                        <c:v>723263.39</c:v>
                      </c:pt>
                      <c:pt idx="129">
                        <c:v>775259.74899999995</c:v>
                      </c:pt>
                      <c:pt idx="130">
                        <c:v>830994.19499999995</c:v>
                      </c:pt>
                      <c:pt idx="131">
                        <c:v>890735.46400000004</c:v>
                      </c:pt>
                      <c:pt idx="132">
                        <c:v>954771.61100000003</c:v>
                      </c:pt>
                      <c:pt idx="133">
                        <c:v>1023411.402</c:v>
                      </c:pt>
                      <c:pt idx="134">
                        <c:v>1096985.798</c:v>
                      </c:pt>
                      <c:pt idx="135">
                        <c:v>1175849.554</c:v>
                      </c:pt>
                      <c:pt idx="136">
                        <c:v>1260382.93</c:v>
                      </c:pt>
                      <c:pt idx="137">
                        <c:v>1350993.5209999999</c:v>
                      </c:pt>
                      <c:pt idx="138">
                        <c:v>1448118.2279999999</c:v>
                      </c:pt>
                      <c:pt idx="139">
                        <c:v>1552225.3570000001</c:v>
                      </c:pt>
                      <c:pt idx="140">
                        <c:v>1663816.8859999999</c:v>
                      </c:pt>
                      <c:pt idx="141">
                        <c:v>1783430.8770000001</c:v>
                      </c:pt>
                      <c:pt idx="142">
                        <c:v>1911644.075</c:v>
                      </c:pt>
                      <c:pt idx="143">
                        <c:v>2049074.69</c:v>
                      </c:pt>
                      <c:pt idx="144">
                        <c:v>2196385.372</c:v>
                      </c:pt>
                      <c:pt idx="145">
                        <c:v>2354286.4139999999</c:v>
                      </c:pt>
                      <c:pt idx="146">
                        <c:v>2523539.17</c:v>
                      </c:pt>
                      <c:pt idx="147">
                        <c:v>2704959.73</c:v>
                      </c:pt>
                      <c:pt idx="148">
                        <c:v>2899422.8539999998</c:v>
                      </c:pt>
                      <c:pt idx="149">
                        <c:v>3107866.1880000001</c:v>
                      </c:pt>
                      <c:pt idx="150">
                        <c:v>3331294.7880000002</c:v>
                      </c:pt>
                      <c:pt idx="151">
                        <c:v>3570785.9649999999</c:v>
                      </c:pt>
                      <c:pt idx="152">
                        <c:v>3827494.4789999998</c:v>
                      </c:pt>
                      <c:pt idx="153">
                        <c:v>4102658.1060000001</c:v>
                      </c:pt>
                      <c:pt idx="154">
                        <c:v>4397603.6090000002</c:v>
                      </c:pt>
                      <c:pt idx="155">
                        <c:v>4713753.1339999996</c:v>
                      </c:pt>
                      <c:pt idx="156">
                        <c:v>5052631.0650000004</c:v>
                      </c:pt>
                      <c:pt idx="157">
                        <c:v>5415871.3779999996</c:v>
                      </c:pt>
                      <c:pt idx="158">
                        <c:v>5805225.5159999998</c:v>
                      </c:pt>
                      <c:pt idx="159">
                        <c:v>6222570.8370000003</c:v>
                      </c:pt>
                      <c:pt idx="160">
                        <c:v>6669919.6629999997</c:v>
                      </c:pt>
                      <c:pt idx="161">
                        <c:v>7149428.9869999997</c:v>
                      </c:pt>
                      <c:pt idx="162">
                        <c:v>7663410.8679999998</c:v>
                      </c:pt>
                      <c:pt idx="163">
                        <c:v>8214343.585</c:v>
                      </c:pt>
                      <c:pt idx="164">
                        <c:v>8804883.5820000004</c:v>
                      </c:pt>
                      <c:pt idx="165">
                        <c:v>9437878.2780000009</c:v>
                      </c:pt>
                      <c:pt idx="166">
                        <c:v>10116379.798</c:v>
                      </c:pt>
                      <c:pt idx="167">
                        <c:v>10843659.687000001</c:v>
                      </c:pt>
                      <c:pt idx="168">
                        <c:v>11623224.687000001</c:v>
                      </c:pt>
                      <c:pt idx="169">
                        <c:v>12458833.642999999</c:v>
                      </c:pt>
                      <c:pt idx="170">
                        <c:v>13354515.629000001</c:v>
                      </c:pt>
                      <c:pt idx="171">
                        <c:v>14314589.375</c:v>
                      </c:pt>
                      <c:pt idx="172">
                        <c:v>15343684.089</c:v>
                      </c:pt>
                      <c:pt idx="173">
                        <c:v>16446761.779999999</c:v>
                      </c:pt>
                      <c:pt idx="174">
                        <c:v>17629141.181000002</c:v>
                      </c:pt>
                      <c:pt idx="175">
                        <c:v>18896523.397</c:v>
                      </c:pt>
                      <c:pt idx="176">
                        <c:v>20255019.392000001</c:v>
                      </c:pt>
                      <c:pt idx="177">
                        <c:v>21711179.456999999</c:v>
                      </c:pt>
                      <c:pt idx="178">
                        <c:v>23272024.789999999</c:v>
                      </c:pt>
                      <c:pt idx="179">
                        <c:v>24945081.352000002</c:v>
                      </c:pt>
                      <c:pt idx="180">
                        <c:v>26738416.158</c:v>
                      </c:pt>
                      <c:pt idx="181">
                        <c:v>28660676.169</c:v>
                      </c:pt>
                      <c:pt idx="182">
                        <c:v>30721129.989</c:v>
                      </c:pt>
                      <c:pt idx="183">
                        <c:v>32929712.550999999</c:v>
                      </c:pt>
                      <c:pt idx="184">
                        <c:v>35297073.027000003</c:v>
                      </c:pt>
                      <c:pt idx="185">
                        <c:v>37834626.170999996</c:v>
                      </c:pt>
                      <c:pt idx="186">
                        <c:v>40554607.358000003</c:v>
                      </c:pt>
                      <c:pt idx="187">
                        <c:v>43470131.581</c:v>
                      </c:pt>
                      <c:pt idx="188">
                        <c:v>46595256.686999999</c:v>
                      </c:pt>
                      <c:pt idx="189">
                        <c:v>49945051.159000002</c:v>
                      </c:pt>
                      <c:pt idx="190">
                        <c:v>53535666.773999996</c:v>
                      </c:pt>
                      <c:pt idx="191">
                        <c:v>57384416.483000003</c:v>
                      </c:pt>
                      <c:pt idx="192">
                        <c:v>61509857.886</c:v>
                      </c:pt>
                      <c:pt idx="193">
                        <c:v>65931882.713</c:v>
                      </c:pt>
                      <c:pt idx="194">
                        <c:v>70671812.738999993</c:v>
                      </c:pt>
                      <c:pt idx="195">
                        <c:v>75752502.588</c:v>
                      </c:pt>
                      <c:pt idx="196">
                        <c:v>81198449.931999996</c:v>
                      </c:pt>
                      <c:pt idx="197">
                        <c:v>87035913.614999995</c:v>
                      </c:pt>
                      <c:pt idx="198">
                        <c:v>93293040.262999997</c:v>
                      </c:pt>
                      <c:pt idx="199">
                        <c:v>100000000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'10'!$D$5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BF0-46D8-A86C-3475277FF54B}"/>
                  </c:ext>
                </c:extLst>
              </c15:ser>
            </c15:filteredScatterSeries>
          </c:ext>
        </c:extLst>
      </c:scatterChart>
      <c:valAx>
        <c:axId val="112076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82944"/>
        <c:crosses val="autoZero"/>
        <c:crossBetween val="midCat"/>
      </c:valAx>
      <c:valAx>
        <c:axId val="1120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'10'!$B$2:$B$1602</c:f>
              <c:numCache>
                <c:formatCode>General</c:formatCode>
                <c:ptCount val="1601"/>
                <c:pt idx="0">
                  <c:v>277.1884</c:v>
                </c:pt>
                <c:pt idx="1">
                  <c:v>278.23660000000001</c:v>
                </c:pt>
                <c:pt idx="2">
                  <c:v>279.27969999999999</c:v>
                </c:pt>
                <c:pt idx="3">
                  <c:v>279.22300000000001</c:v>
                </c:pt>
                <c:pt idx="4">
                  <c:v>278.53559999999999</c:v>
                </c:pt>
                <c:pt idx="5">
                  <c:v>278.6936</c:v>
                </c:pt>
                <c:pt idx="6">
                  <c:v>278.1696</c:v>
                </c:pt>
                <c:pt idx="7">
                  <c:v>278.49360000000001</c:v>
                </c:pt>
                <c:pt idx="8">
                  <c:v>278.98379999999997</c:v>
                </c:pt>
                <c:pt idx="9">
                  <c:v>279.19850000000002</c:v>
                </c:pt>
                <c:pt idx="10">
                  <c:v>277.8261</c:v>
                </c:pt>
                <c:pt idx="11">
                  <c:v>277.72489999999999</c:v>
                </c:pt>
                <c:pt idx="12">
                  <c:v>278.24959999999999</c:v>
                </c:pt>
                <c:pt idx="13">
                  <c:v>278.6481</c:v>
                </c:pt>
                <c:pt idx="14">
                  <c:v>279.17110000000002</c:v>
                </c:pt>
                <c:pt idx="15">
                  <c:v>278.03190000000001</c:v>
                </c:pt>
                <c:pt idx="16">
                  <c:v>238.8954</c:v>
                </c:pt>
                <c:pt idx="17">
                  <c:v>236.1337</c:v>
                </c:pt>
                <c:pt idx="18">
                  <c:v>236.35939999999999</c:v>
                </c:pt>
                <c:pt idx="19">
                  <c:v>236.5813</c:v>
                </c:pt>
                <c:pt idx="20">
                  <c:v>235.1268</c:v>
                </c:pt>
                <c:pt idx="21">
                  <c:v>234.0299</c:v>
                </c:pt>
                <c:pt idx="22">
                  <c:v>234.7389</c:v>
                </c:pt>
                <c:pt idx="23">
                  <c:v>234.2655</c:v>
                </c:pt>
                <c:pt idx="24">
                  <c:v>233.85470000000001</c:v>
                </c:pt>
                <c:pt idx="25">
                  <c:v>233.65459999999999</c:v>
                </c:pt>
                <c:pt idx="26">
                  <c:v>233.52189999999999</c:v>
                </c:pt>
                <c:pt idx="27">
                  <c:v>233.45269999999999</c:v>
                </c:pt>
                <c:pt idx="28">
                  <c:v>233.4196</c:v>
                </c:pt>
                <c:pt idx="29">
                  <c:v>233.78489999999999</c:v>
                </c:pt>
                <c:pt idx="30">
                  <c:v>233.0428</c:v>
                </c:pt>
                <c:pt idx="31">
                  <c:v>232.88339999999999</c:v>
                </c:pt>
                <c:pt idx="32">
                  <c:v>232.1114</c:v>
                </c:pt>
                <c:pt idx="33">
                  <c:v>232.00399999999999</c:v>
                </c:pt>
                <c:pt idx="34">
                  <c:v>232.35740000000001</c:v>
                </c:pt>
                <c:pt idx="35">
                  <c:v>232.05449999999999</c:v>
                </c:pt>
                <c:pt idx="36">
                  <c:v>231.61850000000001</c:v>
                </c:pt>
                <c:pt idx="37">
                  <c:v>231.74189999999999</c:v>
                </c:pt>
                <c:pt idx="38">
                  <c:v>232.15010000000001</c:v>
                </c:pt>
                <c:pt idx="39">
                  <c:v>231.18039999999999</c:v>
                </c:pt>
                <c:pt idx="40">
                  <c:v>231.6593</c:v>
                </c:pt>
                <c:pt idx="41">
                  <c:v>231.06190000000001</c:v>
                </c:pt>
                <c:pt idx="42">
                  <c:v>231.066</c:v>
                </c:pt>
                <c:pt idx="43">
                  <c:v>231.14240000000001</c:v>
                </c:pt>
                <c:pt idx="44">
                  <c:v>231.0112</c:v>
                </c:pt>
                <c:pt idx="45">
                  <c:v>230.9444</c:v>
                </c:pt>
                <c:pt idx="46">
                  <c:v>231.65350000000001</c:v>
                </c:pt>
                <c:pt idx="47">
                  <c:v>231.0437</c:v>
                </c:pt>
                <c:pt idx="48">
                  <c:v>230.81960000000001</c:v>
                </c:pt>
                <c:pt idx="49">
                  <c:v>230.5403</c:v>
                </c:pt>
                <c:pt idx="50">
                  <c:v>230.3903</c:v>
                </c:pt>
                <c:pt idx="51">
                  <c:v>230.7713</c:v>
                </c:pt>
                <c:pt idx="52">
                  <c:v>230.47550000000001</c:v>
                </c:pt>
                <c:pt idx="53">
                  <c:v>230.5684</c:v>
                </c:pt>
                <c:pt idx="54">
                  <c:v>230.52850000000001</c:v>
                </c:pt>
                <c:pt idx="55">
                  <c:v>230.5779</c:v>
                </c:pt>
                <c:pt idx="56">
                  <c:v>230.4641</c:v>
                </c:pt>
                <c:pt idx="57">
                  <c:v>230.39</c:v>
                </c:pt>
                <c:pt idx="58">
                  <c:v>230.65020000000001</c:v>
                </c:pt>
                <c:pt idx="59">
                  <c:v>230.18559999999999</c:v>
                </c:pt>
                <c:pt idx="60">
                  <c:v>229.98099999999999</c:v>
                </c:pt>
                <c:pt idx="61">
                  <c:v>230.2021</c:v>
                </c:pt>
                <c:pt idx="62">
                  <c:v>230.26740000000001</c:v>
                </c:pt>
                <c:pt idx="63">
                  <c:v>229.7011</c:v>
                </c:pt>
                <c:pt idx="64">
                  <c:v>229.88990000000001</c:v>
                </c:pt>
                <c:pt idx="65">
                  <c:v>229.6104</c:v>
                </c:pt>
                <c:pt idx="66">
                  <c:v>229.74850000000001</c:v>
                </c:pt>
                <c:pt idx="67">
                  <c:v>229.74529999999999</c:v>
                </c:pt>
                <c:pt idx="68">
                  <c:v>229.67439999999999</c:v>
                </c:pt>
                <c:pt idx="69">
                  <c:v>229.7653</c:v>
                </c:pt>
                <c:pt idx="70">
                  <c:v>229.68219999999999</c:v>
                </c:pt>
                <c:pt idx="71">
                  <c:v>229.2415</c:v>
                </c:pt>
                <c:pt idx="72">
                  <c:v>229.50049999999999</c:v>
                </c:pt>
                <c:pt idx="73">
                  <c:v>229.3536</c:v>
                </c:pt>
                <c:pt idx="74">
                  <c:v>229.2389</c:v>
                </c:pt>
                <c:pt idx="75">
                  <c:v>229.1155</c:v>
                </c:pt>
                <c:pt idx="76">
                  <c:v>229.17850000000001</c:v>
                </c:pt>
                <c:pt idx="77">
                  <c:v>228.75049999999999</c:v>
                </c:pt>
                <c:pt idx="78">
                  <c:v>228.94489999999999</c:v>
                </c:pt>
                <c:pt idx="79">
                  <c:v>228.72020000000001</c:v>
                </c:pt>
                <c:pt idx="80">
                  <c:v>228.7465</c:v>
                </c:pt>
                <c:pt idx="81">
                  <c:v>228.64019999999999</c:v>
                </c:pt>
                <c:pt idx="82">
                  <c:v>228.53919999999999</c:v>
                </c:pt>
                <c:pt idx="83">
                  <c:v>228.5249</c:v>
                </c:pt>
                <c:pt idx="84">
                  <c:v>228.34270000000001</c:v>
                </c:pt>
                <c:pt idx="85">
                  <c:v>228.44800000000001</c:v>
                </c:pt>
                <c:pt idx="86">
                  <c:v>228.30269999999999</c:v>
                </c:pt>
                <c:pt idx="87">
                  <c:v>228.4907</c:v>
                </c:pt>
                <c:pt idx="88">
                  <c:v>228.43029999999999</c:v>
                </c:pt>
                <c:pt idx="89">
                  <c:v>228.37100000000001</c:v>
                </c:pt>
                <c:pt idx="90">
                  <c:v>228.3777</c:v>
                </c:pt>
                <c:pt idx="91">
                  <c:v>228.2627</c:v>
                </c:pt>
                <c:pt idx="92">
                  <c:v>227.96080000000001</c:v>
                </c:pt>
                <c:pt idx="93">
                  <c:v>228.03800000000001</c:v>
                </c:pt>
                <c:pt idx="94">
                  <c:v>227.8494</c:v>
                </c:pt>
                <c:pt idx="95">
                  <c:v>227.85640000000001</c:v>
                </c:pt>
                <c:pt idx="96">
                  <c:v>227.53700000000001</c:v>
                </c:pt>
                <c:pt idx="97">
                  <c:v>227.42599999999999</c:v>
                </c:pt>
                <c:pt idx="98">
                  <c:v>227.07239999999999</c:v>
                </c:pt>
                <c:pt idx="99">
                  <c:v>226.90190000000001</c:v>
                </c:pt>
                <c:pt idx="100">
                  <c:v>226.56379999999999</c:v>
                </c:pt>
                <c:pt idx="101">
                  <c:v>226.14330000000001</c:v>
                </c:pt>
                <c:pt idx="102">
                  <c:v>225.79990000000001</c:v>
                </c:pt>
                <c:pt idx="103">
                  <c:v>225.3552</c:v>
                </c:pt>
                <c:pt idx="104">
                  <c:v>224.60560000000001</c:v>
                </c:pt>
                <c:pt idx="105">
                  <c:v>224.13200000000001</c:v>
                </c:pt>
                <c:pt idx="106">
                  <c:v>223.65809999999999</c:v>
                </c:pt>
                <c:pt idx="107">
                  <c:v>223.0797</c:v>
                </c:pt>
                <c:pt idx="108">
                  <c:v>222.51060000000001</c:v>
                </c:pt>
                <c:pt idx="109">
                  <c:v>221.78790000000001</c:v>
                </c:pt>
                <c:pt idx="110">
                  <c:v>220.9</c:v>
                </c:pt>
                <c:pt idx="111">
                  <c:v>219.93170000000001</c:v>
                </c:pt>
                <c:pt idx="112">
                  <c:v>218.72239999999999</c:v>
                </c:pt>
                <c:pt idx="113">
                  <c:v>217.10919999999999</c:v>
                </c:pt>
                <c:pt idx="114">
                  <c:v>215.5213</c:v>
                </c:pt>
                <c:pt idx="115">
                  <c:v>213.8939</c:v>
                </c:pt>
                <c:pt idx="116">
                  <c:v>212.06270000000001</c:v>
                </c:pt>
                <c:pt idx="117">
                  <c:v>210.023</c:v>
                </c:pt>
                <c:pt idx="118">
                  <c:v>207.8219</c:v>
                </c:pt>
                <c:pt idx="119">
                  <c:v>205.55940000000001</c:v>
                </c:pt>
                <c:pt idx="120">
                  <c:v>202.72069999999999</c:v>
                </c:pt>
                <c:pt idx="121">
                  <c:v>200.08670000000001</c:v>
                </c:pt>
                <c:pt idx="122">
                  <c:v>196.49520000000001</c:v>
                </c:pt>
                <c:pt idx="123">
                  <c:v>193.33580000000001</c:v>
                </c:pt>
                <c:pt idx="124">
                  <c:v>189.4564</c:v>
                </c:pt>
                <c:pt idx="125">
                  <c:v>185.80799999999999</c:v>
                </c:pt>
                <c:pt idx="126">
                  <c:v>181.97800000000001</c:v>
                </c:pt>
                <c:pt idx="127">
                  <c:v>177.05330000000001</c:v>
                </c:pt>
                <c:pt idx="128">
                  <c:v>173.46850000000001</c:v>
                </c:pt>
                <c:pt idx="129">
                  <c:v>168.8724</c:v>
                </c:pt>
                <c:pt idx="130">
                  <c:v>164.2499</c:v>
                </c:pt>
                <c:pt idx="131">
                  <c:v>159.54169999999999</c:v>
                </c:pt>
                <c:pt idx="132">
                  <c:v>154.85300000000001</c:v>
                </c:pt>
                <c:pt idx="133">
                  <c:v>149.90090000000001</c:v>
                </c:pt>
                <c:pt idx="134">
                  <c:v>145.24010000000001</c:v>
                </c:pt>
                <c:pt idx="135">
                  <c:v>141.0257</c:v>
                </c:pt>
                <c:pt idx="136">
                  <c:v>136.8169</c:v>
                </c:pt>
                <c:pt idx="137">
                  <c:v>132.37970000000001</c:v>
                </c:pt>
                <c:pt idx="138">
                  <c:v>121.54510000000001</c:v>
                </c:pt>
                <c:pt idx="139">
                  <c:v>117.52809999999999</c:v>
                </c:pt>
                <c:pt idx="140">
                  <c:v>114.624</c:v>
                </c:pt>
                <c:pt idx="141">
                  <c:v>111.9532</c:v>
                </c:pt>
                <c:pt idx="142">
                  <c:v>109.4933</c:v>
                </c:pt>
                <c:pt idx="143">
                  <c:v>109.1613</c:v>
                </c:pt>
                <c:pt idx="144">
                  <c:v>107.7907</c:v>
                </c:pt>
                <c:pt idx="145">
                  <c:v>105.3129</c:v>
                </c:pt>
                <c:pt idx="146">
                  <c:v>103.4609</c:v>
                </c:pt>
                <c:pt idx="147">
                  <c:v>101.2353</c:v>
                </c:pt>
                <c:pt idx="148">
                  <c:v>99.464770000000001</c:v>
                </c:pt>
                <c:pt idx="149">
                  <c:v>96.121809999999996</c:v>
                </c:pt>
                <c:pt idx="150">
                  <c:v>94.591059999999999</c:v>
                </c:pt>
                <c:pt idx="151">
                  <c:v>93.330730000000003</c:v>
                </c:pt>
                <c:pt idx="152">
                  <c:v>93.018709999999999</c:v>
                </c:pt>
                <c:pt idx="153">
                  <c:v>91.663300000000007</c:v>
                </c:pt>
                <c:pt idx="154">
                  <c:v>90.501040000000003</c:v>
                </c:pt>
                <c:pt idx="155">
                  <c:v>89.338899999999995</c:v>
                </c:pt>
                <c:pt idx="156">
                  <c:v>87.58278</c:v>
                </c:pt>
                <c:pt idx="157">
                  <c:v>87.074740000000006</c:v>
                </c:pt>
                <c:pt idx="158">
                  <c:v>86.633439999999993</c:v>
                </c:pt>
                <c:pt idx="159">
                  <c:v>86.071439999999996</c:v>
                </c:pt>
                <c:pt idx="160">
                  <c:v>85.64958</c:v>
                </c:pt>
                <c:pt idx="161">
                  <c:v>84.771590000000003</c:v>
                </c:pt>
                <c:pt idx="162">
                  <c:v>83.701449999999994</c:v>
                </c:pt>
                <c:pt idx="163">
                  <c:v>83.203249999999997</c:v>
                </c:pt>
                <c:pt idx="164">
                  <c:v>83.056749999999994</c:v>
                </c:pt>
                <c:pt idx="165">
                  <c:v>83.087429999999998</c:v>
                </c:pt>
                <c:pt idx="166">
                  <c:v>83.546599999999998</c:v>
                </c:pt>
                <c:pt idx="167">
                  <c:v>83.811449999999994</c:v>
                </c:pt>
                <c:pt idx="168">
                  <c:v>83.750429999999994</c:v>
                </c:pt>
                <c:pt idx="169">
                  <c:v>83.647769999999994</c:v>
                </c:pt>
                <c:pt idx="170">
                  <c:v>83.592119999999994</c:v>
                </c:pt>
                <c:pt idx="171">
                  <c:v>83.679109999999994</c:v>
                </c:pt>
                <c:pt idx="172">
                  <c:v>83.755099999999999</c:v>
                </c:pt>
                <c:pt idx="173">
                  <c:v>83.874359999999996</c:v>
                </c:pt>
                <c:pt idx="174">
                  <c:v>84.026840000000007</c:v>
                </c:pt>
                <c:pt idx="175">
                  <c:v>84.307559999999995</c:v>
                </c:pt>
                <c:pt idx="176">
                  <c:v>84.021389999999997</c:v>
                </c:pt>
                <c:pt idx="177">
                  <c:v>82.599869999999996</c:v>
                </c:pt>
                <c:pt idx="178">
                  <c:v>83.419370000000001</c:v>
                </c:pt>
                <c:pt idx="179">
                  <c:v>82.196200000000005</c:v>
                </c:pt>
                <c:pt idx="180">
                  <c:v>69.889949999999999</c:v>
                </c:pt>
                <c:pt idx="181">
                  <c:v>68.526600000000002</c:v>
                </c:pt>
                <c:pt idx="182">
                  <c:v>71.81</c:v>
                </c:pt>
                <c:pt idx="183">
                  <c:v>80.164060000000006</c:v>
                </c:pt>
                <c:pt idx="184">
                  <c:v>85.267579999999995</c:v>
                </c:pt>
                <c:pt idx="185">
                  <c:v>83.470410000000001</c:v>
                </c:pt>
                <c:pt idx="186">
                  <c:v>83.96902</c:v>
                </c:pt>
                <c:pt idx="187">
                  <c:v>84.482770000000002</c:v>
                </c:pt>
                <c:pt idx="188">
                  <c:v>85.612719999999996</c:v>
                </c:pt>
                <c:pt idx="189">
                  <c:v>86.890349999999998</c:v>
                </c:pt>
                <c:pt idx="190">
                  <c:v>87.150040000000004</c:v>
                </c:pt>
                <c:pt idx="191">
                  <c:v>89.05292</c:v>
                </c:pt>
                <c:pt idx="192">
                  <c:v>91.546909999999997</c:v>
                </c:pt>
                <c:pt idx="193">
                  <c:v>98.155209999999997</c:v>
                </c:pt>
                <c:pt idx="194">
                  <c:v>112.5664</c:v>
                </c:pt>
                <c:pt idx="195">
                  <c:v>95.328019999999995</c:v>
                </c:pt>
                <c:pt idx="196">
                  <c:v>71.695760000000007</c:v>
                </c:pt>
                <c:pt idx="197">
                  <c:v>99.51688</c:v>
                </c:pt>
                <c:pt idx="198">
                  <c:v>78.782839999999993</c:v>
                </c:pt>
                <c:pt idx="199">
                  <c:v>96.524169999999998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8-4390-907E-3D0E2653D35B}"/>
            </c:ext>
          </c:extLst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'10'!$I$2:$I$1602</c:f>
              <c:numCache>
                <c:formatCode>General</c:formatCode>
                <c:ptCount val="1601"/>
                <c:pt idx="0">
                  <c:v>224.93999815373326</c:v>
                </c:pt>
                <c:pt idx="1">
                  <c:v>224.93999787873514</c:v>
                </c:pt>
                <c:pt idx="2" formatCode="0.00E+00">
                  <c:v>224.93999756276889</c:v>
                </c:pt>
                <c:pt idx="3">
                  <c:v>224.93999719973874</c:v>
                </c:pt>
                <c:pt idx="4">
                  <c:v>224.93999678262611</c:v>
                </c:pt>
                <c:pt idx="5">
                  <c:v>224.93999630341079</c:v>
                </c:pt>
                <c:pt idx="6">
                  <c:v>224.93999575277491</c:v>
                </c:pt>
                <c:pt idx="7">
                  <c:v>224.93999512014054</c:v>
                </c:pt>
                <c:pt idx="8">
                  <c:v>224.93999439333231</c:v>
                </c:pt>
                <c:pt idx="9">
                  <c:v>224.93999355821336</c:v>
                </c:pt>
                <c:pt idx="10">
                  <c:v>224.93999259867709</c:v>
                </c:pt>
                <c:pt idx="11">
                  <c:v>224.93999149624906</c:v>
                </c:pt>
                <c:pt idx="12">
                  <c:v>224.93999022959707</c:v>
                </c:pt>
                <c:pt idx="13">
                  <c:v>224.93998877429453</c:v>
                </c:pt>
                <c:pt idx="14">
                  <c:v>224.93998710221791</c:v>
                </c:pt>
                <c:pt idx="15">
                  <c:v>224.93998518102313</c:v>
                </c:pt>
                <c:pt idx="16">
                  <c:v>224.93998297378141</c:v>
                </c:pt>
                <c:pt idx="17">
                  <c:v>224.93998043767829</c:v>
                </c:pt>
                <c:pt idx="18">
                  <c:v>224.93997752388637</c:v>
                </c:pt>
                <c:pt idx="19">
                  <c:v>224.93997417599223</c:v>
                </c:pt>
                <c:pt idx="20">
                  <c:v>224.93997032946984</c:v>
                </c:pt>
                <c:pt idx="21">
                  <c:v>224.93996591015298</c:v>
                </c:pt>
                <c:pt idx="22">
                  <c:v>224.93996083238673</c:v>
                </c:pt>
                <c:pt idx="23">
                  <c:v>224.93995499825465</c:v>
                </c:pt>
                <c:pt idx="24">
                  <c:v>224.93994829522268</c:v>
                </c:pt>
                <c:pt idx="25">
                  <c:v>224.9399405936941</c:v>
                </c:pt>
                <c:pt idx="26">
                  <c:v>224.93993174526057</c:v>
                </c:pt>
                <c:pt idx="27">
                  <c:v>224.93992157853583</c:v>
                </c:pt>
                <c:pt idx="28">
                  <c:v>224.93990989759317</c:v>
                </c:pt>
                <c:pt idx="29">
                  <c:v>224.93989647687488</c:v>
                </c:pt>
                <c:pt idx="30">
                  <c:v>224.93988105699842</c:v>
                </c:pt>
                <c:pt idx="31">
                  <c:v>224.93986334035918</c:v>
                </c:pt>
                <c:pt idx="32">
                  <c:v>224.93984298459338</c:v>
                </c:pt>
                <c:pt idx="33">
                  <c:v>224.9398195970366</c:v>
                </c:pt>
                <c:pt idx="34">
                  <c:v>224.93979272598961</c:v>
                </c:pt>
                <c:pt idx="35">
                  <c:v>224.93976185244719</c:v>
                </c:pt>
                <c:pt idx="36">
                  <c:v>224.93972637991391</c:v>
                </c:pt>
                <c:pt idx="37">
                  <c:v>224.93968562416134</c:v>
                </c:pt>
                <c:pt idx="38">
                  <c:v>224.93963879776675</c:v>
                </c:pt>
                <c:pt idx="39">
                  <c:v>224.93958499669083</c:v>
                </c:pt>
                <c:pt idx="40">
                  <c:v>224.93952318138636</c:v>
                </c:pt>
                <c:pt idx="41">
                  <c:v>224.93945215919132</c:v>
                </c:pt>
                <c:pt idx="42">
                  <c:v>224.93937055815371</c:v>
                </c:pt>
                <c:pt idx="43">
                  <c:v>224.93927680265378</c:v>
                </c:pt>
                <c:pt idx="44">
                  <c:v>224.93916908234695</c:v>
                </c:pt>
                <c:pt idx="45">
                  <c:v>224.93904531726594</c:v>
                </c:pt>
                <c:pt idx="46">
                  <c:v>224.93890311794439</c:v>
                </c:pt>
                <c:pt idx="47">
                  <c:v>224.93873973798094</c:v>
                </c:pt>
                <c:pt idx="48">
                  <c:v>224.93855202251592</c:v>
                </c:pt>
                <c:pt idx="49">
                  <c:v>224.9383363476218</c:v>
                </c:pt>
                <c:pt idx="50">
                  <c:v>224.93808854868038</c:v>
                </c:pt>
                <c:pt idx="51">
                  <c:v>224.93780384178808</c:v>
                </c:pt>
                <c:pt idx="52">
                  <c:v>224.93747672767336</c:v>
                </c:pt>
                <c:pt idx="53">
                  <c:v>224.93710089241682</c:v>
                </c:pt>
                <c:pt idx="54">
                  <c:v>224.93666907889863</c:v>
                </c:pt>
                <c:pt idx="55">
                  <c:v>224.93617295104855</c:v>
                </c:pt>
                <c:pt idx="56">
                  <c:v>224.93560292751232</c:v>
                </c:pt>
                <c:pt idx="57">
                  <c:v>224.93494800719435</c:v>
                </c:pt>
                <c:pt idx="58">
                  <c:v>224.9341955420758</c:v>
                </c:pt>
                <c:pt idx="59">
                  <c:v>224.93333100822645</c:v>
                </c:pt>
                <c:pt idx="60">
                  <c:v>224.93233771573858</c:v>
                </c:pt>
                <c:pt idx="61">
                  <c:v>224.93119649163563</c:v>
                </c:pt>
                <c:pt idx="62">
                  <c:v>224.92988530816228</c:v>
                </c:pt>
                <c:pt idx="63">
                  <c:v>224.92837885432058</c:v>
                </c:pt>
                <c:pt idx="64">
                  <c:v>224.92664806083681</c:v>
                </c:pt>
                <c:pt idx="65">
                  <c:v>224.92465952090805</c:v>
                </c:pt>
                <c:pt idx="66">
                  <c:v>224.92237486176344</c:v>
                </c:pt>
                <c:pt idx="67">
                  <c:v>224.91975000853307</c:v>
                </c:pt>
                <c:pt idx="68">
                  <c:v>224.91673431455109</c:v>
                </c:pt>
                <c:pt idx="69">
                  <c:v>224.91326961434521</c:v>
                </c:pt>
                <c:pt idx="70">
                  <c:v>224.9092890746129</c:v>
                </c:pt>
                <c:pt idx="71">
                  <c:v>224.90471594840449</c:v>
                </c:pt>
                <c:pt idx="72">
                  <c:v>224.89946206626081</c:v>
                </c:pt>
                <c:pt idx="73">
                  <c:v>224.89342616000653</c:v>
                </c:pt>
                <c:pt idx="74">
                  <c:v>224.88649191687574</c:v>
                </c:pt>
                <c:pt idx="75">
                  <c:v>224.87852577021818</c:v>
                </c:pt>
                <c:pt idx="76">
                  <c:v>224.8693743185521</c:v>
                </c:pt>
                <c:pt idx="77">
                  <c:v>224.85886140292621</c:v>
                </c:pt>
                <c:pt idx="78">
                  <c:v>224.84678477625519</c:v>
                </c:pt>
                <c:pt idx="79">
                  <c:v>224.83291220742598</c:v>
                </c:pt>
                <c:pt idx="80">
                  <c:v>224.81697713010331</c:v>
                </c:pt>
                <c:pt idx="81">
                  <c:v>224.79867355150316</c:v>
                </c:pt>
                <c:pt idx="82">
                  <c:v>224.77765027312887</c:v>
                </c:pt>
                <c:pt idx="83">
                  <c:v>224.75350432663652</c:v>
                </c:pt>
                <c:pt idx="84">
                  <c:v>224.72577338559</c:v>
                </c:pt>
                <c:pt idx="85">
                  <c:v>224.69392715807399</c:v>
                </c:pt>
                <c:pt idx="86">
                  <c:v>224.65735753615718</c:v>
                </c:pt>
                <c:pt idx="87">
                  <c:v>224.61536737742489</c:v>
                </c:pt>
                <c:pt idx="88">
                  <c:v>224.56715775156286</c:v>
                </c:pt>
                <c:pt idx="89">
                  <c:v>224.51181341883921</c:v>
                </c:pt>
                <c:pt idx="90">
                  <c:v>224.44828634141604</c:v>
                </c:pt>
                <c:pt idx="91">
                  <c:v>224.37537702283478</c:v>
                </c:pt>
                <c:pt idx="92">
                  <c:v>224.29171344970428</c:v>
                </c:pt>
                <c:pt idx="93">
                  <c:v>224.19572731335558</c:v>
                </c:pt>
                <c:pt idx="94">
                  <c:v>224.08562721645441</c:v>
                </c:pt>
                <c:pt idx="95">
                  <c:v>223.95936887887677</c:v>
                </c:pt>
                <c:pt idx="96">
                  <c:v>223.81462168105111</c:v>
                </c:pt>
                <c:pt idx="97">
                  <c:v>223.6487318096259</c:v>
                </c:pt>
                <c:pt idx="98">
                  <c:v>223.45868129035989</c:v>
                </c:pt>
                <c:pt idx="99">
                  <c:v>223.24104356846746</c:v>
                </c:pt>
                <c:pt idx="100">
                  <c:v>222.99193486713713</c:v>
                </c:pt>
                <c:pt idx="101">
                  <c:v>222.70696248331214</c:v>
                </c:pt>
                <c:pt idx="102">
                  <c:v>222.38116983226269</c:v>
                </c:pt>
                <c:pt idx="103">
                  <c:v>222.00897925870709</c:v>
                </c:pt>
                <c:pt idx="104">
                  <c:v>221.58413415436192</c:v>
                </c:pt>
                <c:pt idx="105">
                  <c:v>221.09964216633125</c:v>
                </c:pt>
                <c:pt idx="106">
                  <c:v>220.54772165363858</c:v>
                </c:pt>
                <c:pt idx="107">
                  <c:v>219.91975528548483</c:v>
                </c:pt>
                <c:pt idx="108">
                  <c:v>219.20625517199764</c:v>
                </c:pt>
                <c:pt idx="109">
                  <c:v>218.39684470813734</c:v>
                </c:pt>
                <c:pt idx="110">
                  <c:v>217.4802641182028</c:v>
                </c:pt>
                <c:pt idx="111">
                  <c:v>216.4444080807861</c:v>
                </c:pt>
                <c:pt idx="112">
                  <c:v>215.27640415166488</c:v>
                </c:pt>
                <c:pt idx="113">
                  <c:v>213.96274253834622</c:v>
                </c:pt>
                <c:pt idx="114">
                  <c:v>212.48946768150472</c:v>
                </c:pt>
                <c:pt idx="115">
                  <c:v>210.84244131635683</c:v>
                </c:pt>
                <c:pt idx="116">
                  <c:v>209.00768573699983</c:v>
                </c:pt>
                <c:pt idx="117">
                  <c:v>206.9718118781106</c:v>
                </c:pt>
                <c:pt idx="118">
                  <c:v>204.72253216387338</c:v>
                </c:pt>
                <c:pt idx="119">
                  <c:v>202.24924954224849</c:v>
                </c:pt>
                <c:pt idx="120">
                  <c:v>199.54370596533172</c:v>
                </c:pt>
                <c:pt idx="121">
                  <c:v>196.60066196656297</c:v>
                </c:pt>
                <c:pt idx="122">
                  <c:v>193.41856664400439</c:v>
                </c:pt>
                <c:pt idx="123">
                  <c:v>190.00017012974084</c:v>
                </c:pt>
                <c:pt idx="124">
                  <c:v>186.35302005874087</c:v>
                </c:pt>
                <c:pt idx="125">
                  <c:v>182.48978739814663</c:v>
                </c:pt>
                <c:pt idx="126">
                  <c:v>178.42836827611569</c:v>
                </c:pt>
                <c:pt idx="127">
                  <c:v>174.19172839517006</c:v>
                </c:pt>
                <c:pt idx="128">
                  <c:v>169.8074737059502</c:v>
                </c:pt>
                <c:pt idx="129">
                  <c:v>165.3071621405953</c:v>
                </c:pt>
                <c:pt idx="130">
                  <c:v>160.72539401475473</c:v>
                </c:pt>
                <c:pt idx="131">
                  <c:v>156.0987459475449</c:v>
                </c:pt>
                <c:pt idx="132">
                  <c:v>151.46462429981648</c:v>
                </c:pt>
                <c:pt idx="133">
                  <c:v>146.86011923333626</c:v>
                </c:pt>
                <c:pt idx="134">
                  <c:v>142.32093367613419</c:v>
                </c:pt>
                <c:pt idx="135">
                  <c:v>137.88044375310184</c:v>
                </c:pt>
                <c:pt idx="136">
                  <c:v>133.56892894749254</c:v>
                </c:pt>
                <c:pt idx="137">
                  <c:v>129.41298915174741</c:v>
                </c:pt>
                <c:pt idx="138">
                  <c:v>125.43514843347114</c:v>
                </c:pt>
                <c:pt idx="139">
                  <c:v>121.65363560581152</c:v>
                </c:pt>
                <c:pt idx="140">
                  <c:v>118.08232305768522</c:v>
                </c:pt>
                <c:pt idx="141">
                  <c:v>114.73080559807295</c:v>
                </c:pt>
                <c:pt idx="142">
                  <c:v>111.60459810227573</c:v>
                </c:pt>
                <c:pt idx="143">
                  <c:v>108.70543260310484</c:v>
                </c:pt>
                <c:pt idx="144">
                  <c:v>106.03163438658002</c:v>
                </c:pt>
                <c:pt idx="145">
                  <c:v>103.57855549134278</c:v>
                </c:pt>
                <c:pt idx="146">
                  <c:v>101.33904433110133</c:v>
                </c:pt>
                <c:pt idx="147">
                  <c:v>99.303929101261474</c:v>
                </c:pt>
                <c:pt idx="148">
                  <c:v>97.462494667280964</c:v>
                </c:pt>
                <c:pt idx="149">
                  <c:v>95.80293477952884</c:v>
                </c:pt>
                <c:pt idx="150">
                  <c:v>94.312765153945875</c:v>
                </c:pt>
                <c:pt idx="151">
                  <c:v>92.979187349308688</c:v>
                </c:pt>
                <c:pt idx="152">
                  <c:v>91.789397612008315</c:v>
                </c:pt>
                <c:pt idx="153">
                  <c:v>90.730838950909074</c:v>
                </c:pt>
                <c:pt idx="154">
                  <c:v>89.791398025527883</c:v>
                </c:pt>
                <c:pt idx="155">
                  <c:v>88.959550973997239</c:v>
                </c:pt>
                <c:pt idx="156">
                  <c:v>88.224463880346747</c:v>
                </c:pt>
                <c:pt idx="157">
                  <c:v>87.576054442418325</c:v>
                </c:pt>
                <c:pt idx="158">
                  <c:v>87.005021657879254</c:v>
                </c:pt>
                <c:pt idx="159">
                  <c:v>86.50285002324388</c:v>
                </c:pt>
                <c:pt idx="160">
                  <c:v>86.061794230202423</c:v>
                </c:pt>
                <c:pt idx="161">
                  <c:v>85.674849558982174</c:v>
                </c:pt>
                <c:pt idx="162">
                  <c:v>85.335712398202176</c:v>
                </c:pt>
                <c:pt idx="163">
                  <c:v>85.03873448136838</c:v>
                </c:pt>
                <c:pt idx="164">
                  <c:v>84.778873724838661</c:v>
                </c:pt>
                <c:pt idx="165">
                  <c:v>84.551643861427422</c:v>
                </c:pt>
                <c:pt idx="166">
                  <c:v>84.353064519112834</c:v>
                </c:pt>
                <c:pt idx="167">
                  <c:v>84.179612922193499</c:v>
                </c:pt>
                <c:pt idx="168">
                  <c:v>84.028178012017804</c:v>
                </c:pt>
                <c:pt idx="169">
                  <c:v>83.896017494120997</c:v>
                </c:pt>
                <c:pt idx="170">
                  <c:v>83.78071808576594</c:v>
                </c:pt>
                <c:pt idx="171">
                  <c:v>83.680159071964511</c:v>
                </c:pt>
                <c:pt idx="172">
                  <c:v>83.592479152734867</c:v>
                </c:pt>
                <c:pt idx="173">
                  <c:v>83.516046478155033</c:v>
                </c:pt>
                <c:pt idx="174">
                  <c:v>83.449431711817098</c:v>
                </c:pt>
                <c:pt idx="175">
                  <c:v>83.391383926289407</c:v>
                </c:pt>
                <c:pt idx="176">
                  <c:v>83.34080911687397</c:v>
                </c:pt>
                <c:pt idx="177">
                  <c:v>83.296751111827845</c:v>
                </c:pt>
                <c:pt idx="178">
                  <c:v>83.258374659900213</c:v>
                </c:pt>
                <c:pt idx="179">
                  <c:v>83.224950482556935</c:v>
                </c:pt>
                <c:pt idx="180">
                  <c:v>83.195842090211059</c:v>
                </c:pt>
                <c:pt idx="181">
                  <c:v>83.170494175093083</c:v>
                </c:pt>
                <c:pt idx="182">
                  <c:v>83.148422407612742</c:v>
                </c:pt>
                <c:pt idx="183">
                  <c:v>83.129204478639139</c:v>
                </c:pt>
                <c:pt idx="184">
                  <c:v>83.112472244347757</c:v>
                </c:pt>
                <c:pt idx="185">
                  <c:v>83.09790484494745</c:v>
                </c:pt>
                <c:pt idx="186">
                  <c:v>83.085222681562172</c:v>
                </c:pt>
                <c:pt idx="187">
                  <c:v>83.074182148204741</c:v>
                </c:pt>
                <c:pt idx="188">
                  <c:v>83.064571027155836</c:v>
                </c:pt>
                <c:pt idx="189">
                  <c:v>83.056204466436569</c:v>
                </c:pt>
                <c:pt idx="190">
                  <c:v>83.048921467484604</c:v>
                </c:pt>
                <c:pt idx="191">
                  <c:v>83.042581819623464</c:v>
                </c:pt>
                <c:pt idx="192">
                  <c:v>83.037063425464396</c:v>
                </c:pt>
                <c:pt idx="193">
                  <c:v>83.032259968113237</c:v>
                </c:pt>
                <c:pt idx="194">
                  <c:v>83.02807887707047</c:v>
                </c:pt>
                <c:pt idx="195">
                  <c:v>83.024439555008641</c:v>
                </c:pt>
                <c:pt idx="196">
                  <c:v>83.021271832280163</c:v>
                </c:pt>
                <c:pt idx="197">
                  <c:v>83.018514620156154</c:v>
                </c:pt>
                <c:pt idx="198">
                  <c:v>83.016114737430627</c:v>
                </c:pt>
                <c:pt idx="199">
                  <c:v>83.014025888207172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8-4390-907E-3D0E2653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6368"/>
        <c:axId val="112028288"/>
      </c:scatterChart>
      <c:valAx>
        <c:axId val="112026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28288"/>
        <c:crosses val="autoZero"/>
        <c:crossBetween val="midCat"/>
      </c:valAx>
      <c:valAx>
        <c:axId val="112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'10'!$C$2:$C$1602</c:f>
              <c:numCache>
                <c:formatCode>General</c:formatCode>
                <c:ptCount val="1601"/>
                <c:pt idx="0">
                  <c:v>1.4975400000000001</c:v>
                </c:pt>
                <c:pt idx="1">
                  <c:v>2.0593379999999999</c:v>
                </c:pt>
                <c:pt idx="2">
                  <c:v>1.921173</c:v>
                </c:pt>
                <c:pt idx="3">
                  <c:v>1.3322259999999999</c:v>
                </c:pt>
                <c:pt idx="4">
                  <c:v>1.606422</c:v>
                </c:pt>
                <c:pt idx="5">
                  <c:v>1.6139220000000001</c:v>
                </c:pt>
                <c:pt idx="6">
                  <c:v>1.539825</c:v>
                </c:pt>
                <c:pt idx="7">
                  <c:v>1.462845</c:v>
                </c:pt>
                <c:pt idx="8">
                  <c:v>1.3054730000000001</c:v>
                </c:pt>
                <c:pt idx="9">
                  <c:v>1.423416</c:v>
                </c:pt>
                <c:pt idx="10">
                  <c:v>1.4173739999999999</c:v>
                </c:pt>
                <c:pt idx="11">
                  <c:v>1.4769129999999999</c:v>
                </c:pt>
                <c:pt idx="12">
                  <c:v>1.2344059999999999</c:v>
                </c:pt>
                <c:pt idx="13">
                  <c:v>1.04129</c:v>
                </c:pt>
                <c:pt idx="14">
                  <c:v>1.0197909999999999</c:v>
                </c:pt>
                <c:pt idx="15">
                  <c:v>0.80315400000000003</c:v>
                </c:pt>
                <c:pt idx="16">
                  <c:v>1.8368420000000001</c:v>
                </c:pt>
                <c:pt idx="17">
                  <c:v>1.375183</c:v>
                </c:pt>
                <c:pt idx="18">
                  <c:v>1.3503210000000001</c:v>
                </c:pt>
                <c:pt idx="19">
                  <c:v>1.178669</c:v>
                </c:pt>
                <c:pt idx="20">
                  <c:v>1.279261</c:v>
                </c:pt>
                <c:pt idx="21">
                  <c:v>0.97405580000000003</c:v>
                </c:pt>
                <c:pt idx="22">
                  <c:v>1.043385</c:v>
                </c:pt>
                <c:pt idx="23">
                  <c:v>1.05298</c:v>
                </c:pt>
                <c:pt idx="24">
                  <c:v>0.96482939999999995</c:v>
                </c:pt>
                <c:pt idx="25">
                  <c:v>0.84621139999999995</c:v>
                </c:pt>
                <c:pt idx="26">
                  <c:v>0.90698429999999997</c:v>
                </c:pt>
                <c:pt idx="27">
                  <c:v>0.38170860000000001</c:v>
                </c:pt>
                <c:pt idx="28">
                  <c:v>0.55478000000000005</c:v>
                </c:pt>
                <c:pt idx="29">
                  <c:v>0.79725270000000004</c:v>
                </c:pt>
                <c:pt idx="30">
                  <c:v>0.69166760000000005</c:v>
                </c:pt>
                <c:pt idx="31">
                  <c:v>0.56782529999999998</c:v>
                </c:pt>
                <c:pt idx="32">
                  <c:v>0.96866609999999997</c:v>
                </c:pt>
                <c:pt idx="33">
                  <c:v>0.81875609999999999</c:v>
                </c:pt>
                <c:pt idx="34">
                  <c:v>0.55624770000000001</c:v>
                </c:pt>
                <c:pt idx="35">
                  <c:v>0.68889809999999996</c:v>
                </c:pt>
                <c:pt idx="36">
                  <c:v>0.86022569999999998</c:v>
                </c:pt>
                <c:pt idx="37">
                  <c:v>9.2616080000000003E-2</c:v>
                </c:pt>
                <c:pt idx="38">
                  <c:v>0.25757790000000003</c:v>
                </c:pt>
                <c:pt idx="39">
                  <c:v>0.76265190000000005</c:v>
                </c:pt>
                <c:pt idx="40">
                  <c:v>0.45124809999999999</c:v>
                </c:pt>
                <c:pt idx="41">
                  <c:v>0.92269950000000001</c:v>
                </c:pt>
                <c:pt idx="42">
                  <c:v>0.30242869999999999</c:v>
                </c:pt>
                <c:pt idx="43">
                  <c:v>0.49959750000000003</c:v>
                </c:pt>
                <c:pt idx="44">
                  <c:v>0.26577469999999997</c:v>
                </c:pt>
                <c:pt idx="45">
                  <c:v>0.13716600000000001</c:v>
                </c:pt>
                <c:pt idx="46">
                  <c:v>0.14035610000000001</c:v>
                </c:pt>
                <c:pt idx="47">
                  <c:v>0.19206380000000001</c:v>
                </c:pt>
                <c:pt idx="48">
                  <c:v>0.12856339999999999</c:v>
                </c:pt>
                <c:pt idx="49">
                  <c:v>-0.54628989999999999</c:v>
                </c:pt>
                <c:pt idx="50">
                  <c:v>-0.4847322</c:v>
                </c:pt>
                <c:pt idx="51">
                  <c:v>-0.69855449999999997</c:v>
                </c:pt>
                <c:pt idx="52">
                  <c:v>-0.523613</c:v>
                </c:pt>
                <c:pt idx="53">
                  <c:v>-0.60285659999999996</c:v>
                </c:pt>
                <c:pt idx="54">
                  <c:v>-0.54771999999999998</c:v>
                </c:pt>
                <c:pt idx="55">
                  <c:v>-0.63496540000000001</c:v>
                </c:pt>
                <c:pt idx="56">
                  <c:v>-0.58918479999999995</c:v>
                </c:pt>
                <c:pt idx="57">
                  <c:v>-0.73056270000000001</c:v>
                </c:pt>
                <c:pt idx="58">
                  <c:v>-0.83303260000000001</c:v>
                </c:pt>
                <c:pt idx="59">
                  <c:v>-0.85022830000000005</c:v>
                </c:pt>
                <c:pt idx="60">
                  <c:v>-0.85923430000000001</c:v>
                </c:pt>
                <c:pt idx="61">
                  <c:v>-1.033901</c:v>
                </c:pt>
                <c:pt idx="62">
                  <c:v>-0.97055959999999997</c:v>
                </c:pt>
                <c:pt idx="63">
                  <c:v>-1.1173960000000001</c:v>
                </c:pt>
                <c:pt idx="64">
                  <c:v>-1.370452</c:v>
                </c:pt>
                <c:pt idx="65">
                  <c:v>-1.2588010000000001</c:v>
                </c:pt>
                <c:pt idx="66">
                  <c:v>-1.481849</c:v>
                </c:pt>
                <c:pt idx="67">
                  <c:v>-1.5633950000000001</c:v>
                </c:pt>
                <c:pt idx="68">
                  <c:v>-1.7379579999999999</c:v>
                </c:pt>
                <c:pt idx="69">
                  <c:v>-1.8637379999999999</c:v>
                </c:pt>
                <c:pt idx="70">
                  <c:v>-2.0717810000000001</c:v>
                </c:pt>
                <c:pt idx="71">
                  <c:v>-2.1649609999999999</c:v>
                </c:pt>
                <c:pt idx="72">
                  <c:v>-2.3961640000000002</c:v>
                </c:pt>
                <c:pt idx="73">
                  <c:v>-2.57335</c:v>
                </c:pt>
                <c:pt idx="74">
                  <c:v>-2.819375</c:v>
                </c:pt>
                <c:pt idx="75">
                  <c:v>-2.9611450000000001</c:v>
                </c:pt>
                <c:pt idx="76">
                  <c:v>-3.1877140000000002</c:v>
                </c:pt>
                <c:pt idx="77">
                  <c:v>-3.3424580000000002</c:v>
                </c:pt>
                <c:pt idx="78">
                  <c:v>-3.590805</c:v>
                </c:pt>
                <c:pt idx="79">
                  <c:v>-3.933548</c:v>
                </c:pt>
                <c:pt idx="80">
                  <c:v>-4.1241859999999999</c:v>
                </c:pt>
                <c:pt idx="81">
                  <c:v>-4.4424640000000002</c:v>
                </c:pt>
                <c:pt idx="82">
                  <c:v>-4.6927260000000004</c:v>
                </c:pt>
                <c:pt idx="83">
                  <c:v>-5.0085980000000001</c:v>
                </c:pt>
                <c:pt idx="84">
                  <c:v>-5.4190810000000003</c:v>
                </c:pt>
                <c:pt idx="85">
                  <c:v>-5.7853490000000001</c:v>
                </c:pt>
                <c:pt idx="86">
                  <c:v>-6.2767770000000001</c:v>
                </c:pt>
                <c:pt idx="87">
                  <c:v>-6.6540299999999997</c:v>
                </c:pt>
                <c:pt idx="88">
                  <c:v>-7.0556979999999996</c:v>
                </c:pt>
                <c:pt idx="89">
                  <c:v>-7.5346260000000003</c:v>
                </c:pt>
                <c:pt idx="90">
                  <c:v>-8.1195509999999995</c:v>
                </c:pt>
                <c:pt idx="91">
                  <c:v>-8.685219</c:v>
                </c:pt>
                <c:pt idx="92">
                  <c:v>-9.2889060000000008</c:v>
                </c:pt>
                <c:pt idx="93">
                  <c:v>-10.04036</c:v>
                </c:pt>
                <c:pt idx="94">
                  <c:v>-10.71485</c:v>
                </c:pt>
                <c:pt idx="95">
                  <c:v>-11.573169999999999</c:v>
                </c:pt>
                <c:pt idx="96">
                  <c:v>-12.276759999999999</c:v>
                </c:pt>
                <c:pt idx="97">
                  <c:v>-13.11411</c:v>
                </c:pt>
                <c:pt idx="98">
                  <c:v>-14.15523</c:v>
                </c:pt>
                <c:pt idx="99">
                  <c:v>-15.02913</c:v>
                </c:pt>
                <c:pt idx="100">
                  <c:v>-16.120650000000001</c:v>
                </c:pt>
                <c:pt idx="101">
                  <c:v>-17.387180000000001</c:v>
                </c:pt>
                <c:pt idx="102">
                  <c:v>-18.59806</c:v>
                </c:pt>
                <c:pt idx="103">
                  <c:v>-19.804349999999999</c:v>
                </c:pt>
                <c:pt idx="104">
                  <c:v>-21.13165</c:v>
                </c:pt>
                <c:pt idx="105">
                  <c:v>-22.765219999999999</c:v>
                </c:pt>
                <c:pt idx="106">
                  <c:v>-24.160329999999998</c:v>
                </c:pt>
                <c:pt idx="107">
                  <c:v>-25.725619999999999</c:v>
                </c:pt>
                <c:pt idx="108">
                  <c:v>-27.403919999999999</c:v>
                </c:pt>
                <c:pt idx="109">
                  <c:v>-29.172450000000001</c:v>
                </c:pt>
                <c:pt idx="110">
                  <c:v>-30.88954</c:v>
                </c:pt>
                <c:pt idx="111">
                  <c:v>-32.939790000000002</c:v>
                </c:pt>
                <c:pt idx="112">
                  <c:v>-34.880719999999997</c:v>
                </c:pt>
                <c:pt idx="113">
                  <c:v>-36.883870000000002</c:v>
                </c:pt>
                <c:pt idx="114">
                  <c:v>-39.073099999999997</c:v>
                </c:pt>
                <c:pt idx="115">
                  <c:v>-41.422519999999999</c:v>
                </c:pt>
                <c:pt idx="116">
                  <c:v>-43.610529999999997</c:v>
                </c:pt>
                <c:pt idx="117">
                  <c:v>-45.90625</c:v>
                </c:pt>
                <c:pt idx="118">
                  <c:v>-48.245750000000001</c:v>
                </c:pt>
                <c:pt idx="119">
                  <c:v>-50.696820000000002</c:v>
                </c:pt>
                <c:pt idx="120">
                  <c:v>-52.873069999999998</c:v>
                </c:pt>
                <c:pt idx="121">
                  <c:v>-55.285130000000002</c:v>
                </c:pt>
                <c:pt idx="122">
                  <c:v>-57.317610000000002</c:v>
                </c:pt>
                <c:pt idx="123">
                  <c:v>-59.41019</c:v>
                </c:pt>
                <c:pt idx="124">
                  <c:v>-61.36459</c:v>
                </c:pt>
                <c:pt idx="125">
                  <c:v>-63.095109999999998</c:v>
                </c:pt>
                <c:pt idx="126">
                  <c:v>-64.867279999999994</c:v>
                </c:pt>
                <c:pt idx="127">
                  <c:v>-65.908429999999996</c:v>
                </c:pt>
                <c:pt idx="128">
                  <c:v>-67.379639999999995</c:v>
                </c:pt>
                <c:pt idx="129">
                  <c:v>-68.151179999999997</c:v>
                </c:pt>
                <c:pt idx="130">
                  <c:v>-68.770970000000005</c:v>
                </c:pt>
                <c:pt idx="131">
                  <c:v>-69.085040000000006</c:v>
                </c:pt>
                <c:pt idx="132">
                  <c:v>-68.930160000000001</c:v>
                </c:pt>
                <c:pt idx="133">
                  <c:v>-68.505399999999995</c:v>
                </c:pt>
                <c:pt idx="134">
                  <c:v>-68.037769999999995</c:v>
                </c:pt>
                <c:pt idx="135">
                  <c:v>-67.18347</c:v>
                </c:pt>
                <c:pt idx="136">
                  <c:v>-66.096620000000001</c:v>
                </c:pt>
                <c:pt idx="137">
                  <c:v>-64.679599999999994</c:v>
                </c:pt>
                <c:pt idx="138">
                  <c:v>-62.000790000000002</c:v>
                </c:pt>
                <c:pt idx="139">
                  <c:v>-60.245190000000001</c:v>
                </c:pt>
                <c:pt idx="140">
                  <c:v>-58.211069999999999</c:v>
                </c:pt>
                <c:pt idx="141">
                  <c:v>-56.188609999999997</c:v>
                </c:pt>
                <c:pt idx="142">
                  <c:v>-54.436720000000001</c:v>
                </c:pt>
                <c:pt idx="143">
                  <c:v>-53.175510000000003</c:v>
                </c:pt>
                <c:pt idx="144">
                  <c:v>-51.274360000000001</c:v>
                </c:pt>
                <c:pt idx="145">
                  <c:v>-48.733989999999999</c:v>
                </c:pt>
                <c:pt idx="146">
                  <c:v>-46.283090000000001</c:v>
                </c:pt>
                <c:pt idx="147">
                  <c:v>-43.657969999999999</c:v>
                </c:pt>
                <c:pt idx="148">
                  <c:v>-41.42792</c:v>
                </c:pt>
                <c:pt idx="149">
                  <c:v>-39.418120000000002</c:v>
                </c:pt>
                <c:pt idx="150">
                  <c:v>-37.430410000000002</c:v>
                </c:pt>
                <c:pt idx="151">
                  <c:v>-34.384239999999998</c:v>
                </c:pt>
                <c:pt idx="152">
                  <c:v>-33.053570000000001</c:v>
                </c:pt>
                <c:pt idx="153">
                  <c:v>-31.797039999999999</c:v>
                </c:pt>
                <c:pt idx="154">
                  <c:v>-29.814330000000002</c:v>
                </c:pt>
                <c:pt idx="155">
                  <c:v>-27.708020000000001</c:v>
                </c:pt>
                <c:pt idx="156">
                  <c:v>-26.22184</c:v>
                </c:pt>
                <c:pt idx="157">
                  <c:v>-24.627939999999999</c:v>
                </c:pt>
                <c:pt idx="158">
                  <c:v>-23.12407</c:v>
                </c:pt>
                <c:pt idx="159">
                  <c:v>-21.900670000000002</c:v>
                </c:pt>
                <c:pt idx="160">
                  <c:v>-20.648540000000001</c:v>
                </c:pt>
                <c:pt idx="161">
                  <c:v>-19.501080000000002</c:v>
                </c:pt>
                <c:pt idx="162">
                  <c:v>-18.33447</c:v>
                </c:pt>
                <c:pt idx="163">
                  <c:v>-16.711410000000001</c:v>
                </c:pt>
                <c:pt idx="164">
                  <c:v>-14.64955</c:v>
                </c:pt>
                <c:pt idx="165">
                  <c:v>-12.483549999999999</c:v>
                </c:pt>
                <c:pt idx="166">
                  <c:v>-11.08229</c:v>
                </c:pt>
                <c:pt idx="167">
                  <c:v>-10.044750000000001</c:v>
                </c:pt>
                <c:pt idx="168">
                  <c:v>-9.5001750000000005</c:v>
                </c:pt>
                <c:pt idx="169">
                  <c:v>-9.1533359999999995</c:v>
                </c:pt>
                <c:pt idx="170">
                  <c:v>-8.6359250000000003</c:v>
                </c:pt>
                <c:pt idx="171">
                  <c:v>-7.9793240000000001</c:v>
                </c:pt>
                <c:pt idx="172">
                  <c:v>-7.4223020000000002</c:v>
                </c:pt>
                <c:pt idx="173">
                  <c:v>-6.8598020000000002</c:v>
                </c:pt>
                <c:pt idx="174">
                  <c:v>-6.4162520000000001</c:v>
                </c:pt>
                <c:pt idx="175">
                  <c:v>-6.219589</c:v>
                </c:pt>
                <c:pt idx="176">
                  <c:v>-6.6287539999999998</c:v>
                </c:pt>
                <c:pt idx="177">
                  <c:v>-7.6604390000000002</c:v>
                </c:pt>
                <c:pt idx="178">
                  <c:v>-7.2157590000000003</c:v>
                </c:pt>
                <c:pt idx="179">
                  <c:v>-8.8041839999999993</c:v>
                </c:pt>
                <c:pt idx="180">
                  <c:v>-11.40551</c:v>
                </c:pt>
                <c:pt idx="181">
                  <c:v>-1.2693289999999999</c:v>
                </c:pt>
                <c:pt idx="182">
                  <c:v>7.9196819999999999</c:v>
                </c:pt>
                <c:pt idx="183">
                  <c:v>14.712910000000001</c:v>
                </c:pt>
                <c:pt idx="184">
                  <c:v>3.4437600000000002</c:v>
                </c:pt>
                <c:pt idx="185">
                  <c:v>5.1530110000000002</c:v>
                </c:pt>
                <c:pt idx="186">
                  <c:v>5.9781680000000001</c:v>
                </c:pt>
                <c:pt idx="187">
                  <c:v>6.7722930000000003</c:v>
                </c:pt>
                <c:pt idx="188">
                  <c:v>7.9398270000000002</c:v>
                </c:pt>
                <c:pt idx="189">
                  <c:v>8.2721560000000007</c:v>
                </c:pt>
                <c:pt idx="190">
                  <c:v>8.6501239999999999</c:v>
                </c:pt>
                <c:pt idx="191">
                  <c:v>10.476430000000001</c:v>
                </c:pt>
                <c:pt idx="192">
                  <c:v>11.64813</c:v>
                </c:pt>
                <c:pt idx="193">
                  <c:v>13.77924</c:v>
                </c:pt>
                <c:pt idx="194">
                  <c:v>5.1474989999999998</c:v>
                </c:pt>
                <c:pt idx="195">
                  <c:v>-16.960819999999998</c:v>
                </c:pt>
                <c:pt idx="196">
                  <c:v>2.4122089999999998</c:v>
                </c:pt>
                <c:pt idx="197">
                  <c:v>-10.528600000000001</c:v>
                </c:pt>
                <c:pt idx="198">
                  <c:v>32.594900000000003</c:v>
                </c:pt>
                <c:pt idx="199">
                  <c:v>27.580500000000001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D-475F-8B03-A2FA01B10C5B}"/>
            </c:ext>
          </c:extLst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'10'!$A$2:$A$1602</c:f>
              <c:numCache>
                <c:formatCode>General</c:formatCode>
                <c:ptCount val="1601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'10'!$J$2:$J$1602</c:f>
              <c:numCache>
                <c:formatCode>General</c:formatCode>
                <c:ptCount val="1601"/>
                <c:pt idx="0">
                  <c:v>-1.5810249109039384E-2</c:v>
                </c:pt>
                <c:pt idx="1">
                  <c:v>-1.6946847881954542E-2</c:v>
                </c:pt>
                <c:pt idx="2">
                  <c:v>-1.8165185631980038E-2</c:v>
                </c:pt>
                <c:pt idx="3">
                  <c:v>-1.9471112148606484E-2</c:v>
                </c:pt>
                <c:pt idx="4">
                  <c:v>-2.0870951528161596E-2</c:v>
                </c:pt>
                <c:pt idx="5">
                  <c:v>-2.2371344071182121E-2</c:v>
                </c:pt>
                <c:pt idx="6">
                  <c:v>-2.397972058967654E-2</c:v>
                </c:pt>
                <c:pt idx="7">
                  <c:v>-2.5703669996981541E-2</c:v>
                </c:pt>
                <c:pt idx="8">
                  <c:v>-2.7551413614935218E-2</c:v>
                </c:pt>
                <c:pt idx="9">
                  <c:v>-2.9532121378478896E-2</c:v>
                </c:pt>
                <c:pt idx="10">
                  <c:v>-3.1655279425342686E-2</c:v>
                </c:pt>
                <c:pt idx="11">
                  <c:v>-3.3931006300495656E-2</c:v>
                </c:pt>
                <c:pt idx="12">
                  <c:v>-3.6370369160446038E-2</c:v>
                </c:pt>
                <c:pt idx="13">
                  <c:v>-3.8985067567534733E-2</c:v>
                </c:pt>
                <c:pt idx="14">
                  <c:v>-4.1787749693905599E-2</c:v>
                </c:pt>
                <c:pt idx="15">
                  <c:v>-4.4792012320317591E-2</c:v>
                </c:pt>
                <c:pt idx="16">
                  <c:v>-4.8012084629829317E-2</c:v>
                </c:pt>
                <c:pt idx="17">
                  <c:v>-5.1463776820654117E-2</c:v>
                </c:pt>
                <c:pt idx="18">
                  <c:v>-5.5163531489346704E-2</c:v>
                </c:pt>
                <c:pt idx="19">
                  <c:v>-5.9129372242673763E-2</c:v>
                </c:pt>
                <c:pt idx="20">
                  <c:v>-6.3380271284611628E-2</c:v>
                </c:pt>
                <c:pt idx="21">
                  <c:v>-6.7936623719525344E-2</c:v>
                </c:pt>
                <c:pt idx="22">
                  <c:v>-7.2820721854195469E-2</c:v>
                </c:pt>
                <c:pt idx="23">
                  <c:v>-7.8055964679717468E-2</c:v>
                </c:pt>
                <c:pt idx="24">
                  <c:v>-8.3667490273413858E-2</c:v>
                </c:pt>
                <c:pt idx="25">
                  <c:v>-8.9682491994001634E-2</c:v>
                </c:pt>
                <c:pt idx="26">
                  <c:v>-9.6129744163085409E-2</c:v>
                </c:pt>
                <c:pt idx="27">
                  <c:v>-0.10304070876678623</c:v>
                </c:pt>
                <c:pt idx="28">
                  <c:v>-0.11044842872232229</c:v>
                </c:pt>
                <c:pt idx="29">
                  <c:v>-0.11838863457213003</c:v>
                </c:pt>
                <c:pt idx="30">
                  <c:v>-0.12689974445689464</c:v>
                </c:pt>
                <c:pt idx="31">
                  <c:v>-0.13602270598058366</c:v>
                </c:pt>
                <c:pt idx="32">
                  <c:v>-0.14580162857829254</c:v>
                </c:pt>
                <c:pt idx="33">
                  <c:v>-0.15628346726242226</c:v>
                </c:pt>
                <c:pt idx="34">
                  <c:v>-0.16751881307115313</c:v>
                </c:pt>
                <c:pt idx="35">
                  <c:v>-0.17956189299246461</c:v>
                </c:pt>
                <c:pt idx="36">
                  <c:v>-0.19247088607438329</c:v>
                </c:pt>
                <c:pt idx="37">
                  <c:v>-0.20630776520912542</c:v>
                </c:pt>
                <c:pt idx="38">
                  <c:v>-0.22113940370267751</c:v>
                </c:pt>
                <c:pt idx="39">
                  <c:v>-0.23703725889742466</c:v>
                </c:pt>
                <c:pt idx="40">
                  <c:v>-0.25407816246397208</c:v>
                </c:pt>
                <c:pt idx="41">
                  <c:v>-0.27234400393568758</c:v>
                </c:pt>
                <c:pt idx="42">
                  <c:v>-0.29192299519077469</c:v>
                </c:pt>
                <c:pt idx="43">
                  <c:v>-0.31290951195028055</c:v>
                </c:pt>
                <c:pt idx="44">
                  <c:v>-0.33540472568709667</c:v>
                </c:pt>
                <c:pt idx="45">
                  <c:v>-0.3595170773188166</c:v>
                </c:pt>
                <c:pt idx="46">
                  <c:v>-0.38536275075933368</c:v>
                </c:pt>
                <c:pt idx="47">
                  <c:v>-0.41306646249319684</c:v>
                </c:pt>
                <c:pt idx="48">
                  <c:v>-0.44276177663814775</c:v>
                </c:pt>
                <c:pt idx="49">
                  <c:v>-0.47459173594318316</c:v>
                </c:pt>
                <c:pt idx="50">
                  <c:v>-0.50870980865370974</c:v>
                </c:pt>
                <c:pt idx="51">
                  <c:v>-0.54528036068365326</c:v>
                </c:pt>
                <c:pt idx="52">
                  <c:v>-0.58447991777100872</c:v>
                </c:pt>
                <c:pt idx="53">
                  <c:v>-0.62649716226721053</c:v>
                </c:pt>
                <c:pt idx="54">
                  <c:v>-0.67153466821698271</c:v>
                </c:pt>
                <c:pt idx="55">
                  <c:v>-0.71980937076103946</c:v>
                </c:pt>
                <c:pt idx="56">
                  <c:v>-0.77155414104197106</c:v>
                </c:pt>
                <c:pt idx="57">
                  <c:v>-0.82701793691118108</c:v>
                </c:pt>
                <c:pt idx="58">
                  <c:v>-0.88646832322534008</c:v>
                </c:pt>
                <c:pt idx="59">
                  <c:v>-0.95019146063357718</c:v>
                </c:pt>
                <c:pt idx="60">
                  <c:v>-1.0184943049482067</c:v>
                </c:pt>
                <c:pt idx="61">
                  <c:v>-1.0917056967026268</c:v>
                </c:pt>
                <c:pt idx="62">
                  <c:v>-1.1701780790695331</c:v>
                </c:pt>
                <c:pt idx="63">
                  <c:v>-1.2542893689424486</c:v>
                </c:pt>
                <c:pt idx="64">
                  <c:v>-1.3444440316977733</c:v>
                </c:pt>
                <c:pt idx="65">
                  <c:v>-1.441076045309315</c:v>
                </c:pt>
                <c:pt idx="66">
                  <c:v>-1.5446501166580648</c:v>
                </c:pt>
                <c:pt idx="67">
                  <c:v>-1.6556638350586863</c:v>
                </c:pt>
                <c:pt idx="68">
                  <c:v>-1.7746509181723042</c:v>
                </c:pt>
                <c:pt idx="69">
                  <c:v>-1.9021825444908138</c:v>
                </c:pt>
                <c:pt idx="70">
                  <c:v>-2.0388711933273846</c:v>
                </c:pt>
                <c:pt idx="71">
                  <c:v>-2.1853720888271759</c:v>
                </c:pt>
                <c:pt idx="72">
                  <c:v>-2.3423874563962448</c:v>
                </c:pt>
                <c:pt idx="73">
                  <c:v>-2.5106691599925828</c:v>
                </c:pt>
                <c:pt idx="74">
                  <c:v>-2.6910222393452261</c:v>
                </c:pt>
                <c:pt idx="75">
                  <c:v>-2.8843080723076833</c:v>
                </c:pt>
                <c:pt idx="76">
                  <c:v>-3.0914488858097418</c:v>
                </c:pt>
                <c:pt idx="77">
                  <c:v>-3.3134315454916075</c:v>
                </c:pt>
                <c:pt idx="78">
                  <c:v>-3.5513112358325247</c:v>
                </c:pt>
                <c:pt idx="79">
                  <c:v>-3.8062168989348928</c:v>
                </c:pt>
                <c:pt idx="80">
                  <c:v>-4.0793547713591218</c:v>
                </c:pt>
                <c:pt idx="81">
                  <c:v>-4.3720140834443697</c:v>
                </c:pt>
                <c:pt idx="82">
                  <c:v>-4.6855720337672881</c:v>
                </c:pt>
                <c:pt idx="83">
                  <c:v>-5.0214982986637704</c:v>
                </c:pt>
                <c:pt idx="84">
                  <c:v>-5.3813608972714198</c:v>
                </c:pt>
                <c:pt idx="85">
                  <c:v>-5.7668312772299899</c:v>
                </c:pt>
                <c:pt idx="86">
                  <c:v>-6.1796897763806058</c:v>
                </c:pt>
                <c:pt idx="87">
                  <c:v>-6.6218308592802355</c:v>
                </c:pt>
                <c:pt idx="88">
                  <c:v>-7.0952679725411354</c:v>
                </c:pt>
                <c:pt idx="89">
                  <c:v>-7.6021382992961559</c:v>
                </c:pt>
                <c:pt idx="90">
                  <c:v>-8.1447070223423204</c:v>
                </c:pt>
                <c:pt idx="91">
                  <c:v>-8.7253706572219301</c:v>
                </c:pt>
                <c:pt idx="92">
                  <c:v>-9.3466591153740239</c:v>
                </c:pt>
                <c:pt idx="93">
                  <c:v>-10.011236709996526</c:v>
                </c:pt>
                <c:pt idx="94">
                  <c:v>-10.721901758258197</c:v>
                </c:pt>
                <c:pt idx="95">
                  <c:v>-11.481582473849507</c:v>
                </c:pt>
                <c:pt idx="96">
                  <c:v>-12.293331390996824</c:v>
                </c:pt>
                <c:pt idx="97">
                  <c:v>-13.160314522715774</c:v>
                </c:pt>
                <c:pt idx="98">
                  <c:v>-14.085797650453566</c:v>
                </c:pt>
                <c:pt idx="99">
                  <c:v>-15.073124712957942</c:v>
                </c:pt>
                <c:pt idx="100">
                  <c:v>-16.125691377401161</c:v>
                </c:pt>
                <c:pt idx="101">
                  <c:v>-17.246907922848145</c:v>
                </c:pt>
                <c:pt idx="102">
                  <c:v>-18.440153156814301</c:v>
                </c:pt>
                <c:pt idx="103">
                  <c:v>-19.708716407933281</c:v>
                </c:pt>
                <c:pt idx="104">
                  <c:v>-21.05572463086251</c:v>
                </c:pt>
                <c:pt idx="105">
                  <c:v>-22.484052873101636</c:v>
                </c:pt>
                <c:pt idx="106">
                  <c:v>-23.996216965561636</c:v>
                </c:pt>
                <c:pt idx="107">
                  <c:v>-25.594244551570711</c:v>
                </c:pt>
                <c:pt idx="108">
                  <c:v>-27.279522768061071</c:v>
                </c:pt>
                <c:pt idx="109">
                  <c:v>-29.052622063554224</c:v>
                </c:pt>
                <c:pt idx="110">
                  <c:v>-30.913094903560051</c:v>
                </c:pt>
                <c:pt idx="111">
                  <c:v>-32.85924951795819</c:v>
                </c:pt>
                <c:pt idx="112">
                  <c:v>-34.887902492544868</c:v>
                </c:pt>
                <c:pt idx="113">
                  <c:v>-36.994114499313376</c:v>
                </c:pt>
                <c:pt idx="114">
                  <c:v>-39.170917829767134</c:v>
                </c:pt>
                <c:pt idx="115">
                  <c:v>-41.409048612025273</c:v>
                </c:pt>
                <c:pt idx="116">
                  <c:v>-43.696699780176402</c:v>
                </c:pt>
                <c:pt idx="117">
                  <c:v>-46.019316697825168</c:v>
                </c:pt>
                <c:pt idx="118">
                  <c:v>-48.359460646791383</c:v>
                </c:pt>
                <c:pt idx="119">
                  <c:v>-50.696769720027959</c:v>
                </c:pt>
                <c:pt idx="120">
                  <c:v>-53.008046006096613</c:v>
                </c:pt>
                <c:pt idx="121">
                  <c:v>-55.267496672367386</c:v>
                </c:pt>
                <c:pt idx="122">
                  <c:v>-57.447150773823331</c:v>
                </c:pt>
                <c:pt idx="123">
                  <c:v>-59.517460224532883</c:v>
                </c:pt>
                <c:pt idx="124">
                  <c:v>-61.448080686544721</c:v>
                </c:pt>
                <c:pt idx="125">
                  <c:v>-63.208805520397384</c:v>
                </c:pt>
                <c:pt idx="126">
                  <c:v>-64.770608877658063</c:v>
                </c:pt>
                <c:pt idx="127">
                  <c:v>-66.106732638586408</c:v>
                </c:pt>
                <c:pt idx="128">
                  <c:v>-67.193741768475135</c:v>
                </c:pt>
                <c:pt idx="129">
                  <c:v>-68.012466996699757</c:v>
                </c:pt>
                <c:pt idx="130">
                  <c:v>-68.548762180908312</c:v>
                </c:pt>
                <c:pt idx="131">
                  <c:v>-68.794019700976719</c:v>
                </c:pt>
                <c:pt idx="132">
                  <c:v>-68.745413005004934</c:v>
                </c:pt>
                <c:pt idx="133">
                  <c:v>-68.405862919788703</c:v>
                </c:pt>
                <c:pt idx="134">
                  <c:v>-67.783750579978204</c:v>
                </c:pt>
                <c:pt idx="135">
                  <c:v>-66.892419493105052</c:v>
                </c:pt>
                <c:pt idx="136">
                  <c:v>-65.749520211721546</c:v>
                </c:pt>
                <c:pt idx="137">
                  <c:v>-64.376253287167344</c:v>
                </c:pt>
                <c:pt idx="138">
                  <c:v>-62.796561102508143</c:v>
                </c:pt>
                <c:pt idx="139">
                  <c:v>-61.036311055692636</c:v>
                </c:pt>
                <c:pt idx="140">
                  <c:v>-59.122502332042217</c:v>
                </c:pt>
                <c:pt idx="141">
                  <c:v>-57.082521346340883</c:v>
                </c:pt>
                <c:pt idx="142">
                  <c:v>-54.943463841874404</c:v>
                </c:pt>
                <c:pt idx="143">
                  <c:v>-52.731538184844709</c:v>
                </c:pt>
                <c:pt idx="144">
                  <c:v>-50.471560851413116</c:v>
                </c:pt>
                <c:pt idx="145">
                  <c:v>-48.186551395191508</c:v>
                </c:pt>
                <c:pt idx="146">
                  <c:v>-45.8974310880064</c:v>
                </c:pt>
                <c:pt idx="147">
                  <c:v>-43.62282411016389</c:v>
                </c:pt>
                <c:pt idx="148">
                  <c:v>-41.378956165383116</c:v>
                </c:pt>
                <c:pt idx="149">
                  <c:v>-39.179640833521205</c:v>
                </c:pt>
                <c:pt idx="150">
                  <c:v>-37.036340691865284</c:v>
                </c:pt>
                <c:pt idx="151">
                  <c:v>-34.958288385936527</c:v>
                </c:pt>
                <c:pt idx="152">
                  <c:v>-32.952652024681484</c:v>
                </c:pt>
                <c:pt idx="153">
                  <c:v>-31.024729933697895</c:v>
                </c:pt>
                <c:pt idx="154">
                  <c:v>-29.178161287647775</c:v>
                </c:pt>
                <c:pt idx="155">
                  <c:v>-27.415141343510889</c:v>
                </c:pt>
                <c:pt idx="156">
                  <c:v>-25.736632274947969</c:v>
                </c:pt>
                <c:pt idx="157">
                  <c:v>-24.142562971848523</c:v>
                </c:pt>
                <c:pt idx="158">
                  <c:v>-22.632013425636259</c:v>
                </c:pt>
                <c:pt idx="159">
                  <c:v>-21.203381015104569</c:v>
                </c:pt>
                <c:pt idx="160">
                  <c:v>-19.854527613145539</c:v>
                </c:pt>
                <c:pt idx="161">
                  <c:v>-18.58290744455482</c:v>
                </c:pt>
                <c:pt idx="162">
                  <c:v>-17.385676524628792</c:v>
                </c:pt>
                <c:pt idx="163">
                  <c:v>-16.259784912217853</c:v>
                </c:pt>
                <c:pt idx="164">
                  <c:v>-15.202053431648791</c:v>
                </c:pt>
                <c:pt idx="165">
                  <c:v>-14.209236549524311</c:v>
                </c:pt>
                <c:pt idx="166">
                  <c:v>-13.278073167142431</c:v>
                </c:pt>
                <c:pt idx="167">
                  <c:v>-12.405327007919333</c:v>
                </c:pt>
                <c:pt idx="168">
                  <c:v>-11.587818142858421</c:v>
                </c:pt>
                <c:pt idx="169">
                  <c:v>-10.822447077824444</c:v>
                </c:pt>
                <c:pt idx="170">
                  <c:v>-10.106212642271842</c:v>
                </c:pt>
                <c:pt idx="171">
                  <c:v>-9.4362247804584261</c:v>
                </c:pt>
                <c:pt idx="172">
                  <c:v>-8.8097131852846751</c:v>
                </c:pt>
                <c:pt idx="173">
                  <c:v>-8.2240325738167641</c:v>
                </c:pt>
                <c:pt idx="174">
                  <c:v>-7.6766652874358154</c:v>
                </c:pt>
                <c:pt idx="175">
                  <c:v>-7.1652217769577433</c:v>
                </c:pt>
                <c:pt idx="176">
                  <c:v>-6.6874394477118866</c:v>
                </c:pt>
                <c:pt idx="177">
                  <c:v>-6.2411802469116315</c:v>
                </c:pt>
                <c:pt idx="178">
                  <c:v>-5.8244273138212295</c:v>
                </c:pt>
                <c:pt idx="179">
                  <c:v>-5.4352809451934707</c:v>
                </c:pt>
                <c:pt idx="180">
                  <c:v>-5.0719540850896934</c:v>
                </c:pt>
                <c:pt idx="181">
                  <c:v>-4.7327675060496581</c:v>
                </c:pt>
                <c:pt idx="182">
                  <c:v>-4.4161448091045203</c:v>
                </c:pt>
                <c:pt idx="183">
                  <c:v>-4.1206073492485382</c:v>
                </c:pt>
                <c:pt idx="184">
                  <c:v>-3.8447691630947878</c:v>
                </c:pt>
                <c:pt idx="185">
                  <c:v>-3.5873319633808518</c:v>
                </c:pt>
                <c:pt idx="186">
                  <c:v>-3.3470802439411647</c:v>
                </c:pt>
                <c:pt idx="187">
                  <c:v>-3.1228765297774324</c:v>
                </c:pt>
                <c:pt idx="188">
                  <c:v>-2.9136567965893319</c:v>
                </c:pt>
                <c:pt idx="189">
                  <c:v>-2.7184260757730652</c:v>
                </c:pt>
                <c:pt idx="190">
                  <c:v>-2.5362542548805038</c:v>
                </c:pt>
                <c:pt idx="191">
                  <c:v>-2.3662720791607805</c:v>
                </c:pt>
                <c:pt idx="192">
                  <c:v>-2.2076673557295092</c:v>
                </c:pt>
                <c:pt idx="193">
                  <c:v>-2.0596813586304576</c:v>
                </c:pt>
                <c:pt idx="194">
                  <c:v>-1.921605431541306</c:v>
                </c:pt>
                <c:pt idx="195">
                  <c:v>-1.7927777831738396</c:v>
                </c:pt>
                <c:pt idx="196">
                  <c:v>-1.6725804686957086</c:v>
                </c:pt>
                <c:pt idx="197">
                  <c:v>-1.5604365501989659</c:v>
                </c:pt>
                <c:pt idx="198">
                  <c:v>-1.455807428750957</c:v>
                </c:pt>
                <c:pt idx="199">
                  <c:v>-1.3581903398541018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475F-8B03-A2FA01B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1440"/>
        <c:axId val="112116864"/>
      </c:scatterChart>
      <c:valAx>
        <c:axId val="112061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16864"/>
        <c:crosses val="autoZero"/>
        <c:crossBetween val="midCat"/>
      </c:valAx>
      <c:valAx>
        <c:axId val="1121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Sheet1!$B$2:$B$29</c:f>
              <c:numCache>
                <c:formatCode>General</c:formatCode>
                <c:ptCount val="28"/>
                <c:pt idx="0">
                  <c:v>196</c:v>
                </c:pt>
                <c:pt idx="1">
                  <c:v>152</c:v>
                </c:pt>
                <c:pt idx="2">
                  <c:v>137</c:v>
                </c:pt>
                <c:pt idx="3">
                  <c:v>87.237949999999998</c:v>
                </c:pt>
                <c:pt idx="4">
                  <c:v>131</c:v>
                </c:pt>
                <c:pt idx="5">
                  <c:v>129</c:v>
                </c:pt>
                <c:pt idx="6">
                  <c:v>140</c:v>
                </c:pt>
                <c:pt idx="7">
                  <c:v>137</c:v>
                </c:pt>
                <c:pt idx="8">
                  <c:v>135</c:v>
                </c:pt>
                <c:pt idx="9">
                  <c:v>136</c:v>
                </c:pt>
                <c:pt idx="10">
                  <c:v>141</c:v>
                </c:pt>
                <c:pt idx="11">
                  <c:v>135</c:v>
                </c:pt>
                <c:pt idx="12">
                  <c:v>115</c:v>
                </c:pt>
                <c:pt idx="13">
                  <c:v>114</c:v>
                </c:pt>
                <c:pt idx="14">
                  <c:v>118</c:v>
                </c:pt>
                <c:pt idx="15">
                  <c:v>111</c:v>
                </c:pt>
                <c:pt idx="16">
                  <c:v>107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103</c:v>
                </c:pt>
                <c:pt idx="21">
                  <c:v>107</c:v>
                </c:pt>
                <c:pt idx="22">
                  <c:v>114</c:v>
                </c:pt>
                <c:pt idx="23">
                  <c:v>78.7</c:v>
                </c:pt>
                <c:pt idx="24">
                  <c:v>83</c:v>
                </c:pt>
                <c:pt idx="25">
                  <c:v>66</c:v>
                </c:pt>
                <c:pt idx="26">
                  <c:v>120</c:v>
                </c:pt>
                <c:pt idx="2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884-B418-8075E453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37135"/>
        <c:axId val="308933391"/>
      </c:scatterChart>
      <c:valAx>
        <c:axId val="3089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33391"/>
        <c:crosses val="autoZero"/>
        <c:crossBetween val="midCat"/>
      </c:valAx>
      <c:valAx>
        <c:axId val="308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Sheet1!$C$2:$C$29</c:f>
              <c:numCache>
                <c:formatCode>General</c:formatCode>
                <c:ptCount val="28"/>
                <c:pt idx="0">
                  <c:v>24024</c:v>
                </c:pt>
                <c:pt idx="1">
                  <c:v>10524</c:v>
                </c:pt>
                <c:pt idx="2">
                  <c:v>7374</c:v>
                </c:pt>
                <c:pt idx="3">
                  <c:v>5954</c:v>
                </c:pt>
                <c:pt idx="4">
                  <c:v>5094</c:v>
                </c:pt>
                <c:pt idx="5">
                  <c:v>4499</c:v>
                </c:pt>
                <c:pt idx="6">
                  <c:v>4098</c:v>
                </c:pt>
                <c:pt idx="7">
                  <c:v>3748</c:v>
                </c:pt>
                <c:pt idx="8">
                  <c:v>3534</c:v>
                </c:pt>
                <c:pt idx="9">
                  <c:v>3287</c:v>
                </c:pt>
                <c:pt idx="10">
                  <c:v>2159.87</c:v>
                </c:pt>
                <c:pt idx="11">
                  <c:v>1716</c:v>
                </c:pt>
                <c:pt idx="12">
                  <c:v>1468</c:v>
                </c:pt>
                <c:pt idx="13">
                  <c:v>1302</c:v>
                </c:pt>
                <c:pt idx="14">
                  <c:v>1178</c:v>
                </c:pt>
                <c:pt idx="15">
                  <c:v>1079</c:v>
                </c:pt>
                <c:pt idx="16">
                  <c:v>993</c:v>
                </c:pt>
                <c:pt idx="17">
                  <c:v>927.4</c:v>
                </c:pt>
                <c:pt idx="18">
                  <c:v>867</c:v>
                </c:pt>
                <c:pt idx="19">
                  <c:v>536.86</c:v>
                </c:pt>
                <c:pt idx="20">
                  <c:v>386</c:v>
                </c:pt>
                <c:pt idx="21">
                  <c:v>303.69</c:v>
                </c:pt>
                <c:pt idx="22">
                  <c:v>234</c:v>
                </c:pt>
                <c:pt idx="23">
                  <c:v>203.61</c:v>
                </c:pt>
                <c:pt idx="24">
                  <c:v>169.25</c:v>
                </c:pt>
                <c:pt idx="25">
                  <c:v>112.22</c:v>
                </c:pt>
                <c:pt idx="26">
                  <c:v>96.89</c:v>
                </c:pt>
                <c:pt idx="27">
                  <c:v>39.46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8-4047-8ADB-B14F1223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7151"/>
        <c:axId val="308930895"/>
      </c:scatterChart>
      <c:valAx>
        <c:axId val="3089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30895"/>
        <c:crosses val="autoZero"/>
        <c:crossBetween val="midCat"/>
      </c:valAx>
      <c:valAx>
        <c:axId val="3089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Sheet1!$E$2:$E$29</c:f>
              <c:numCache>
                <c:formatCode>General</c:formatCode>
                <c:ptCount val="28"/>
                <c:pt idx="0">
                  <c:v>12694</c:v>
                </c:pt>
                <c:pt idx="1">
                  <c:v>4618</c:v>
                </c:pt>
                <c:pt idx="2">
                  <c:v>3134</c:v>
                </c:pt>
                <c:pt idx="3">
                  <c:v>2740</c:v>
                </c:pt>
                <c:pt idx="4">
                  <c:v>2050</c:v>
                </c:pt>
                <c:pt idx="5">
                  <c:v>1760</c:v>
                </c:pt>
                <c:pt idx="6">
                  <c:v>1556</c:v>
                </c:pt>
                <c:pt idx="7">
                  <c:v>1392</c:v>
                </c:pt>
                <c:pt idx="8">
                  <c:v>1283</c:v>
                </c:pt>
                <c:pt idx="9">
                  <c:v>1169.68</c:v>
                </c:pt>
                <c:pt idx="10">
                  <c:v>639.45000000000005</c:v>
                </c:pt>
                <c:pt idx="11">
                  <c:v>436</c:v>
                </c:pt>
                <c:pt idx="12">
                  <c:v>317.95</c:v>
                </c:pt>
                <c:pt idx="13">
                  <c:v>244</c:v>
                </c:pt>
                <c:pt idx="14">
                  <c:v>197</c:v>
                </c:pt>
                <c:pt idx="15">
                  <c:v>163.55000000000001</c:v>
                </c:pt>
                <c:pt idx="16">
                  <c:v>140.78</c:v>
                </c:pt>
                <c:pt idx="17">
                  <c:v>122</c:v>
                </c:pt>
                <c:pt idx="18">
                  <c:v>110</c:v>
                </c:pt>
                <c:pt idx="19">
                  <c:v>56</c:v>
                </c:pt>
                <c:pt idx="20">
                  <c:v>48.78</c:v>
                </c:pt>
                <c:pt idx="21">
                  <c:v>47</c:v>
                </c:pt>
                <c:pt idx="22">
                  <c:v>55.79</c:v>
                </c:pt>
                <c:pt idx="23">
                  <c:v>47</c:v>
                </c:pt>
                <c:pt idx="24">
                  <c:v>54.68</c:v>
                </c:pt>
                <c:pt idx="25">
                  <c:v>91.73</c:v>
                </c:pt>
                <c:pt idx="26">
                  <c:v>78.989999999999995</c:v>
                </c:pt>
                <c:pt idx="27">
                  <c:v>102.48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359-982C-3D45FA89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69167"/>
        <c:axId val="308949199"/>
      </c:scatterChart>
      <c:valAx>
        <c:axId val="3089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49199"/>
        <c:crosses val="autoZero"/>
        <c:crossBetween val="midCat"/>
      </c:valAx>
      <c:valAx>
        <c:axId val="308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Sheet1!$D$2:$D$29</c:f>
              <c:numCache>
                <c:formatCode>General</c:formatCode>
                <c:ptCount val="28"/>
                <c:pt idx="0">
                  <c:v>1.99E-9</c:v>
                </c:pt>
                <c:pt idx="1">
                  <c:v>1.8899999999999999E-9</c:v>
                </c:pt>
                <c:pt idx="2">
                  <c:v>1.8400000000000001E-9</c:v>
                </c:pt>
                <c:pt idx="3">
                  <c:v>1.81E-9</c:v>
                </c:pt>
                <c:pt idx="4">
                  <c:v>1.73E-9</c:v>
                </c:pt>
                <c:pt idx="5">
                  <c:v>1.73E-9</c:v>
                </c:pt>
                <c:pt idx="6">
                  <c:v>1.7100000000000001E-9</c:v>
                </c:pt>
                <c:pt idx="7">
                  <c:v>1.69E-9</c:v>
                </c:pt>
                <c:pt idx="8">
                  <c:v>1.67E-9</c:v>
                </c:pt>
                <c:pt idx="9">
                  <c:v>1.6500000000000001E-9</c:v>
                </c:pt>
                <c:pt idx="10">
                  <c:v>1.5400000000000001E-9</c:v>
                </c:pt>
                <c:pt idx="11">
                  <c:v>1.4800000000000001E-9</c:v>
                </c:pt>
                <c:pt idx="12">
                  <c:v>1.44E-9</c:v>
                </c:pt>
                <c:pt idx="13">
                  <c:v>1.3999999999999999E-9</c:v>
                </c:pt>
                <c:pt idx="14">
                  <c:v>1.38E-9</c:v>
                </c:pt>
                <c:pt idx="15">
                  <c:v>1.366E-9</c:v>
                </c:pt>
                <c:pt idx="16">
                  <c:v>1.3500000000000001E-9</c:v>
                </c:pt>
                <c:pt idx="17">
                  <c:v>1.3399999999999999E-9</c:v>
                </c:pt>
                <c:pt idx="18">
                  <c:v>1.33E-9</c:v>
                </c:pt>
                <c:pt idx="19">
                  <c:v>1.27E-9</c:v>
                </c:pt>
                <c:pt idx="20">
                  <c:v>1.26E-9</c:v>
                </c:pt>
                <c:pt idx="21">
                  <c:v>1.27E-9</c:v>
                </c:pt>
                <c:pt idx="22">
                  <c:v>1.31E-9</c:v>
                </c:pt>
                <c:pt idx="23">
                  <c:v>1.32E-9</c:v>
                </c:pt>
                <c:pt idx="24">
                  <c:v>1.38E-9</c:v>
                </c:pt>
                <c:pt idx="25">
                  <c:v>1.7599999999999999E-9</c:v>
                </c:pt>
                <c:pt idx="26">
                  <c:v>1.8800000000000001E-9</c:v>
                </c:pt>
                <c:pt idx="27">
                  <c:v>2.8999999999999999E-9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C-4E8B-8177-43C77FB9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8815"/>
        <c:axId val="314841311"/>
      </c:scatterChart>
      <c:valAx>
        <c:axId val="3148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841311"/>
        <c:crosses val="autoZero"/>
        <c:crossBetween val="midCat"/>
      </c:valAx>
      <c:valAx>
        <c:axId val="3148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83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lifetime!$D$1</c:f>
              <c:strCache>
                <c:ptCount val="1"/>
                <c:pt idx="0">
                  <c:v>lifetime(ns)</c:v>
                </c:pt>
              </c:strCache>
            </c:strRef>
          </c:tx>
          <c:xVal>
            <c:numRef>
              <c:f>lifetime!$B$2:$B$32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4-4DE9-A0CB-39F8AB1A153B}"/>
            </c:ext>
          </c:extLst>
        </c:ser>
        <c:ser>
          <c:idx val="1"/>
          <c:order val="1"/>
          <c:tx>
            <c:strRef>
              <c:f>lifetime!$K$1</c:f>
              <c:strCache>
                <c:ptCount val="1"/>
                <c:pt idx="0">
                  <c:v>𝜏r(ns)
</c:v>
                </c:pt>
              </c:strCache>
            </c:strRef>
          </c:tx>
          <c:xVal>
            <c:numRef>
              <c:f>lifetime!$B$2:$B$32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lifetime!$K$2:$K$32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4-4DE9-A0CB-39F8AB1A153B}"/>
            </c:ext>
          </c:extLst>
        </c:ser>
        <c:ser>
          <c:idx val="2"/>
          <c:order val="2"/>
          <c:tx>
            <c:strRef>
              <c:f>lifetime!$M$1</c:f>
              <c:strCache>
                <c:ptCount val="1"/>
                <c:pt idx="0">
                  <c:v>𝜏nrd(ns)
</c:v>
                </c:pt>
              </c:strCache>
            </c:strRef>
          </c:tx>
          <c:xVal>
            <c:numRef>
              <c:f>lifetime!$B$2:$B$32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7.0000000000000007E-5</c:v>
                </c:pt>
                <c:pt idx="7">
                  <c:v>8.0000000000000007E-5</c:v>
                </c:pt>
                <c:pt idx="8">
                  <c:v>8.9999999999999992E-5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9.0000000000000008E-4</c:v>
                </c:pt>
                <c:pt idx="18">
                  <c:v>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9.0000000000000011E-3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</c:numCache>
            </c:numRef>
          </c:xVal>
          <c:yVal>
            <c:numRef>
              <c:f>lifetime!$M$2:$M$32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4-4DE9-A0CB-39F8AB1A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0128"/>
        <c:axId val="78481664"/>
      </c:scatterChart>
      <c:valAx>
        <c:axId val="78480128"/>
        <c:scaling>
          <c:logBase val="10"/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8481664"/>
        <c:crosses val="max"/>
        <c:crossBetween val="midCat"/>
      </c:valAx>
      <c:valAx>
        <c:axId val="78481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8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Sheet1!$F$2:$F$29</c:f>
              <c:numCache>
                <c:formatCode>General</c:formatCode>
                <c:ptCount val="28"/>
                <c:pt idx="0">
                  <c:v>1.5300000000000001E-8</c:v>
                </c:pt>
                <c:pt idx="1">
                  <c:v>2.0800000000000001E-8</c:v>
                </c:pt>
                <c:pt idx="2">
                  <c:v>2.1600000000000002E-8</c:v>
                </c:pt>
                <c:pt idx="3">
                  <c:v>1.8600000000000001E-8</c:v>
                </c:pt>
                <c:pt idx="4">
                  <c:v>2.2700000000000001E-8</c:v>
                </c:pt>
                <c:pt idx="5">
                  <c:v>2.3199999999999999E-8</c:v>
                </c:pt>
                <c:pt idx="6">
                  <c:v>2.3800000000000001E-8</c:v>
                </c:pt>
                <c:pt idx="7">
                  <c:v>2.4100000000000001E-8</c:v>
                </c:pt>
                <c:pt idx="8">
                  <c:v>2.4599999999999999E-8</c:v>
                </c:pt>
                <c:pt idx="9">
                  <c:v>2.4900000000000001E-8</c:v>
                </c:pt>
                <c:pt idx="10">
                  <c:v>2.7999999999999999E-8</c:v>
                </c:pt>
                <c:pt idx="11">
                  <c:v>3.0990000000000002E-8</c:v>
                </c:pt>
                <c:pt idx="12">
                  <c:v>3.5600000000000001E-8</c:v>
                </c:pt>
                <c:pt idx="13">
                  <c:v>4.0499999999999999E-8</c:v>
                </c:pt>
                <c:pt idx="14">
                  <c:v>4.4999999999999999E-8</c:v>
                </c:pt>
                <c:pt idx="15">
                  <c:v>4.9700000000000002E-8</c:v>
                </c:pt>
                <c:pt idx="16">
                  <c:v>5.17E-8</c:v>
                </c:pt>
                <c:pt idx="17">
                  <c:v>5.5899999999999998E-8</c:v>
                </c:pt>
                <c:pt idx="18">
                  <c:v>5.6400000000000002E-8</c:v>
                </c:pt>
                <c:pt idx="19">
                  <c:v>5.6599999999999997E-8</c:v>
                </c:pt>
                <c:pt idx="20">
                  <c:v>3.47E-8</c:v>
                </c:pt>
                <c:pt idx="21">
                  <c:v>2.3099999999999998E-8</c:v>
                </c:pt>
                <c:pt idx="22">
                  <c:v>1.27E-8</c:v>
                </c:pt>
                <c:pt idx="23">
                  <c:v>1.2499999999999999E-8</c:v>
                </c:pt>
                <c:pt idx="24">
                  <c:v>8.5E-9</c:v>
                </c:pt>
                <c:pt idx="25">
                  <c:v>3.72E-9</c:v>
                </c:pt>
                <c:pt idx="26">
                  <c:v>3.6140000000000001E-9</c:v>
                </c:pt>
                <c:pt idx="27">
                  <c:v>1.966E-9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3-495A-A2C4-AAF64215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583"/>
        <c:axId val="18769999"/>
      </c:scatterChart>
      <c:valAx>
        <c:axId val="187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9999"/>
        <c:crosses val="autoZero"/>
        <c:crossBetween val="midCat"/>
      </c:valAx>
      <c:valAx>
        <c:axId val="187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Sheet1!$G$2:$G$29</c:f>
              <c:numCache>
                <c:formatCode>General</c:formatCode>
                <c:ptCount val="28"/>
                <c:pt idx="0">
                  <c:v>4.7807759999999997E-5</c:v>
                </c:pt>
                <c:pt idx="1">
                  <c:v>1.9890359999999999E-5</c:v>
                </c:pt>
                <c:pt idx="2">
                  <c:v>1.3568160000000001E-5</c:v>
                </c:pt>
                <c:pt idx="3">
                  <c:v>1.0776739999999999E-5</c:v>
                </c:pt>
                <c:pt idx="4">
                  <c:v>8.8126200000000007E-6</c:v>
                </c:pt>
                <c:pt idx="5">
                  <c:v>7.7832700000000001E-6</c:v>
                </c:pt>
                <c:pt idx="6">
                  <c:v>7.0075800000000008E-6</c:v>
                </c:pt>
                <c:pt idx="7">
                  <c:v>6.3341199999999998E-6</c:v>
                </c:pt>
                <c:pt idx="8">
                  <c:v>5.9017800000000003E-6</c:v>
                </c:pt>
                <c:pt idx="9">
                  <c:v>5.4235499999999999E-6</c:v>
                </c:pt>
                <c:pt idx="10">
                  <c:v>3.3261998000000001E-6</c:v>
                </c:pt>
                <c:pt idx="11">
                  <c:v>2.5396800000000003E-6</c:v>
                </c:pt>
                <c:pt idx="12">
                  <c:v>2.1139199999999999E-6</c:v>
                </c:pt>
                <c:pt idx="13">
                  <c:v>1.8227999999999999E-6</c:v>
                </c:pt>
                <c:pt idx="14">
                  <c:v>1.62564E-6</c:v>
                </c:pt>
                <c:pt idx="15">
                  <c:v>1.4739139999999999E-6</c:v>
                </c:pt>
                <c:pt idx="16">
                  <c:v>1.34055E-6</c:v>
                </c:pt>
                <c:pt idx="17">
                  <c:v>1.242716E-6</c:v>
                </c:pt>
                <c:pt idx="18">
                  <c:v>1.1531099999999999E-6</c:v>
                </c:pt>
                <c:pt idx="19">
                  <c:v>6.8181219999999998E-7</c:v>
                </c:pt>
                <c:pt idx="20">
                  <c:v>4.8635999999999997E-7</c:v>
                </c:pt>
                <c:pt idx="21">
                  <c:v>3.8568629999999998E-7</c:v>
                </c:pt>
                <c:pt idx="22">
                  <c:v>3.0653999999999999E-7</c:v>
                </c:pt>
                <c:pt idx="23">
                  <c:v>2.687652E-7</c:v>
                </c:pt>
                <c:pt idx="24">
                  <c:v>2.3356499999999999E-7</c:v>
                </c:pt>
                <c:pt idx="25">
                  <c:v>1.9750719999999998E-7</c:v>
                </c:pt>
                <c:pt idx="26">
                  <c:v>1.8215320000000001E-7</c:v>
                </c:pt>
                <c:pt idx="27">
                  <c:v>1.14434E-7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2-42BC-AEAF-1F6B4E32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67503"/>
        <c:axId val="308962095"/>
      </c:scatterChart>
      <c:valAx>
        <c:axId val="3089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62095"/>
        <c:crosses val="autoZero"/>
        <c:crossBetween val="midCat"/>
      </c:valAx>
      <c:valAx>
        <c:axId val="3089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9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RC2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Sheet1!$H$2:$H$29</c:f>
              <c:numCache>
                <c:formatCode>General</c:formatCode>
                <c:ptCount val="28"/>
                <c:pt idx="0">
                  <c:v>1.9421820000000003E-4</c:v>
                </c:pt>
                <c:pt idx="1">
                  <c:v>9.60544E-5</c:v>
                </c:pt>
                <c:pt idx="2">
                  <c:v>6.7694400000000007E-5</c:v>
                </c:pt>
                <c:pt idx="3">
                  <c:v>5.0964000000000002E-5</c:v>
                </c:pt>
                <c:pt idx="4">
                  <c:v>4.6535000000000001E-5</c:v>
                </c:pt>
                <c:pt idx="5">
                  <c:v>4.0831999999999998E-5</c:v>
                </c:pt>
                <c:pt idx="6">
                  <c:v>3.7032800000000002E-5</c:v>
                </c:pt>
                <c:pt idx="7">
                  <c:v>3.3547200000000003E-5</c:v>
                </c:pt>
                <c:pt idx="8">
                  <c:v>3.15618E-5</c:v>
                </c:pt>
                <c:pt idx="9">
                  <c:v>2.9125032000000004E-5</c:v>
                </c:pt>
                <c:pt idx="10">
                  <c:v>1.7904600000000001E-5</c:v>
                </c:pt>
                <c:pt idx="11">
                  <c:v>1.3511640000000001E-5</c:v>
                </c:pt>
                <c:pt idx="12">
                  <c:v>1.1319019999999999E-5</c:v>
                </c:pt>
                <c:pt idx="13">
                  <c:v>9.8819999999999996E-6</c:v>
                </c:pt>
                <c:pt idx="14">
                  <c:v>8.8650000000000007E-6</c:v>
                </c:pt>
                <c:pt idx="15">
                  <c:v>8.1284350000000007E-6</c:v>
                </c:pt>
                <c:pt idx="16">
                  <c:v>7.2783259999999997E-6</c:v>
                </c:pt>
                <c:pt idx="17">
                  <c:v>6.8197999999999995E-6</c:v>
                </c:pt>
                <c:pt idx="18">
                  <c:v>6.2040000000000002E-6</c:v>
                </c:pt>
                <c:pt idx="19">
                  <c:v>3.1695999999999997E-6</c:v>
                </c:pt>
                <c:pt idx="20">
                  <c:v>1.692666E-6</c:v>
                </c:pt>
                <c:pt idx="21">
                  <c:v>1.0856999999999998E-6</c:v>
                </c:pt>
                <c:pt idx="22">
                  <c:v>7.0853299999999993E-7</c:v>
                </c:pt>
                <c:pt idx="23">
                  <c:v>5.8749999999999999E-7</c:v>
                </c:pt>
                <c:pt idx="24">
                  <c:v>4.6478000000000001E-7</c:v>
                </c:pt>
                <c:pt idx="25">
                  <c:v>3.4123560000000003E-7</c:v>
                </c:pt>
                <c:pt idx="26">
                  <c:v>2.8546986E-7</c:v>
                </c:pt>
                <c:pt idx="27">
                  <c:v>2.0147568E-7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1-43C7-A74A-4FDD70C6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36879"/>
        <c:axId val="780446031"/>
      </c:scatterChart>
      <c:valAx>
        <c:axId val="7804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446031"/>
        <c:crosses val="autoZero"/>
        <c:crossBetween val="midCat"/>
      </c:valAx>
      <c:valAx>
        <c:axId val="7804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4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Sheet1!$G$2:$G$29</c:f>
              <c:numCache>
                <c:formatCode>General</c:formatCode>
                <c:ptCount val="28"/>
                <c:pt idx="0">
                  <c:v>4.7807759999999997E-5</c:v>
                </c:pt>
                <c:pt idx="1">
                  <c:v>1.9890359999999999E-5</c:v>
                </c:pt>
                <c:pt idx="2">
                  <c:v>1.3568160000000001E-5</c:v>
                </c:pt>
                <c:pt idx="3">
                  <c:v>1.0776739999999999E-5</c:v>
                </c:pt>
                <c:pt idx="4">
                  <c:v>8.8126200000000007E-6</c:v>
                </c:pt>
                <c:pt idx="5">
                  <c:v>7.7832700000000001E-6</c:v>
                </c:pt>
                <c:pt idx="6">
                  <c:v>7.0075800000000008E-6</c:v>
                </c:pt>
                <c:pt idx="7">
                  <c:v>6.3341199999999998E-6</c:v>
                </c:pt>
                <c:pt idx="8">
                  <c:v>5.9017800000000003E-6</c:v>
                </c:pt>
                <c:pt idx="9">
                  <c:v>5.4235499999999999E-6</c:v>
                </c:pt>
                <c:pt idx="10">
                  <c:v>3.3261998000000001E-6</c:v>
                </c:pt>
                <c:pt idx="11">
                  <c:v>2.5396800000000003E-6</c:v>
                </c:pt>
                <c:pt idx="12">
                  <c:v>2.1139199999999999E-6</c:v>
                </c:pt>
                <c:pt idx="13">
                  <c:v>1.8227999999999999E-6</c:v>
                </c:pt>
                <c:pt idx="14">
                  <c:v>1.62564E-6</c:v>
                </c:pt>
                <c:pt idx="15">
                  <c:v>1.4739139999999999E-6</c:v>
                </c:pt>
                <c:pt idx="16">
                  <c:v>1.34055E-6</c:v>
                </c:pt>
                <c:pt idx="17">
                  <c:v>1.242716E-6</c:v>
                </c:pt>
                <c:pt idx="18">
                  <c:v>1.1531099999999999E-6</c:v>
                </c:pt>
                <c:pt idx="19">
                  <c:v>6.8181219999999998E-7</c:v>
                </c:pt>
                <c:pt idx="20">
                  <c:v>4.8635999999999997E-7</c:v>
                </c:pt>
                <c:pt idx="21">
                  <c:v>3.8568629999999998E-7</c:v>
                </c:pt>
                <c:pt idx="22">
                  <c:v>3.0653999999999999E-7</c:v>
                </c:pt>
                <c:pt idx="23">
                  <c:v>2.687652E-7</c:v>
                </c:pt>
                <c:pt idx="24">
                  <c:v>2.3356499999999999E-7</c:v>
                </c:pt>
                <c:pt idx="25">
                  <c:v>1.9750719999999998E-7</c:v>
                </c:pt>
                <c:pt idx="26">
                  <c:v>1.8215320000000001E-7</c:v>
                </c:pt>
                <c:pt idx="27">
                  <c:v>1.14434E-7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6-4289-8FE4-7C7B8C4E3C4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Sheet1!$H$2:$H$29</c:f>
              <c:numCache>
                <c:formatCode>General</c:formatCode>
                <c:ptCount val="28"/>
                <c:pt idx="0">
                  <c:v>1.9421820000000003E-4</c:v>
                </c:pt>
                <c:pt idx="1">
                  <c:v>9.60544E-5</c:v>
                </c:pt>
                <c:pt idx="2">
                  <c:v>6.7694400000000007E-5</c:v>
                </c:pt>
                <c:pt idx="3">
                  <c:v>5.0964000000000002E-5</c:v>
                </c:pt>
                <c:pt idx="4">
                  <c:v>4.6535000000000001E-5</c:v>
                </c:pt>
                <c:pt idx="5">
                  <c:v>4.0831999999999998E-5</c:v>
                </c:pt>
                <c:pt idx="6">
                  <c:v>3.7032800000000002E-5</c:v>
                </c:pt>
                <c:pt idx="7">
                  <c:v>3.3547200000000003E-5</c:v>
                </c:pt>
                <c:pt idx="8">
                  <c:v>3.15618E-5</c:v>
                </c:pt>
                <c:pt idx="9">
                  <c:v>2.9125032000000004E-5</c:v>
                </c:pt>
                <c:pt idx="10">
                  <c:v>1.7904600000000001E-5</c:v>
                </c:pt>
                <c:pt idx="11">
                  <c:v>1.3511640000000001E-5</c:v>
                </c:pt>
                <c:pt idx="12">
                  <c:v>1.1319019999999999E-5</c:v>
                </c:pt>
                <c:pt idx="13">
                  <c:v>9.8819999999999996E-6</c:v>
                </c:pt>
                <c:pt idx="14">
                  <c:v>8.8650000000000007E-6</c:v>
                </c:pt>
                <c:pt idx="15">
                  <c:v>8.1284350000000007E-6</c:v>
                </c:pt>
                <c:pt idx="16">
                  <c:v>7.2783259999999997E-6</c:v>
                </c:pt>
                <c:pt idx="17">
                  <c:v>6.8197999999999995E-6</c:v>
                </c:pt>
                <c:pt idx="18">
                  <c:v>6.2040000000000002E-6</c:v>
                </c:pt>
                <c:pt idx="19">
                  <c:v>3.1695999999999997E-6</c:v>
                </c:pt>
                <c:pt idx="20">
                  <c:v>1.692666E-6</c:v>
                </c:pt>
                <c:pt idx="21">
                  <c:v>1.0856999999999998E-6</c:v>
                </c:pt>
                <c:pt idx="22">
                  <c:v>7.0853299999999993E-7</c:v>
                </c:pt>
                <c:pt idx="23">
                  <c:v>5.8749999999999999E-7</c:v>
                </c:pt>
                <c:pt idx="24">
                  <c:v>4.6478000000000001E-7</c:v>
                </c:pt>
                <c:pt idx="25">
                  <c:v>3.4123560000000003E-7</c:v>
                </c:pt>
                <c:pt idx="26">
                  <c:v>2.8546986E-7</c:v>
                </c:pt>
                <c:pt idx="27">
                  <c:v>2.0147568E-7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6-4289-8FE4-7C7B8C4E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407"/>
        <c:axId val="7130559"/>
      </c:scatterChart>
      <c:valAx>
        <c:axId val="7121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0559"/>
        <c:crosses val="autoZero"/>
        <c:crossBetween val="midCat"/>
      </c:valAx>
      <c:valAx>
        <c:axId val="7130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IQE!$E$1</c:f>
              <c:strCache>
                <c:ptCount val="1"/>
                <c:pt idx="0">
                  <c:v> IQE</c:v>
                </c:pt>
              </c:strCache>
            </c:strRef>
          </c:tx>
          <c:xVal>
            <c:numRef>
              <c:f>IQE!$A$2:$A$74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 formatCode="General">
                  <c:v>1E-4</c:v>
                </c:pt>
                <c:pt idx="28" formatCode="General">
                  <c:v>2.0000000000000001E-4</c:v>
                </c:pt>
                <c:pt idx="29" formatCode="General">
                  <c:v>2.9999999999999997E-4</c:v>
                </c:pt>
                <c:pt idx="30" formatCode="General">
                  <c:v>4.0000000000000002E-4</c:v>
                </c:pt>
                <c:pt idx="31" formatCode="General">
                  <c:v>5.0000000000000001E-4</c:v>
                </c:pt>
                <c:pt idx="32" formatCode="General">
                  <c:v>5.9999999999999995E-4</c:v>
                </c:pt>
                <c:pt idx="33" formatCode="General">
                  <c:v>6.9999999999999999E-4</c:v>
                </c:pt>
                <c:pt idx="34" formatCode="General">
                  <c:v>8.0000000000000004E-4</c:v>
                </c:pt>
                <c:pt idx="35" formatCode="General">
                  <c:v>8.9999999999999998E-4</c:v>
                </c:pt>
                <c:pt idx="36" formatCode="General">
                  <c:v>1E-3</c:v>
                </c:pt>
                <c:pt idx="37" formatCode="General">
                  <c:v>2E-3</c:v>
                </c:pt>
                <c:pt idx="38" formatCode="General">
                  <c:v>3.0000000000000001E-3</c:v>
                </c:pt>
                <c:pt idx="39" formatCode="General">
                  <c:v>4.0000000000000001E-3</c:v>
                </c:pt>
                <c:pt idx="40" formatCode="General">
                  <c:v>5.0000000000000001E-3</c:v>
                </c:pt>
                <c:pt idx="41" formatCode="General">
                  <c:v>6.0000000000000001E-3</c:v>
                </c:pt>
                <c:pt idx="42" formatCode="General">
                  <c:v>7.0000000000000001E-3</c:v>
                </c:pt>
                <c:pt idx="43" formatCode="General">
                  <c:v>8.0000000000000002E-3</c:v>
                </c:pt>
                <c:pt idx="44" formatCode="General">
                  <c:v>8.9999999999999993E-3</c:v>
                </c:pt>
                <c:pt idx="45" formatCode="General">
                  <c:v>0.01</c:v>
                </c:pt>
                <c:pt idx="46" formatCode="General">
                  <c:v>1.4999999999999999E-2</c:v>
                </c:pt>
                <c:pt idx="47" formatCode="General">
                  <c:v>0.02</c:v>
                </c:pt>
                <c:pt idx="48" formatCode="General">
                  <c:v>2.5000000000000001E-2</c:v>
                </c:pt>
                <c:pt idx="49" formatCode="General">
                  <c:v>0.03</c:v>
                </c:pt>
                <c:pt idx="50" formatCode="General">
                  <c:v>3.5000000000000003E-2</c:v>
                </c:pt>
                <c:pt idx="51" formatCode="General">
                  <c:v>0.04</c:v>
                </c:pt>
                <c:pt idx="52" formatCode="General">
                  <c:v>4.4999999999999998E-2</c:v>
                </c:pt>
                <c:pt idx="53" formatCode="General">
                  <c:v>0.05</c:v>
                </c:pt>
                <c:pt idx="54" formatCode="General">
                  <c:v>5.5E-2</c:v>
                </c:pt>
                <c:pt idx="55" formatCode="General">
                  <c:v>0.06</c:v>
                </c:pt>
                <c:pt idx="56" formatCode="General">
                  <c:v>6.5000000000000002E-2</c:v>
                </c:pt>
                <c:pt idx="57" formatCode="General">
                  <c:v>7.0000000000000007E-2</c:v>
                </c:pt>
                <c:pt idx="58" formatCode="General">
                  <c:v>7.4999999999999997E-2</c:v>
                </c:pt>
                <c:pt idx="59" formatCode="General">
                  <c:v>0.08</c:v>
                </c:pt>
                <c:pt idx="60" formatCode="General">
                  <c:v>8.5000000000000006E-2</c:v>
                </c:pt>
                <c:pt idx="61" formatCode="General">
                  <c:v>0.09</c:v>
                </c:pt>
                <c:pt idx="62" formatCode="General">
                  <c:v>9.5000000000000001E-2</c:v>
                </c:pt>
                <c:pt idx="63" formatCode="General">
                  <c:v>0.1</c:v>
                </c:pt>
                <c:pt idx="64" formatCode="General">
                  <c:v>0.125</c:v>
                </c:pt>
                <c:pt idx="65" formatCode="General">
                  <c:v>0.15</c:v>
                </c:pt>
                <c:pt idx="66" formatCode="General">
                  <c:v>0.17499999999999999</c:v>
                </c:pt>
                <c:pt idx="67" formatCode="General">
                  <c:v>0.2</c:v>
                </c:pt>
                <c:pt idx="68" formatCode="General">
                  <c:v>0.22500000000000001</c:v>
                </c:pt>
                <c:pt idx="69" formatCode="General">
                  <c:v>0.25</c:v>
                </c:pt>
                <c:pt idx="70" formatCode="General">
                  <c:v>0.27500000000000002</c:v>
                </c:pt>
                <c:pt idx="71" formatCode="General">
                  <c:v>0.3</c:v>
                </c:pt>
                <c:pt idx="72" formatCode="General">
                  <c:v>0.32500000000000001</c:v>
                </c:pt>
              </c:numCache>
            </c:numRef>
          </c:xVal>
          <c:yVal>
            <c:numRef>
              <c:f>IQE!$E$2:$E$74</c:f>
              <c:numCache>
                <c:formatCode>General</c:formatCode>
                <c:ptCount val="73"/>
                <c:pt idx="0">
                  <c:v>-697.35511557704501</c:v>
                </c:pt>
                <c:pt idx="1">
                  <c:v>-356.73117901305801</c:v>
                </c:pt>
                <c:pt idx="2">
                  <c:v>-231.436687615436</c:v>
                </c:pt>
                <c:pt idx="3">
                  <c:v>-173.35524026194199</c:v>
                </c:pt>
                <c:pt idx="4">
                  <c:v>-138.41300533337099</c:v>
                </c:pt>
                <c:pt idx="5">
                  <c:v>-114.926642266709</c:v>
                </c:pt>
                <c:pt idx="6">
                  <c:v>-97.946018763804503</c:v>
                </c:pt>
                <c:pt idx="7">
                  <c:v>-84.983820180073593</c:v>
                </c:pt>
                <c:pt idx="8">
                  <c:v>-74.732445978974994</c:v>
                </c:pt>
                <c:pt idx="9">
                  <c:v>-66.504441827997894</c:v>
                </c:pt>
                <c:pt idx="10">
                  <c:v>-29.469157851441</c:v>
                </c:pt>
                <c:pt idx="11">
                  <c:v>-15.2154860976779</c:v>
                </c:pt>
                <c:pt idx="12">
                  <c:v>-7.5844519486531397</c:v>
                </c:pt>
                <c:pt idx="13">
                  <c:v>-2.58978767315083</c:v>
                </c:pt>
                <c:pt idx="14">
                  <c:v>1.2740464229078601</c:v>
                </c:pt>
                <c:pt idx="15">
                  <c:v>4.1597716328039303</c:v>
                </c:pt>
                <c:pt idx="16">
                  <c:v>6.5811308656190697</c:v>
                </c:pt>
                <c:pt idx="17">
                  <c:v>8.7545224938329902</c:v>
                </c:pt>
                <c:pt idx="18">
                  <c:v>10.4700014479277</c:v>
                </c:pt>
                <c:pt idx="19">
                  <c:v>21.478726219045299</c:v>
                </c:pt>
                <c:pt idx="20">
                  <c:v>28.381143505979601</c:v>
                </c:pt>
                <c:pt idx="21">
                  <c:v>33.209382235518298</c:v>
                </c:pt>
                <c:pt idx="22">
                  <c:v>40.105031453118599</c:v>
                </c:pt>
                <c:pt idx="23">
                  <c:v>41.139534371725503</c:v>
                </c:pt>
                <c:pt idx="24">
                  <c:v>43.776258839909701</c:v>
                </c:pt>
                <c:pt idx="25">
                  <c:v>46.059669339176203</c:v>
                </c:pt>
                <c:pt idx="26">
                  <c:v>48.064393209005303</c:v>
                </c:pt>
                <c:pt idx="27">
                  <c:v>49.833626566917097</c:v>
                </c:pt>
                <c:pt idx="28">
                  <c:v>60.819850765913401</c:v>
                </c:pt>
                <c:pt idx="29">
                  <c:v>66.645879594615096</c:v>
                </c:pt>
                <c:pt idx="30">
                  <c:v>70.375033222734004</c:v>
                </c:pt>
                <c:pt idx="31">
                  <c:v>73.028106675865502</c:v>
                </c:pt>
                <c:pt idx="32">
                  <c:v>75.024978250131099</c:v>
                </c:pt>
                <c:pt idx="33">
                  <c:v>76.592254281875697</c:v>
                </c:pt>
                <c:pt idx="34">
                  <c:v>77.847868347654298</c:v>
                </c:pt>
                <c:pt idx="35">
                  <c:v>78.889137404044007</c:v>
                </c:pt>
                <c:pt idx="36">
                  <c:v>79.758557004811607</c:v>
                </c:pt>
                <c:pt idx="37">
                  <c:v>83.936365314377895</c:v>
                </c:pt>
                <c:pt idx="38">
                  <c:v>85.309392926596701</c:v>
                </c:pt>
                <c:pt idx="39">
                  <c:v>85.815822079404199</c:v>
                </c:pt>
                <c:pt idx="40">
                  <c:v>85.9246403129886</c:v>
                </c:pt>
                <c:pt idx="41">
                  <c:v>85.827384903428296</c:v>
                </c:pt>
                <c:pt idx="42">
                  <c:v>85.644194409395098</c:v>
                </c:pt>
                <c:pt idx="43">
                  <c:v>85.346543529601703</c:v>
                </c:pt>
                <c:pt idx="44">
                  <c:v>85.0285259681079</c:v>
                </c:pt>
                <c:pt idx="45">
                  <c:v>84.689748427056202</c:v>
                </c:pt>
                <c:pt idx="46">
                  <c:v>82.917038962983398</c:v>
                </c:pt>
                <c:pt idx="47">
                  <c:v>81.239845143769898</c:v>
                </c:pt>
                <c:pt idx="48">
                  <c:v>79.675480258412406</c:v>
                </c:pt>
                <c:pt idx="49">
                  <c:v>78.255067044903797</c:v>
                </c:pt>
                <c:pt idx="50">
                  <c:v>76.960244492823605</c:v>
                </c:pt>
                <c:pt idx="51">
                  <c:v>75.771435513242693</c:v>
                </c:pt>
                <c:pt idx="52">
                  <c:v>74.674414418673194</c:v>
                </c:pt>
                <c:pt idx="53">
                  <c:v>73.658740481276396</c:v>
                </c:pt>
                <c:pt idx="54">
                  <c:v>72.709623172289199</c:v>
                </c:pt>
                <c:pt idx="55">
                  <c:v>71.820511790841493</c:v>
                </c:pt>
                <c:pt idx="56">
                  <c:v>70.984860181686699</c:v>
                </c:pt>
                <c:pt idx="57">
                  <c:v>70.196625365778203</c:v>
                </c:pt>
                <c:pt idx="58">
                  <c:v>69.452025430375201</c:v>
                </c:pt>
                <c:pt idx="59">
                  <c:v>68.7441349079986</c:v>
                </c:pt>
                <c:pt idx="60">
                  <c:v>68.069909635769605</c:v>
                </c:pt>
                <c:pt idx="61">
                  <c:v>67.425633420586195</c:v>
                </c:pt>
                <c:pt idx="62">
                  <c:v>66.808404478681197</c:v>
                </c:pt>
                <c:pt idx="63">
                  <c:v>66.216123234823897</c:v>
                </c:pt>
                <c:pt idx="64">
                  <c:v>63.003320720343602</c:v>
                </c:pt>
                <c:pt idx="65">
                  <c:v>60.751750293953997</c:v>
                </c:pt>
                <c:pt idx="66">
                  <c:v>58.624156150216102</c:v>
                </c:pt>
                <c:pt idx="67">
                  <c:v>56.522590618768298</c:v>
                </c:pt>
                <c:pt idx="68">
                  <c:v>54.364086630600902</c:v>
                </c:pt>
                <c:pt idx="69">
                  <c:v>52.111214563766701</c:v>
                </c:pt>
                <c:pt idx="70">
                  <c:v>49.745511647427399</c:v>
                </c:pt>
                <c:pt idx="71">
                  <c:v>47.276196241043301</c:v>
                </c:pt>
                <c:pt idx="72">
                  <c:v>44.708903418226299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5-4D9A-B37C-7088CB82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5392"/>
        <c:axId val="78561280"/>
      </c:scatterChart>
      <c:valAx>
        <c:axId val="78555392"/>
        <c:scaling>
          <c:orientation val="minMax"/>
          <c:max val="0.1"/>
        </c:scaling>
        <c:delete val="0"/>
        <c:axPos val="b"/>
        <c:numFmt formatCode="0.00E+00" sourceLinked="1"/>
        <c:majorTickMark val="out"/>
        <c:minorTickMark val="none"/>
        <c:tickLblPos val="nextTo"/>
        <c:crossAx val="78561280"/>
        <c:crosses val="autoZero"/>
        <c:crossBetween val="midCat"/>
      </c:valAx>
      <c:valAx>
        <c:axId val="7856128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5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IQE!$E$1</c:f>
              <c:strCache>
                <c:ptCount val="1"/>
                <c:pt idx="0">
                  <c:v> IQE</c:v>
                </c:pt>
              </c:strCache>
            </c:strRef>
          </c:tx>
          <c:xVal>
            <c:numRef>
              <c:f>IQE!$A$2:$A$74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 formatCode="General">
                  <c:v>1E-4</c:v>
                </c:pt>
                <c:pt idx="28" formatCode="General">
                  <c:v>2.0000000000000001E-4</c:v>
                </c:pt>
                <c:pt idx="29" formatCode="General">
                  <c:v>2.9999999999999997E-4</c:v>
                </c:pt>
                <c:pt idx="30" formatCode="General">
                  <c:v>4.0000000000000002E-4</c:v>
                </c:pt>
                <c:pt idx="31" formatCode="General">
                  <c:v>5.0000000000000001E-4</c:v>
                </c:pt>
                <c:pt idx="32" formatCode="General">
                  <c:v>5.9999999999999995E-4</c:v>
                </c:pt>
                <c:pt idx="33" formatCode="General">
                  <c:v>6.9999999999999999E-4</c:v>
                </c:pt>
                <c:pt idx="34" formatCode="General">
                  <c:v>8.0000000000000004E-4</c:v>
                </c:pt>
                <c:pt idx="35" formatCode="General">
                  <c:v>8.9999999999999998E-4</c:v>
                </c:pt>
                <c:pt idx="36" formatCode="General">
                  <c:v>1E-3</c:v>
                </c:pt>
                <c:pt idx="37" formatCode="General">
                  <c:v>2E-3</c:v>
                </c:pt>
                <c:pt idx="38" formatCode="General">
                  <c:v>3.0000000000000001E-3</c:v>
                </c:pt>
                <c:pt idx="39" formatCode="General">
                  <c:v>4.0000000000000001E-3</c:v>
                </c:pt>
                <c:pt idx="40" formatCode="General">
                  <c:v>5.0000000000000001E-3</c:v>
                </c:pt>
                <c:pt idx="41" formatCode="General">
                  <c:v>6.0000000000000001E-3</c:v>
                </c:pt>
                <c:pt idx="42" formatCode="General">
                  <c:v>7.0000000000000001E-3</c:v>
                </c:pt>
                <c:pt idx="43" formatCode="General">
                  <c:v>8.0000000000000002E-3</c:v>
                </c:pt>
                <c:pt idx="44" formatCode="General">
                  <c:v>8.9999999999999993E-3</c:v>
                </c:pt>
                <c:pt idx="45" formatCode="General">
                  <c:v>0.01</c:v>
                </c:pt>
                <c:pt idx="46" formatCode="General">
                  <c:v>1.4999999999999999E-2</c:v>
                </c:pt>
                <c:pt idx="47" formatCode="General">
                  <c:v>0.02</c:v>
                </c:pt>
                <c:pt idx="48" formatCode="General">
                  <c:v>2.5000000000000001E-2</c:v>
                </c:pt>
                <c:pt idx="49" formatCode="General">
                  <c:v>0.03</c:v>
                </c:pt>
                <c:pt idx="50" formatCode="General">
                  <c:v>3.5000000000000003E-2</c:v>
                </c:pt>
                <c:pt idx="51" formatCode="General">
                  <c:v>0.04</c:v>
                </c:pt>
                <c:pt idx="52" formatCode="General">
                  <c:v>4.4999999999999998E-2</c:v>
                </c:pt>
                <c:pt idx="53" formatCode="General">
                  <c:v>0.05</c:v>
                </c:pt>
                <c:pt idx="54" formatCode="General">
                  <c:v>5.5E-2</c:v>
                </c:pt>
                <c:pt idx="55" formatCode="General">
                  <c:v>0.06</c:v>
                </c:pt>
                <c:pt idx="56" formatCode="General">
                  <c:v>6.5000000000000002E-2</c:v>
                </c:pt>
                <c:pt idx="57" formatCode="General">
                  <c:v>7.0000000000000007E-2</c:v>
                </c:pt>
                <c:pt idx="58" formatCode="General">
                  <c:v>7.4999999999999997E-2</c:v>
                </c:pt>
                <c:pt idx="59" formatCode="General">
                  <c:v>0.08</c:v>
                </c:pt>
                <c:pt idx="60" formatCode="General">
                  <c:v>8.5000000000000006E-2</c:v>
                </c:pt>
                <c:pt idx="61" formatCode="General">
                  <c:v>0.09</c:v>
                </c:pt>
                <c:pt idx="62" formatCode="General">
                  <c:v>9.5000000000000001E-2</c:v>
                </c:pt>
                <c:pt idx="63" formatCode="General">
                  <c:v>0.1</c:v>
                </c:pt>
                <c:pt idx="64" formatCode="General">
                  <c:v>0.125</c:v>
                </c:pt>
                <c:pt idx="65" formatCode="General">
                  <c:v>0.15</c:v>
                </c:pt>
                <c:pt idx="66" formatCode="General">
                  <c:v>0.17499999999999999</c:v>
                </c:pt>
                <c:pt idx="67" formatCode="General">
                  <c:v>0.2</c:v>
                </c:pt>
                <c:pt idx="68" formatCode="General">
                  <c:v>0.22500000000000001</c:v>
                </c:pt>
                <c:pt idx="69" formatCode="General">
                  <c:v>0.25</c:v>
                </c:pt>
                <c:pt idx="70" formatCode="General">
                  <c:v>0.27500000000000002</c:v>
                </c:pt>
                <c:pt idx="71" formatCode="General">
                  <c:v>0.3</c:v>
                </c:pt>
                <c:pt idx="72" formatCode="General">
                  <c:v>0.32500000000000001</c:v>
                </c:pt>
              </c:numCache>
            </c:numRef>
          </c:xVal>
          <c:yVal>
            <c:numRef>
              <c:f>IQE!$E$2:$E$74</c:f>
              <c:numCache>
                <c:formatCode>General</c:formatCode>
                <c:ptCount val="73"/>
                <c:pt idx="0">
                  <c:v>-697.35511557704501</c:v>
                </c:pt>
                <c:pt idx="1">
                  <c:v>-356.73117901305801</c:v>
                </c:pt>
                <c:pt idx="2">
                  <c:v>-231.436687615436</c:v>
                </c:pt>
                <c:pt idx="3">
                  <c:v>-173.35524026194199</c:v>
                </c:pt>
                <c:pt idx="4">
                  <c:v>-138.41300533337099</c:v>
                </c:pt>
                <c:pt idx="5">
                  <c:v>-114.926642266709</c:v>
                </c:pt>
                <c:pt idx="6">
                  <c:v>-97.946018763804503</c:v>
                </c:pt>
                <c:pt idx="7">
                  <c:v>-84.983820180073593</c:v>
                </c:pt>
                <c:pt idx="8">
                  <c:v>-74.732445978974994</c:v>
                </c:pt>
                <c:pt idx="9">
                  <c:v>-66.504441827997894</c:v>
                </c:pt>
                <c:pt idx="10">
                  <c:v>-29.469157851441</c:v>
                </c:pt>
                <c:pt idx="11">
                  <c:v>-15.2154860976779</c:v>
                </c:pt>
                <c:pt idx="12">
                  <c:v>-7.5844519486531397</c:v>
                </c:pt>
                <c:pt idx="13">
                  <c:v>-2.58978767315083</c:v>
                </c:pt>
                <c:pt idx="14">
                  <c:v>1.2740464229078601</c:v>
                </c:pt>
                <c:pt idx="15">
                  <c:v>4.1597716328039303</c:v>
                </c:pt>
                <c:pt idx="16">
                  <c:v>6.5811308656190697</c:v>
                </c:pt>
                <c:pt idx="17">
                  <c:v>8.7545224938329902</c:v>
                </c:pt>
                <c:pt idx="18">
                  <c:v>10.4700014479277</c:v>
                </c:pt>
                <c:pt idx="19">
                  <c:v>21.478726219045299</c:v>
                </c:pt>
                <c:pt idx="20">
                  <c:v>28.381143505979601</c:v>
                </c:pt>
                <c:pt idx="21">
                  <c:v>33.209382235518298</c:v>
                </c:pt>
                <c:pt idx="22">
                  <c:v>40.105031453118599</c:v>
                </c:pt>
                <c:pt idx="23">
                  <c:v>41.139534371725503</c:v>
                </c:pt>
                <c:pt idx="24">
                  <c:v>43.776258839909701</c:v>
                </c:pt>
                <c:pt idx="25">
                  <c:v>46.059669339176203</c:v>
                </c:pt>
                <c:pt idx="26">
                  <c:v>48.064393209005303</c:v>
                </c:pt>
                <c:pt idx="27">
                  <c:v>49.833626566917097</c:v>
                </c:pt>
                <c:pt idx="28">
                  <c:v>60.819850765913401</c:v>
                </c:pt>
                <c:pt idx="29">
                  <c:v>66.645879594615096</c:v>
                </c:pt>
                <c:pt idx="30">
                  <c:v>70.375033222734004</c:v>
                </c:pt>
                <c:pt idx="31">
                  <c:v>73.028106675865502</c:v>
                </c:pt>
                <c:pt idx="32">
                  <c:v>75.024978250131099</c:v>
                </c:pt>
                <c:pt idx="33">
                  <c:v>76.592254281875697</c:v>
                </c:pt>
                <c:pt idx="34">
                  <c:v>77.847868347654298</c:v>
                </c:pt>
                <c:pt idx="35">
                  <c:v>78.889137404044007</c:v>
                </c:pt>
                <c:pt idx="36">
                  <c:v>79.758557004811607</c:v>
                </c:pt>
                <c:pt idx="37">
                  <c:v>83.936365314377895</c:v>
                </c:pt>
                <c:pt idx="38">
                  <c:v>85.309392926596701</c:v>
                </c:pt>
                <c:pt idx="39">
                  <c:v>85.815822079404199</c:v>
                </c:pt>
                <c:pt idx="40">
                  <c:v>85.9246403129886</c:v>
                </c:pt>
                <c:pt idx="41">
                  <c:v>85.827384903428296</c:v>
                </c:pt>
                <c:pt idx="42">
                  <c:v>85.644194409395098</c:v>
                </c:pt>
                <c:pt idx="43">
                  <c:v>85.346543529601703</c:v>
                </c:pt>
                <c:pt idx="44">
                  <c:v>85.0285259681079</c:v>
                </c:pt>
                <c:pt idx="45">
                  <c:v>84.689748427056202</c:v>
                </c:pt>
                <c:pt idx="46">
                  <c:v>82.917038962983398</c:v>
                </c:pt>
                <c:pt idx="47">
                  <c:v>81.239845143769898</c:v>
                </c:pt>
                <c:pt idx="48">
                  <c:v>79.675480258412406</c:v>
                </c:pt>
                <c:pt idx="49">
                  <c:v>78.255067044903797</c:v>
                </c:pt>
                <c:pt idx="50">
                  <c:v>76.960244492823605</c:v>
                </c:pt>
                <c:pt idx="51">
                  <c:v>75.771435513242693</c:v>
                </c:pt>
                <c:pt idx="52">
                  <c:v>74.674414418673194</c:v>
                </c:pt>
                <c:pt idx="53">
                  <c:v>73.658740481276396</c:v>
                </c:pt>
                <c:pt idx="54">
                  <c:v>72.709623172289199</c:v>
                </c:pt>
                <c:pt idx="55">
                  <c:v>71.820511790841493</c:v>
                </c:pt>
                <c:pt idx="56">
                  <c:v>70.984860181686699</c:v>
                </c:pt>
                <c:pt idx="57">
                  <c:v>70.196625365778203</c:v>
                </c:pt>
                <c:pt idx="58">
                  <c:v>69.452025430375201</c:v>
                </c:pt>
                <c:pt idx="59">
                  <c:v>68.7441349079986</c:v>
                </c:pt>
                <c:pt idx="60">
                  <c:v>68.069909635769605</c:v>
                </c:pt>
                <c:pt idx="61">
                  <c:v>67.425633420586195</c:v>
                </c:pt>
                <c:pt idx="62">
                  <c:v>66.808404478681197</c:v>
                </c:pt>
                <c:pt idx="63">
                  <c:v>66.216123234823897</c:v>
                </c:pt>
                <c:pt idx="64">
                  <c:v>63.003320720343602</c:v>
                </c:pt>
                <c:pt idx="65">
                  <c:v>60.751750293953997</c:v>
                </c:pt>
                <c:pt idx="66">
                  <c:v>58.624156150216102</c:v>
                </c:pt>
                <c:pt idx="67">
                  <c:v>56.522590618768298</c:v>
                </c:pt>
                <c:pt idx="68">
                  <c:v>54.364086630600902</c:v>
                </c:pt>
                <c:pt idx="69">
                  <c:v>52.111214563766701</c:v>
                </c:pt>
                <c:pt idx="70">
                  <c:v>49.745511647427399</c:v>
                </c:pt>
                <c:pt idx="71">
                  <c:v>47.276196241043301</c:v>
                </c:pt>
                <c:pt idx="72">
                  <c:v>44.708903418226299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E-42CF-874A-46144D4A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1024"/>
        <c:axId val="78722560"/>
      </c:scatterChart>
      <c:valAx>
        <c:axId val="78721024"/>
        <c:scaling>
          <c:logBase val="10"/>
          <c:orientation val="minMax"/>
          <c:max val="0.1"/>
        </c:scaling>
        <c:delete val="0"/>
        <c:axPos val="b"/>
        <c:numFmt formatCode="0.00E+00" sourceLinked="1"/>
        <c:majorTickMark val="out"/>
        <c:minorTickMark val="none"/>
        <c:tickLblPos val="nextTo"/>
        <c:crossAx val="78722560"/>
        <c:crosses val="autoZero"/>
        <c:crossBetween val="midCat"/>
      </c:valAx>
      <c:valAx>
        <c:axId val="7872256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114300</xdr:colOff>
      <xdr:row>5</xdr:row>
      <xdr:rowOff>27214</xdr:rowOff>
    </xdr:from>
    <xdr:to>
      <xdr:col>28</xdr:col>
      <xdr:colOff>391800</xdr:colOff>
      <xdr:row>19</xdr:row>
      <xdr:rowOff>49714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229281</xdr:colOff>
      <xdr:row>5</xdr:row>
      <xdr:rowOff>54428</xdr:rowOff>
    </xdr:from>
    <xdr:to>
      <xdr:col>20</xdr:col>
      <xdr:colOff>506781</xdr:colOff>
      <xdr:row>19</xdr:row>
      <xdr:rowOff>76928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231321</xdr:colOff>
      <xdr:row>39</xdr:row>
      <xdr:rowOff>190497</xdr:rowOff>
    </xdr:from>
    <xdr:to>
      <xdr:col>28</xdr:col>
      <xdr:colOff>508821</xdr:colOff>
      <xdr:row>54</xdr:row>
      <xdr:rowOff>8890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251732</xdr:colOff>
      <xdr:row>22</xdr:row>
      <xdr:rowOff>118381</xdr:rowOff>
    </xdr:from>
    <xdr:to>
      <xdr:col>20</xdr:col>
      <xdr:colOff>529232</xdr:colOff>
      <xdr:row>36</xdr:row>
      <xdr:rowOff>140881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651781</xdr:colOff>
      <xdr:row>26</xdr:row>
      <xdr:rowOff>80281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6924674" y="681581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/>
                      </a:rPr>
                      <m:t>𝜏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924674" y="681581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/>
                </a:rPr>
                <a:t>𝜏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21</xdr:col>
      <xdr:colOff>224516</xdr:colOff>
      <xdr:row>22</xdr:row>
      <xdr:rowOff>118380</xdr:rowOff>
    </xdr:from>
    <xdr:to>
      <xdr:col>28</xdr:col>
      <xdr:colOff>502016</xdr:colOff>
      <xdr:row>36</xdr:row>
      <xdr:rowOff>140880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292550</xdr:colOff>
      <xdr:row>39</xdr:row>
      <xdr:rowOff>186416</xdr:rowOff>
    </xdr:from>
    <xdr:to>
      <xdr:col>20</xdr:col>
      <xdr:colOff>570050</xdr:colOff>
      <xdr:row>54</xdr:row>
      <xdr:rowOff>4809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707570</xdr:colOff>
      <xdr:row>20</xdr:row>
      <xdr:rowOff>36738</xdr:rowOff>
    </xdr:from>
    <xdr:to>
      <xdr:col>12</xdr:col>
      <xdr:colOff>367392</xdr:colOff>
      <xdr:row>52</xdr:row>
      <xdr:rowOff>176894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0</xdr:row>
      <xdr:rowOff>23811</xdr:rowOff>
    </xdr:from>
    <xdr:to>
      <xdr:col>18</xdr:col>
      <xdr:colOff>95250</xdr:colOff>
      <xdr:row>16</xdr:row>
      <xdr:rowOff>200024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71438</xdr:colOff>
      <xdr:row>33</xdr:row>
      <xdr:rowOff>176213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3162AD-EB23-4F08-BDF7-4B79A9A8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200025</xdr:rowOff>
    </xdr:from>
    <xdr:to>
      <xdr:col>17</xdr:col>
      <xdr:colOff>476249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100012</xdr:rowOff>
    </xdr:from>
    <xdr:to>
      <xdr:col>17</xdr:col>
      <xdr:colOff>476250</xdr:colOff>
      <xdr:row>34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471486</xdr:colOff>
      <xdr:row>0</xdr:row>
      <xdr:rowOff>200025</xdr:rowOff>
    </xdr:from>
    <xdr:to>
      <xdr:col>18</xdr:col>
      <xdr:colOff>476249</xdr:colOff>
      <xdr:row>16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16</xdr:row>
      <xdr:rowOff>200025</xdr:rowOff>
    </xdr:from>
    <xdr:to>
      <xdr:col>18</xdr:col>
      <xdr:colOff>414338</xdr:colOff>
      <xdr:row>32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CBF7ECB-1C29-49A3-A35C-95A449A3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0</xdr:row>
      <xdr:rowOff>114300</xdr:rowOff>
    </xdr:from>
    <xdr:to>
      <xdr:col>18</xdr:col>
      <xdr:colOff>161925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17</xdr:row>
      <xdr:rowOff>85725</xdr:rowOff>
    </xdr:from>
    <xdr:to>
      <xdr:col>18</xdr:col>
      <xdr:colOff>185738</xdr:colOff>
      <xdr:row>34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B05770-4E2D-444D-B18A-CD625B6F2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0</xdr:row>
      <xdr:rowOff>52387</xdr:rowOff>
    </xdr:from>
    <xdr:to>
      <xdr:col>18</xdr:col>
      <xdr:colOff>228599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18</xdr:row>
      <xdr:rowOff>66675</xdr:rowOff>
    </xdr:from>
    <xdr:to>
      <xdr:col>18</xdr:col>
      <xdr:colOff>242888</xdr:colOff>
      <xdr:row>36</xdr:row>
      <xdr:rowOff>176213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DBD6BC-8A4E-495B-9AD2-0BD32014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204787</xdr:rowOff>
    </xdr:from>
    <xdr:to>
      <xdr:col>17</xdr:col>
      <xdr:colOff>152400</xdr:colOff>
      <xdr:row>16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185737</xdr:rowOff>
    </xdr:from>
    <xdr:to>
      <xdr:col>17</xdr:col>
      <xdr:colOff>381000</xdr:colOff>
      <xdr:row>35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0</xdr:row>
      <xdr:rowOff>109537</xdr:rowOff>
    </xdr:from>
    <xdr:to>
      <xdr:col>16</xdr:col>
      <xdr:colOff>623887</xdr:colOff>
      <xdr:row>13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13</xdr:row>
      <xdr:rowOff>171450</xdr:rowOff>
    </xdr:from>
    <xdr:to>
      <xdr:col>16</xdr:col>
      <xdr:colOff>609600</xdr:colOff>
      <xdr:row>26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1D01C6-008C-4AD3-AD1D-161DBB74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0</xdr:row>
      <xdr:rowOff>204787</xdr:rowOff>
    </xdr:from>
    <xdr:to>
      <xdr:col>16</xdr:col>
      <xdr:colOff>671512</xdr:colOff>
      <xdr:row>13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14</xdr:row>
      <xdr:rowOff>19050</xdr:rowOff>
    </xdr:from>
    <xdr:to>
      <xdr:col>16</xdr:col>
      <xdr:colOff>657225</xdr:colOff>
      <xdr:row>27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8FD649-D85D-4FC1-A4E8-F78876A49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23812</xdr:rowOff>
    </xdr:from>
    <xdr:to>
      <xdr:col>16</xdr:col>
      <xdr:colOff>614362</xdr:colOff>
      <xdr:row>14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14</xdr:row>
      <xdr:rowOff>66675</xdr:rowOff>
    </xdr:from>
    <xdr:to>
      <xdr:col>16</xdr:col>
      <xdr:colOff>533400</xdr:colOff>
      <xdr:row>27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9A366A-5B45-4D8A-AB38-305F2142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166687</xdr:rowOff>
    </xdr:from>
    <xdr:to>
      <xdr:col>16</xdr:col>
      <xdr:colOff>238125</xdr:colOff>
      <xdr:row>13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13</xdr:row>
      <xdr:rowOff>200025</xdr:rowOff>
    </xdr:from>
    <xdr:to>
      <xdr:col>16</xdr:col>
      <xdr:colOff>238125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5FB4BF-4D97-405B-8C5E-4E832EB06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442911</xdr:colOff>
      <xdr:row>2</xdr:row>
      <xdr:rowOff>61912</xdr:rowOff>
    </xdr:from>
    <xdr:to>
      <xdr:col>15</xdr:col>
      <xdr:colOff>295274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490537</xdr:colOff>
      <xdr:row>20</xdr:row>
      <xdr:rowOff>23812</xdr:rowOff>
    </xdr:from>
    <xdr:to>
      <xdr:col>15</xdr:col>
      <xdr:colOff>466725</xdr:colOff>
      <xdr:row>35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147637</xdr:rowOff>
    </xdr:from>
    <xdr:to>
      <xdr:col>16</xdr:col>
      <xdr:colOff>647700</xdr:colOff>
      <xdr:row>13</xdr:row>
      <xdr:rowOff>147637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14</xdr:row>
      <xdr:rowOff>0</xdr:rowOff>
    </xdr:from>
    <xdr:to>
      <xdr:col>16</xdr:col>
      <xdr:colOff>590550</xdr:colOff>
      <xdr:row>27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9BD315B-EAB6-4226-9DAB-D5FE09FF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128587</xdr:rowOff>
    </xdr:from>
    <xdr:to>
      <xdr:col>16</xdr:col>
      <xdr:colOff>504825</xdr:colOff>
      <xdr:row>13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13</xdr:row>
      <xdr:rowOff>200025</xdr:rowOff>
    </xdr:from>
    <xdr:to>
      <xdr:col>16</xdr:col>
      <xdr:colOff>514350</xdr:colOff>
      <xdr:row>26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C6C2E5E-9E93-4DDA-B228-E2EB347E3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119062</xdr:rowOff>
    </xdr:from>
    <xdr:to>
      <xdr:col>16</xdr:col>
      <xdr:colOff>590550</xdr:colOff>
      <xdr:row>13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13</xdr:row>
      <xdr:rowOff>161925</xdr:rowOff>
    </xdr:from>
    <xdr:to>
      <xdr:col>16</xdr:col>
      <xdr:colOff>628650</xdr:colOff>
      <xdr:row>26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931FA58-D1B1-43C6-AFDD-46B5B9348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138112</xdr:rowOff>
    </xdr:from>
    <xdr:to>
      <xdr:col>17</xdr:col>
      <xdr:colOff>504825</xdr:colOff>
      <xdr:row>15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457200</xdr:colOff>
      <xdr:row>29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77ADAE-8253-4E9E-A1F6-0FE6870ED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90487</xdr:rowOff>
    </xdr:from>
    <xdr:to>
      <xdr:col>16</xdr:col>
      <xdr:colOff>466725</xdr:colOff>
      <xdr:row>15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1290637</xdr:colOff>
      <xdr:row>19</xdr:row>
      <xdr:rowOff>23812</xdr:rowOff>
    </xdr:from>
    <xdr:to>
      <xdr:col>16</xdr:col>
      <xdr:colOff>404812</xdr:colOff>
      <xdr:row>32</xdr:row>
      <xdr:rowOff>42862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23812</xdr:rowOff>
    </xdr:from>
    <xdr:to>
      <xdr:col>15</xdr:col>
      <xdr:colOff>581025</xdr:colOff>
      <xdr:row>31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42862</xdr:rowOff>
    </xdr:from>
    <xdr:to>
      <xdr:col>15</xdr:col>
      <xdr:colOff>681037</xdr:colOff>
      <xdr:row>13</xdr:row>
      <xdr:rowOff>42862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23812</xdr:rowOff>
    </xdr:from>
    <xdr:to>
      <xdr:col>16</xdr:col>
      <xdr:colOff>600075</xdr:colOff>
      <xdr:row>16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16</xdr:row>
      <xdr:rowOff>123825</xdr:rowOff>
    </xdr:from>
    <xdr:to>
      <xdr:col>16</xdr:col>
      <xdr:colOff>619125</xdr:colOff>
      <xdr:row>29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893214D-C021-4880-B5D7-A9D2580CB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204787</xdr:rowOff>
    </xdr:from>
    <xdr:to>
      <xdr:col>16</xdr:col>
      <xdr:colOff>542925</xdr:colOff>
      <xdr:row>14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15</xdr:row>
      <xdr:rowOff>76200</xdr:rowOff>
    </xdr:from>
    <xdr:to>
      <xdr:col>16</xdr:col>
      <xdr:colOff>600075</xdr:colOff>
      <xdr:row>28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A2004D-984C-4D2B-ACCA-1031EC9F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90487</xdr:rowOff>
    </xdr:from>
    <xdr:to>
      <xdr:col>16</xdr:col>
      <xdr:colOff>581025</xdr:colOff>
      <xdr:row>15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15</xdr:row>
      <xdr:rowOff>161925</xdr:rowOff>
    </xdr:from>
    <xdr:to>
      <xdr:col>16</xdr:col>
      <xdr:colOff>590550</xdr:colOff>
      <xdr:row>28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E511AC5-1FF5-407E-BFF9-9F56B286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185737</xdr:rowOff>
    </xdr:from>
    <xdr:to>
      <xdr:col>16</xdr:col>
      <xdr:colOff>381000</xdr:colOff>
      <xdr:row>15</xdr:row>
      <xdr:rowOff>185737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204787</xdr:rowOff>
    </xdr:from>
    <xdr:to>
      <xdr:col>16</xdr:col>
      <xdr:colOff>285750</xdr:colOff>
      <xdr:row>32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95250</xdr:rowOff>
    </xdr:from>
    <xdr:to>
      <xdr:col>18</xdr:col>
      <xdr:colOff>171449</xdr:colOff>
      <xdr:row>18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</xdr:colOff>
      <xdr:row>18</xdr:row>
      <xdr:rowOff>204787</xdr:rowOff>
    </xdr:from>
    <xdr:to>
      <xdr:col>17</xdr:col>
      <xdr:colOff>566737</xdr:colOff>
      <xdr:row>32</xdr:row>
      <xdr:rowOff>14287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42862</xdr:rowOff>
    </xdr:from>
    <xdr:to>
      <xdr:col>16</xdr:col>
      <xdr:colOff>47625</xdr:colOff>
      <xdr:row>15</xdr:row>
      <xdr:rowOff>42862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185737</xdr:rowOff>
    </xdr:from>
    <xdr:to>
      <xdr:col>16</xdr:col>
      <xdr:colOff>0</xdr:colOff>
      <xdr:row>30</xdr:row>
      <xdr:rowOff>204787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358027</xdr:colOff>
      <xdr:row>0</xdr:row>
      <xdr:rowOff>110378</xdr:rowOff>
    </xdr:from>
    <xdr:to>
      <xdr:col>15</xdr:col>
      <xdr:colOff>159683</xdr:colOff>
      <xdr:row>11</xdr:row>
      <xdr:rowOff>110378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B439F3-D166-0E54-FAA2-2E43F7BA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239805</xdr:colOff>
      <xdr:row>0</xdr:row>
      <xdr:rowOff>126627</xdr:rowOff>
    </xdr:from>
    <xdr:to>
      <xdr:col>20</xdr:col>
      <xdr:colOff>175372</xdr:colOff>
      <xdr:row>10</xdr:row>
      <xdr:rowOff>21852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195395-7751-15F7-5036-366880D8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268381</xdr:colOff>
      <xdr:row>10</xdr:row>
      <xdr:rowOff>69477</xdr:rowOff>
    </xdr:from>
    <xdr:to>
      <xdr:col>20</xdr:col>
      <xdr:colOff>211232</xdr:colOff>
      <xdr:row>19</xdr:row>
      <xdr:rowOff>145677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3B0BC9-0655-F65C-2527-B92C8579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222438</xdr:colOff>
      <xdr:row>0</xdr:row>
      <xdr:rowOff>137833</xdr:rowOff>
    </xdr:from>
    <xdr:to>
      <xdr:col>24</xdr:col>
      <xdr:colOff>660588</xdr:colOff>
      <xdr:row>10</xdr:row>
      <xdr:rowOff>23533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BD72445-CA74-E1A9-7C56-1D71DD1A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230282</xdr:colOff>
      <xdr:row>10</xdr:row>
      <xdr:rowOff>59952</xdr:rowOff>
    </xdr:from>
    <xdr:to>
      <xdr:col>24</xdr:col>
      <xdr:colOff>658907</xdr:colOff>
      <xdr:row>19</xdr:row>
      <xdr:rowOff>206188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866623E-E36A-9C88-211C-6F5BE5F5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296955</xdr:colOff>
      <xdr:row>20</xdr:row>
      <xdr:rowOff>2802</xdr:rowOff>
    </xdr:from>
    <xdr:to>
      <xdr:col>20</xdr:col>
      <xdr:colOff>137272</xdr:colOff>
      <xdr:row>30</xdr:row>
      <xdr:rowOff>12327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05EDDFA-4F83-0F3A-F7F3-CDC68B9B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137273</xdr:colOff>
      <xdr:row>20</xdr:row>
      <xdr:rowOff>31377</xdr:rowOff>
    </xdr:from>
    <xdr:to>
      <xdr:col>24</xdr:col>
      <xdr:colOff>649382</xdr:colOff>
      <xdr:row>30</xdr:row>
      <xdr:rowOff>206189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F1F17E7-2703-F8BE-99C3-A8B38B140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268941</xdr:colOff>
      <xdr:row>11</xdr:row>
      <xdr:rowOff>134471</xdr:rowOff>
    </xdr:from>
    <xdr:to>
      <xdr:col>15</xdr:col>
      <xdr:colOff>179294</xdr:colOff>
      <xdr:row>27</xdr:row>
      <xdr:rowOff>168088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8D1D42D-8821-E858-232E-827C2C9F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319086</xdr:colOff>
      <xdr:row>1</xdr:row>
      <xdr:rowOff>61912</xdr:rowOff>
    </xdr:from>
    <xdr:to>
      <xdr:col>18</xdr:col>
      <xdr:colOff>514349</xdr:colOff>
      <xdr:row>17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314326</xdr:colOff>
      <xdr:row>17</xdr:row>
      <xdr:rowOff>66675</xdr:rowOff>
    </xdr:from>
    <xdr:to>
      <xdr:col>18</xdr:col>
      <xdr:colOff>466726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F1ABEE-5676-4E49-8B8F-6CB5FF8E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85724</xdr:rowOff>
    </xdr:from>
    <xdr:to>
      <xdr:col>17</xdr:col>
      <xdr:colOff>200025</xdr:colOff>
      <xdr:row>18</xdr:row>
      <xdr:rowOff>19049</xdr:rowOff>
    </xdr:to>
    <xdr:graphicFrame macro="">
      <xdr:nvGraphicFramePr>
        <xdr:cNvPr id="6" name="차트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18</xdr:row>
      <xdr:rowOff>57150</xdr:rowOff>
    </xdr:from>
    <xdr:to>
      <xdr:col>17</xdr:col>
      <xdr:colOff>223838</xdr:colOff>
      <xdr:row>35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D041C7-A9F0-476F-BDD5-75578FA7D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90487</xdr:rowOff>
    </xdr:from>
    <xdr:to>
      <xdr:col>16</xdr:col>
      <xdr:colOff>581024</xdr:colOff>
      <xdr:row>17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17</xdr:row>
      <xdr:rowOff>176212</xdr:rowOff>
    </xdr:from>
    <xdr:to>
      <xdr:col>16</xdr:col>
      <xdr:colOff>542924</xdr:colOff>
      <xdr:row>32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0</xdr:row>
      <xdr:rowOff>119061</xdr:rowOff>
    </xdr:from>
    <xdr:to>
      <xdr:col>17</xdr:col>
      <xdr:colOff>514350</xdr:colOff>
      <xdr:row>17</xdr:row>
      <xdr:rowOff>47624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85725</xdr:rowOff>
    </xdr:from>
    <xdr:to>
      <xdr:col>17</xdr:col>
      <xdr:colOff>528638</xdr:colOff>
      <xdr:row>34</xdr:row>
      <xdr:rowOff>14288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92EB20-AEEF-468B-9A44-99FF8CF7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0</xdr:row>
      <xdr:rowOff>128586</xdr:rowOff>
    </xdr:from>
    <xdr:to>
      <xdr:col>17</xdr:col>
      <xdr:colOff>638175</xdr:colOff>
      <xdr:row>16</xdr:row>
      <xdr:rowOff>95249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16</xdr:row>
      <xdr:rowOff>123825</xdr:rowOff>
    </xdr:from>
    <xdr:to>
      <xdr:col>17</xdr:col>
      <xdr:colOff>642938</xdr:colOff>
      <xdr:row>32</xdr:row>
      <xdr:rowOff>90488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C70CF9-CD11-4246-9B1C-72BFA6CA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0</xdr:row>
      <xdr:rowOff>42861</xdr:rowOff>
    </xdr:from>
    <xdr:to>
      <xdr:col>17</xdr:col>
      <xdr:colOff>200024</xdr:colOff>
      <xdr:row>17</xdr:row>
      <xdr:rowOff>47624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47625</xdr:rowOff>
    </xdr:from>
    <xdr:to>
      <xdr:col>17</xdr:col>
      <xdr:colOff>176213</xdr:colOff>
      <xdr:row>34</xdr:row>
      <xdr:rowOff>52388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5DF512-15AA-4A83-A6FF-1BC59F153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70" zoomScaleNormal="70" workbookViewId="0">
      <selection activeCell="L3" sqref="L3"/>
    </sheetView>
  </sheetViews>
  <sheetFormatPr defaultRowHeight="16.5" x14ac:dyDescent="0.3"/>
  <cols>
    <col min="1" max="1" width="6.875" bestFit="1" customWidth="1"/>
    <col min="2" max="2" width="9.625" bestFit="1" customWidth="1"/>
    <col min="3" max="3" width="14.625" bestFit="1" customWidth="1"/>
    <col min="4" max="9" width="14.25" bestFit="1" customWidth="1"/>
    <col min="10" max="10" width="13.125" customWidth="1"/>
    <col min="11" max="11" width="14.25" bestFit="1" customWidth="1"/>
    <col min="12" max="13" width="15.125" bestFit="1" customWidth="1"/>
  </cols>
  <sheetData>
    <row r="1" spans="1:13" ht="23.25" customHeight="1" x14ac:dyDescent="0.3">
      <c r="A1" s="2" t="s">
        <v>18</v>
      </c>
      <c r="B1" s="3" t="s">
        <v>5</v>
      </c>
      <c r="C1" s="3" t="s">
        <v>3</v>
      </c>
      <c r="D1" s="3" t="s">
        <v>4</v>
      </c>
      <c r="E1" s="3" t="s">
        <v>7</v>
      </c>
      <c r="F1" s="3" t="s">
        <v>9</v>
      </c>
      <c r="G1" s="3" t="s">
        <v>6</v>
      </c>
      <c r="H1" s="3" t="s">
        <v>8</v>
      </c>
      <c r="I1" s="3" t="s">
        <v>11</v>
      </c>
      <c r="J1" s="3" t="s">
        <v>10</v>
      </c>
      <c r="K1" s="3" t="s">
        <v>19</v>
      </c>
      <c r="L1" s="3" t="s">
        <v>12</v>
      </c>
      <c r="M1" s="3" t="s">
        <v>13</v>
      </c>
    </row>
    <row r="2" spans="1:13" x14ac:dyDescent="0.3">
      <c r="A2">
        <v>0.01</v>
      </c>
      <c r="B2">
        <f t="shared" ref="B2:B32" si="0">A2*0.001</f>
        <v>1.0000000000000001E-5</v>
      </c>
      <c r="C2">
        <f>'0.01'!D5</f>
        <v>0</v>
      </c>
      <c r="D2">
        <f t="shared" ref="D2:D32" si="1">C2*1000000000</f>
        <v>0</v>
      </c>
      <c r="E2">
        <f>B2*C2</f>
        <v>0</v>
      </c>
      <c r="F2">
        <f>((1/((1.6*0.0000000000000000001)*(0.00000001)))*E2)</f>
        <v>0</v>
      </c>
      <c r="G2">
        <f>IQE!E20*0.01</f>
        <v>0.104700014479277</v>
      </c>
      <c r="H2" t="e">
        <f t="shared" ref="H2:H32" si="2">(G2*B2)/E2</f>
        <v>#DIV/0!</v>
      </c>
      <c r="I2" t="e">
        <f t="shared" ref="I2:I32" si="3">H2/F2</f>
        <v>#DIV/0!</v>
      </c>
      <c r="J2" t="e">
        <f t="shared" ref="J2:J32" si="4">1/H2</f>
        <v>#DIV/0!</v>
      </c>
      <c r="K2" t="e">
        <f>J2*1000000000</f>
        <v>#DIV/0!</v>
      </c>
      <c r="L2" t="e">
        <f>((H2)*(1-G2))/G2</f>
        <v>#DIV/0!</v>
      </c>
      <c r="M2" t="e">
        <f t="shared" ref="M2:M32" si="5">(1/L2)*1000000000</f>
        <v>#DIV/0!</v>
      </c>
    </row>
    <row r="3" spans="1:13" x14ac:dyDescent="0.3">
      <c r="A3">
        <v>0.02</v>
      </c>
      <c r="B3">
        <f t="shared" si="0"/>
        <v>2.0000000000000002E-5</v>
      </c>
      <c r="C3" s="5">
        <f>'0.02'!E5</f>
        <v>0</v>
      </c>
      <c r="D3">
        <f t="shared" si="1"/>
        <v>0</v>
      </c>
      <c r="E3">
        <f>(E2)+((B3-B2)*(C3+C2)/2)</f>
        <v>0</v>
      </c>
      <c r="F3">
        <f t="shared" ref="F3:F32" si="6">((1/((1.6*0.0000000000000000001)*(0.00000001)))*E3)</f>
        <v>0</v>
      </c>
      <c r="G3">
        <f>IQE!E21*0.01</f>
        <v>0.21478726219045299</v>
      </c>
      <c r="H3" t="e">
        <f t="shared" si="2"/>
        <v>#DIV/0!</v>
      </c>
      <c r="I3" t="e">
        <f t="shared" si="3"/>
        <v>#DIV/0!</v>
      </c>
      <c r="J3" t="e">
        <f t="shared" si="4"/>
        <v>#DIV/0!</v>
      </c>
      <c r="K3" t="e">
        <f t="shared" ref="K3:K32" si="7">J3*1000000000</f>
        <v>#DIV/0!</v>
      </c>
      <c r="L3" t="e">
        <f t="shared" ref="L3:L32" si="8">((H3)*(1-G3))/G3</f>
        <v>#DIV/0!</v>
      </c>
      <c r="M3" t="e">
        <f t="shared" si="5"/>
        <v>#DIV/0!</v>
      </c>
    </row>
    <row r="4" spans="1:13" x14ac:dyDescent="0.3">
      <c r="A4">
        <v>0.03</v>
      </c>
      <c r="B4">
        <f t="shared" si="0"/>
        <v>3.0000000000000001E-5</v>
      </c>
      <c r="C4">
        <f>'0.03'!E5</f>
        <v>0</v>
      </c>
      <c r="D4">
        <f t="shared" si="1"/>
        <v>0</v>
      </c>
      <c r="E4">
        <f t="shared" ref="E4:E32" si="9">(E3)+((B4-B3)*(C4+C3)/2)</f>
        <v>0</v>
      </c>
      <c r="F4">
        <f t="shared" si="6"/>
        <v>0</v>
      </c>
      <c r="G4">
        <f>IQE!E22*0.01</f>
        <v>0.283811435059796</v>
      </c>
      <c r="H4" t="e">
        <f t="shared" si="2"/>
        <v>#DIV/0!</v>
      </c>
      <c r="I4" t="e">
        <f t="shared" si="3"/>
        <v>#DIV/0!</v>
      </c>
      <c r="J4" t="e">
        <f t="shared" si="4"/>
        <v>#DIV/0!</v>
      </c>
      <c r="K4" t="e">
        <f t="shared" si="7"/>
        <v>#DIV/0!</v>
      </c>
      <c r="L4" t="e">
        <f t="shared" si="8"/>
        <v>#DIV/0!</v>
      </c>
      <c r="M4" t="e">
        <f t="shared" si="5"/>
        <v>#DIV/0!</v>
      </c>
    </row>
    <row r="5" spans="1:13" x14ac:dyDescent="0.3">
      <c r="A5">
        <v>0.04</v>
      </c>
      <c r="B5">
        <f t="shared" si="0"/>
        <v>4.0000000000000003E-5</v>
      </c>
      <c r="C5">
        <f>'0.04'!D5</f>
        <v>0</v>
      </c>
      <c r="D5">
        <f t="shared" si="1"/>
        <v>0</v>
      </c>
      <c r="E5">
        <f t="shared" si="9"/>
        <v>0</v>
      </c>
      <c r="F5">
        <f t="shared" si="6"/>
        <v>0</v>
      </c>
      <c r="G5">
        <f>IQE!E23*0.01</f>
        <v>0.33209382235518298</v>
      </c>
      <c r="H5" t="e">
        <f t="shared" si="2"/>
        <v>#DIV/0!</v>
      </c>
      <c r="I5" t="e">
        <f t="shared" si="3"/>
        <v>#DIV/0!</v>
      </c>
      <c r="J5" t="e">
        <f t="shared" si="4"/>
        <v>#DIV/0!</v>
      </c>
      <c r="K5" s="1" t="e">
        <f t="shared" si="7"/>
        <v>#DIV/0!</v>
      </c>
      <c r="L5" t="e">
        <f t="shared" si="8"/>
        <v>#DIV/0!</v>
      </c>
      <c r="M5" t="e">
        <f t="shared" si="5"/>
        <v>#DIV/0!</v>
      </c>
    </row>
    <row r="6" spans="1:13" x14ac:dyDescent="0.3">
      <c r="A6">
        <v>0.05</v>
      </c>
      <c r="B6">
        <f t="shared" si="0"/>
        <v>5.0000000000000002E-5</v>
      </c>
      <c r="C6">
        <f>'0.05'!E5</f>
        <v>0</v>
      </c>
      <c r="D6">
        <f t="shared" si="1"/>
        <v>0</v>
      </c>
      <c r="E6">
        <f t="shared" si="9"/>
        <v>0</v>
      </c>
      <c r="F6">
        <f t="shared" si="6"/>
        <v>0</v>
      </c>
      <c r="G6">
        <f>IQE!E24*0.01</f>
        <v>0.401050314531186</v>
      </c>
      <c r="H6" t="e">
        <f t="shared" si="2"/>
        <v>#DIV/0!</v>
      </c>
      <c r="I6" t="e">
        <f t="shared" si="3"/>
        <v>#DIV/0!</v>
      </c>
      <c r="J6" t="e">
        <f t="shared" si="4"/>
        <v>#DIV/0!</v>
      </c>
      <c r="K6" t="e">
        <f t="shared" si="7"/>
        <v>#DIV/0!</v>
      </c>
      <c r="L6" t="e">
        <f t="shared" si="8"/>
        <v>#DIV/0!</v>
      </c>
      <c r="M6" t="e">
        <f t="shared" si="5"/>
        <v>#DIV/0!</v>
      </c>
    </row>
    <row r="7" spans="1:13" x14ac:dyDescent="0.3">
      <c r="A7">
        <v>0.06</v>
      </c>
      <c r="B7">
        <f t="shared" si="0"/>
        <v>6.0000000000000002E-5</v>
      </c>
      <c r="C7">
        <f>'0.06'!E5</f>
        <v>0</v>
      </c>
      <c r="D7">
        <f t="shared" si="1"/>
        <v>0</v>
      </c>
      <c r="E7">
        <f t="shared" si="9"/>
        <v>0</v>
      </c>
      <c r="F7">
        <f t="shared" si="6"/>
        <v>0</v>
      </c>
      <c r="G7">
        <f>IQE!E25*0.01</f>
        <v>0.41139534371725506</v>
      </c>
      <c r="H7" t="e">
        <f t="shared" si="2"/>
        <v>#DIV/0!</v>
      </c>
      <c r="I7" t="e">
        <f t="shared" si="3"/>
        <v>#DIV/0!</v>
      </c>
      <c r="J7" t="e">
        <f t="shared" si="4"/>
        <v>#DIV/0!</v>
      </c>
      <c r="K7" t="e">
        <f t="shared" si="7"/>
        <v>#DIV/0!</v>
      </c>
      <c r="L7" t="e">
        <f t="shared" si="8"/>
        <v>#DIV/0!</v>
      </c>
      <c r="M7" t="e">
        <f t="shared" si="5"/>
        <v>#DIV/0!</v>
      </c>
    </row>
    <row r="8" spans="1:13" x14ac:dyDescent="0.3">
      <c r="A8">
        <v>7.0000000000000007E-2</v>
      </c>
      <c r="B8">
        <f t="shared" si="0"/>
        <v>7.0000000000000007E-5</v>
      </c>
      <c r="C8">
        <f>'0.07'!E5</f>
        <v>0</v>
      </c>
      <c r="D8">
        <f t="shared" si="1"/>
        <v>0</v>
      </c>
      <c r="E8">
        <f t="shared" si="9"/>
        <v>0</v>
      </c>
      <c r="F8">
        <f t="shared" si="6"/>
        <v>0</v>
      </c>
      <c r="G8">
        <f>IQE!E26*0.01</f>
        <v>0.43776258839909704</v>
      </c>
      <c r="H8" t="e">
        <f t="shared" si="2"/>
        <v>#DIV/0!</v>
      </c>
      <c r="I8" t="e">
        <f t="shared" si="3"/>
        <v>#DIV/0!</v>
      </c>
      <c r="J8" t="e">
        <f t="shared" si="4"/>
        <v>#DIV/0!</v>
      </c>
      <c r="K8" t="e">
        <f t="shared" si="7"/>
        <v>#DIV/0!</v>
      </c>
      <c r="L8" t="e">
        <f t="shared" si="8"/>
        <v>#DIV/0!</v>
      </c>
      <c r="M8" t="e">
        <f t="shared" si="5"/>
        <v>#DIV/0!</v>
      </c>
    </row>
    <row r="9" spans="1:13" x14ac:dyDescent="0.3">
      <c r="A9">
        <v>0.08</v>
      </c>
      <c r="B9">
        <f t="shared" si="0"/>
        <v>8.0000000000000007E-5</v>
      </c>
      <c r="C9">
        <f>'0.08'!E5</f>
        <v>0</v>
      </c>
      <c r="D9">
        <f t="shared" si="1"/>
        <v>0</v>
      </c>
      <c r="E9">
        <f t="shared" si="9"/>
        <v>0</v>
      </c>
      <c r="F9">
        <f t="shared" si="6"/>
        <v>0</v>
      </c>
      <c r="G9">
        <f>IQE!E27*0.01</f>
        <v>0.46059669339176201</v>
      </c>
      <c r="H9" t="e">
        <f t="shared" si="2"/>
        <v>#DIV/0!</v>
      </c>
      <c r="I9" t="e">
        <f t="shared" si="3"/>
        <v>#DIV/0!</v>
      </c>
      <c r="J9" t="e">
        <f t="shared" si="4"/>
        <v>#DIV/0!</v>
      </c>
      <c r="K9" t="e">
        <f t="shared" si="7"/>
        <v>#DIV/0!</v>
      </c>
      <c r="L9" t="e">
        <f t="shared" si="8"/>
        <v>#DIV/0!</v>
      </c>
      <c r="M9" t="e">
        <f t="shared" si="5"/>
        <v>#DIV/0!</v>
      </c>
    </row>
    <row r="10" spans="1:13" x14ac:dyDescent="0.3">
      <c r="A10">
        <v>0.09</v>
      </c>
      <c r="B10">
        <f t="shared" si="0"/>
        <v>8.9999999999999992E-5</v>
      </c>
      <c r="C10" s="6">
        <f>'0.09'!D5</f>
        <v>0</v>
      </c>
      <c r="D10">
        <f t="shared" si="1"/>
        <v>0</v>
      </c>
      <c r="E10">
        <f t="shared" si="9"/>
        <v>0</v>
      </c>
      <c r="F10">
        <f t="shared" si="6"/>
        <v>0</v>
      </c>
      <c r="G10">
        <f>IQE!E28*0.01</f>
        <v>0.48064393209005302</v>
      </c>
      <c r="H10" t="e">
        <f t="shared" si="2"/>
        <v>#DIV/0!</v>
      </c>
      <c r="I10" t="e">
        <f t="shared" si="3"/>
        <v>#DIV/0!</v>
      </c>
      <c r="J10" t="e">
        <f t="shared" si="4"/>
        <v>#DIV/0!</v>
      </c>
      <c r="K10" t="e">
        <f t="shared" si="7"/>
        <v>#DIV/0!</v>
      </c>
      <c r="L10" t="e">
        <f t="shared" si="8"/>
        <v>#DIV/0!</v>
      </c>
      <c r="M10" t="e">
        <f t="shared" si="5"/>
        <v>#DIV/0!</v>
      </c>
    </row>
    <row r="11" spans="1:13" x14ac:dyDescent="0.3">
      <c r="A11">
        <v>0.1</v>
      </c>
      <c r="B11">
        <f t="shared" si="0"/>
        <v>1E-4</v>
      </c>
      <c r="C11" s="6">
        <f>'0.1'!$E$5</f>
        <v>0</v>
      </c>
      <c r="D11">
        <f t="shared" si="1"/>
        <v>0</v>
      </c>
      <c r="E11">
        <f t="shared" si="9"/>
        <v>0</v>
      </c>
      <c r="F11">
        <f t="shared" si="6"/>
        <v>0</v>
      </c>
      <c r="G11">
        <f>IQE!E29*0.01</f>
        <v>0.498336265669171</v>
      </c>
      <c r="H11" t="e">
        <f t="shared" si="2"/>
        <v>#DIV/0!</v>
      </c>
      <c r="I11" t="e">
        <f t="shared" si="3"/>
        <v>#DIV/0!</v>
      </c>
      <c r="J11" t="e">
        <f t="shared" si="4"/>
        <v>#DIV/0!</v>
      </c>
      <c r="K11" t="e">
        <f t="shared" si="7"/>
        <v>#DIV/0!</v>
      </c>
      <c r="L11" t="e">
        <f t="shared" si="8"/>
        <v>#DIV/0!</v>
      </c>
      <c r="M11" t="e">
        <f t="shared" si="5"/>
        <v>#DIV/0!</v>
      </c>
    </row>
    <row r="12" spans="1:13" x14ac:dyDescent="0.3">
      <c r="A12">
        <v>0.2</v>
      </c>
      <c r="B12">
        <f t="shared" si="0"/>
        <v>2.0000000000000001E-4</v>
      </c>
      <c r="C12" s="6">
        <f>'0.2'!$E$5</f>
        <v>0</v>
      </c>
      <c r="D12">
        <f t="shared" si="1"/>
        <v>0</v>
      </c>
      <c r="E12">
        <f t="shared" si="9"/>
        <v>0</v>
      </c>
      <c r="F12">
        <f t="shared" si="6"/>
        <v>0</v>
      </c>
      <c r="G12">
        <f>IQE!E30*0.01</f>
        <v>0.60819850765913397</v>
      </c>
      <c r="H12" t="e">
        <f t="shared" si="2"/>
        <v>#DIV/0!</v>
      </c>
      <c r="I12" t="e">
        <f t="shared" si="3"/>
        <v>#DIV/0!</v>
      </c>
      <c r="J12" t="e">
        <f t="shared" si="4"/>
        <v>#DIV/0!</v>
      </c>
      <c r="K12" t="e">
        <f t="shared" si="7"/>
        <v>#DIV/0!</v>
      </c>
      <c r="L12" t="e">
        <f t="shared" si="8"/>
        <v>#DIV/0!</v>
      </c>
      <c r="M12" t="e">
        <f t="shared" si="5"/>
        <v>#DIV/0!</v>
      </c>
    </row>
    <row r="13" spans="1:13" x14ac:dyDescent="0.3">
      <c r="A13">
        <v>0.3</v>
      </c>
      <c r="B13">
        <f t="shared" si="0"/>
        <v>2.9999999999999997E-4</v>
      </c>
      <c r="C13" s="6">
        <f>'0.3'!$E$5</f>
        <v>0</v>
      </c>
      <c r="D13">
        <f t="shared" si="1"/>
        <v>0</v>
      </c>
      <c r="E13">
        <f t="shared" si="9"/>
        <v>0</v>
      </c>
      <c r="F13">
        <f t="shared" si="6"/>
        <v>0</v>
      </c>
      <c r="G13">
        <f>IQE!E31*0.01</f>
        <v>0.66645879594615098</v>
      </c>
      <c r="H13" t="e">
        <f t="shared" si="2"/>
        <v>#DIV/0!</v>
      </c>
      <c r="I13" t="e">
        <f t="shared" si="3"/>
        <v>#DIV/0!</v>
      </c>
      <c r="J13" t="e">
        <f t="shared" si="4"/>
        <v>#DIV/0!</v>
      </c>
      <c r="K13" t="e">
        <f t="shared" si="7"/>
        <v>#DIV/0!</v>
      </c>
      <c r="L13" t="e">
        <f t="shared" si="8"/>
        <v>#DIV/0!</v>
      </c>
      <c r="M13" t="e">
        <f t="shared" si="5"/>
        <v>#DIV/0!</v>
      </c>
    </row>
    <row r="14" spans="1:13" x14ac:dyDescent="0.3">
      <c r="A14">
        <v>0.4</v>
      </c>
      <c r="B14">
        <f t="shared" si="0"/>
        <v>4.0000000000000002E-4</v>
      </c>
      <c r="C14" s="6">
        <f>'0.4'!$D$5</f>
        <v>0</v>
      </c>
      <c r="D14">
        <f t="shared" si="1"/>
        <v>0</v>
      </c>
      <c r="E14">
        <f t="shared" si="9"/>
        <v>0</v>
      </c>
      <c r="F14">
        <f t="shared" si="6"/>
        <v>0</v>
      </c>
      <c r="G14">
        <f>IQE!E32*0.01</f>
        <v>0.70375033222734007</v>
      </c>
      <c r="H14" t="e">
        <f t="shared" si="2"/>
        <v>#DIV/0!</v>
      </c>
      <c r="I14" t="e">
        <f t="shared" si="3"/>
        <v>#DIV/0!</v>
      </c>
      <c r="J14" t="e">
        <f t="shared" si="4"/>
        <v>#DIV/0!</v>
      </c>
      <c r="K14" t="e">
        <f t="shared" si="7"/>
        <v>#DIV/0!</v>
      </c>
      <c r="L14" t="e">
        <f t="shared" si="8"/>
        <v>#DIV/0!</v>
      </c>
      <c r="M14" t="e">
        <f t="shared" si="5"/>
        <v>#DIV/0!</v>
      </c>
    </row>
    <row r="15" spans="1:13" x14ac:dyDescent="0.3">
      <c r="A15">
        <v>0.5</v>
      </c>
      <c r="B15">
        <f t="shared" si="0"/>
        <v>5.0000000000000001E-4</v>
      </c>
      <c r="C15" s="6">
        <f>'0.5'!$E$5</f>
        <v>0</v>
      </c>
      <c r="D15">
        <f t="shared" si="1"/>
        <v>0</v>
      </c>
      <c r="E15">
        <f t="shared" si="9"/>
        <v>0</v>
      </c>
      <c r="F15">
        <f t="shared" si="6"/>
        <v>0</v>
      </c>
      <c r="G15">
        <f>IQE!E33*0.01</f>
        <v>0.73028106675865501</v>
      </c>
      <c r="H15" t="e">
        <f t="shared" si="2"/>
        <v>#DIV/0!</v>
      </c>
      <c r="I15" t="e">
        <f t="shared" si="3"/>
        <v>#DIV/0!</v>
      </c>
      <c r="J15" t="e">
        <f t="shared" si="4"/>
        <v>#DIV/0!</v>
      </c>
      <c r="K15" t="e">
        <f t="shared" si="7"/>
        <v>#DIV/0!</v>
      </c>
      <c r="L15" t="e">
        <f t="shared" si="8"/>
        <v>#DIV/0!</v>
      </c>
      <c r="M15" t="e">
        <f t="shared" si="5"/>
        <v>#DIV/0!</v>
      </c>
    </row>
    <row r="16" spans="1:13" x14ac:dyDescent="0.3">
      <c r="A16">
        <v>0.6</v>
      </c>
      <c r="B16">
        <f t="shared" si="0"/>
        <v>5.9999999999999995E-4</v>
      </c>
      <c r="C16" s="6">
        <f>'0.6'!$E$5</f>
        <v>0</v>
      </c>
      <c r="D16">
        <f t="shared" si="1"/>
        <v>0</v>
      </c>
      <c r="E16">
        <f t="shared" si="9"/>
        <v>0</v>
      </c>
      <c r="F16">
        <f t="shared" si="6"/>
        <v>0</v>
      </c>
      <c r="G16">
        <f>IQE!E34*0.01</f>
        <v>0.75024978250131102</v>
      </c>
      <c r="H16" t="e">
        <f t="shared" si="2"/>
        <v>#DIV/0!</v>
      </c>
      <c r="I16" t="e">
        <f t="shared" si="3"/>
        <v>#DIV/0!</v>
      </c>
      <c r="J16" t="e">
        <f t="shared" si="4"/>
        <v>#DIV/0!</v>
      </c>
      <c r="K16" t="e">
        <f t="shared" si="7"/>
        <v>#DIV/0!</v>
      </c>
      <c r="L16" t="e">
        <f t="shared" si="8"/>
        <v>#DIV/0!</v>
      </c>
      <c r="M16" t="e">
        <f t="shared" si="5"/>
        <v>#DIV/0!</v>
      </c>
    </row>
    <row r="17" spans="1:13" x14ac:dyDescent="0.3">
      <c r="A17">
        <v>0.7</v>
      </c>
      <c r="B17">
        <f t="shared" si="0"/>
        <v>6.9999999999999999E-4</v>
      </c>
      <c r="C17" s="6">
        <f>'0.7'!$E$5</f>
        <v>0</v>
      </c>
      <c r="D17">
        <f t="shared" si="1"/>
        <v>0</v>
      </c>
      <c r="E17">
        <f t="shared" si="9"/>
        <v>0</v>
      </c>
      <c r="F17">
        <f t="shared" si="6"/>
        <v>0</v>
      </c>
      <c r="G17">
        <f>IQE!E35*0.01</f>
        <v>0.76592254281875694</v>
      </c>
      <c r="H17" t="e">
        <f t="shared" si="2"/>
        <v>#DIV/0!</v>
      </c>
      <c r="I17" t="e">
        <f t="shared" si="3"/>
        <v>#DIV/0!</v>
      </c>
      <c r="J17" t="e">
        <f t="shared" si="4"/>
        <v>#DIV/0!</v>
      </c>
      <c r="K17" t="e">
        <f t="shared" si="7"/>
        <v>#DIV/0!</v>
      </c>
      <c r="L17" t="e">
        <f t="shared" si="8"/>
        <v>#DIV/0!</v>
      </c>
      <c r="M17" t="e">
        <f t="shared" si="5"/>
        <v>#DIV/0!</v>
      </c>
    </row>
    <row r="18" spans="1:13" x14ac:dyDescent="0.3">
      <c r="A18">
        <v>0.8</v>
      </c>
      <c r="B18">
        <f t="shared" si="0"/>
        <v>8.0000000000000004E-4</v>
      </c>
      <c r="C18" s="6">
        <f>'0.8'!$E$5</f>
        <v>0</v>
      </c>
      <c r="D18">
        <f t="shared" si="1"/>
        <v>0</v>
      </c>
      <c r="E18">
        <f t="shared" si="9"/>
        <v>0</v>
      </c>
      <c r="F18">
        <f t="shared" si="6"/>
        <v>0</v>
      </c>
      <c r="G18">
        <f>IQE!E36*0.01</f>
        <v>0.77847868347654303</v>
      </c>
      <c r="H18" t="e">
        <f t="shared" si="2"/>
        <v>#DIV/0!</v>
      </c>
      <c r="I18" t="e">
        <f t="shared" si="3"/>
        <v>#DIV/0!</v>
      </c>
      <c r="J18" t="e">
        <f t="shared" si="4"/>
        <v>#DIV/0!</v>
      </c>
      <c r="K18" t="e">
        <f t="shared" si="7"/>
        <v>#DIV/0!</v>
      </c>
      <c r="L18" t="e">
        <f t="shared" si="8"/>
        <v>#DIV/0!</v>
      </c>
      <c r="M18" t="e">
        <f t="shared" si="5"/>
        <v>#DIV/0!</v>
      </c>
    </row>
    <row r="19" spans="1:13" x14ac:dyDescent="0.3">
      <c r="A19">
        <v>0.9</v>
      </c>
      <c r="B19">
        <f t="shared" si="0"/>
        <v>9.0000000000000008E-4</v>
      </c>
      <c r="C19" s="6">
        <f>'0.9'!$E$5</f>
        <v>0</v>
      </c>
      <c r="D19">
        <f t="shared" si="1"/>
        <v>0</v>
      </c>
      <c r="E19">
        <f t="shared" si="9"/>
        <v>0</v>
      </c>
      <c r="F19">
        <f t="shared" si="6"/>
        <v>0</v>
      </c>
      <c r="G19">
        <f>IQE!E37*0.01</f>
        <v>0.78889137404044007</v>
      </c>
      <c r="H19" t="e">
        <f t="shared" si="2"/>
        <v>#DIV/0!</v>
      </c>
      <c r="I19" t="e">
        <f t="shared" si="3"/>
        <v>#DIV/0!</v>
      </c>
      <c r="J19" t="e">
        <f t="shared" si="4"/>
        <v>#DIV/0!</v>
      </c>
      <c r="K19" t="e">
        <f t="shared" si="7"/>
        <v>#DIV/0!</v>
      </c>
      <c r="L19" t="e">
        <f t="shared" si="8"/>
        <v>#DIV/0!</v>
      </c>
      <c r="M19" t="e">
        <f t="shared" si="5"/>
        <v>#DIV/0!</v>
      </c>
    </row>
    <row r="20" spans="1:13" x14ac:dyDescent="0.3">
      <c r="A20">
        <v>1</v>
      </c>
      <c r="B20">
        <f t="shared" si="0"/>
        <v>1E-3</v>
      </c>
      <c r="C20" s="6">
        <f>'1'!$E$5</f>
        <v>0</v>
      </c>
      <c r="D20">
        <f t="shared" si="1"/>
        <v>0</v>
      </c>
      <c r="E20">
        <f t="shared" si="9"/>
        <v>0</v>
      </c>
      <c r="F20">
        <f t="shared" si="6"/>
        <v>0</v>
      </c>
      <c r="G20">
        <f>IQE!E38*0.01</f>
        <v>0.79758557004811603</v>
      </c>
      <c r="H20" t="e">
        <f t="shared" si="2"/>
        <v>#DIV/0!</v>
      </c>
      <c r="I20" t="e">
        <f t="shared" si="3"/>
        <v>#DIV/0!</v>
      </c>
      <c r="J20" t="e">
        <f t="shared" si="4"/>
        <v>#DIV/0!</v>
      </c>
      <c r="K20" t="e">
        <f t="shared" si="7"/>
        <v>#DIV/0!</v>
      </c>
      <c r="L20" t="e">
        <f t="shared" si="8"/>
        <v>#DIV/0!</v>
      </c>
      <c r="M20" t="e">
        <f t="shared" si="5"/>
        <v>#DIV/0!</v>
      </c>
    </row>
    <row r="21" spans="1:13" x14ac:dyDescent="0.3">
      <c r="A21">
        <v>2</v>
      </c>
      <c r="B21">
        <f t="shared" si="0"/>
        <v>2E-3</v>
      </c>
      <c r="C21" s="6">
        <f>'2'!$E$5</f>
        <v>0</v>
      </c>
      <c r="D21">
        <f t="shared" si="1"/>
        <v>0</v>
      </c>
      <c r="E21">
        <f t="shared" si="9"/>
        <v>0</v>
      </c>
      <c r="F21">
        <f t="shared" si="6"/>
        <v>0</v>
      </c>
      <c r="G21">
        <f>IQE!E39*0.01</f>
        <v>0.83936365314377892</v>
      </c>
      <c r="H21" t="e">
        <f t="shared" si="2"/>
        <v>#DIV/0!</v>
      </c>
      <c r="I21" t="e">
        <f t="shared" si="3"/>
        <v>#DIV/0!</v>
      </c>
      <c r="J21" t="e">
        <f t="shared" si="4"/>
        <v>#DIV/0!</v>
      </c>
      <c r="K21" t="e">
        <f t="shared" si="7"/>
        <v>#DIV/0!</v>
      </c>
      <c r="L21" t="e">
        <f t="shared" si="8"/>
        <v>#DIV/0!</v>
      </c>
      <c r="M21" t="e">
        <f t="shared" si="5"/>
        <v>#DIV/0!</v>
      </c>
    </row>
    <row r="22" spans="1:13" x14ac:dyDescent="0.3">
      <c r="A22">
        <v>3</v>
      </c>
      <c r="B22">
        <f t="shared" si="0"/>
        <v>3.0000000000000001E-3</v>
      </c>
      <c r="C22" s="6">
        <f>'3'!$E$5</f>
        <v>0</v>
      </c>
      <c r="D22">
        <f t="shared" si="1"/>
        <v>0</v>
      </c>
      <c r="E22">
        <f t="shared" si="9"/>
        <v>0</v>
      </c>
      <c r="F22">
        <f t="shared" si="6"/>
        <v>0</v>
      </c>
      <c r="G22">
        <f>IQE!E40*0.01</f>
        <v>0.85309392926596705</v>
      </c>
      <c r="H22" t="e">
        <f t="shared" si="2"/>
        <v>#DIV/0!</v>
      </c>
      <c r="I22" t="e">
        <f t="shared" si="3"/>
        <v>#DIV/0!</v>
      </c>
      <c r="J22" t="e">
        <f t="shared" si="4"/>
        <v>#DIV/0!</v>
      </c>
      <c r="K22" t="e">
        <f t="shared" si="7"/>
        <v>#DIV/0!</v>
      </c>
      <c r="L22" t="e">
        <f t="shared" si="8"/>
        <v>#DIV/0!</v>
      </c>
      <c r="M22" t="e">
        <f t="shared" si="5"/>
        <v>#DIV/0!</v>
      </c>
    </row>
    <row r="23" spans="1:13" x14ac:dyDescent="0.3">
      <c r="A23">
        <v>4</v>
      </c>
      <c r="B23">
        <f t="shared" si="0"/>
        <v>4.0000000000000001E-3</v>
      </c>
      <c r="C23" s="6">
        <f>'4'!$D$5</f>
        <v>0</v>
      </c>
      <c r="D23">
        <f t="shared" si="1"/>
        <v>0</v>
      </c>
      <c r="E23">
        <f t="shared" si="9"/>
        <v>0</v>
      </c>
      <c r="F23">
        <f t="shared" si="6"/>
        <v>0</v>
      </c>
      <c r="G23">
        <f>IQE!E41*0.01</f>
        <v>0.85815822079404203</v>
      </c>
      <c r="H23" t="e">
        <f t="shared" si="2"/>
        <v>#DIV/0!</v>
      </c>
      <c r="I23" t="e">
        <f t="shared" si="3"/>
        <v>#DIV/0!</v>
      </c>
      <c r="J23" t="e">
        <f t="shared" si="4"/>
        <v>#DIV/0!</v>
      </c>
      <c r="K23" t="e">
        <f t="shared" si="7"/>
        <v>#DIV/0!</v>
      </c>
      <c r="L23" t="e">
        <f t="shared" si="8"/>
        <v>#DIV/0!</v>
      </c>
      <c r="M23" t="e">
        <f t="shared" si="5"/>
        <v>#DIV/0!</v>
      </c>
    </row>
    <row r="24" spans="1:13" x14ac:dyDescent="0.3">
      <c r="A24">
        <v>5</v>
      </c>
      <c r="B24">
        <f t="shared" si="0"/>
        <v>5.0000000000000001E-3</v>
      </c>
      <c r="C24" s="6">
        <f>'5'!$D$5</f>
        <v>0</v>
      </c>
      <c r="D24">
        <f t="shared" si="1"/>
        <v>0</v>
      </c>
      <c r="E24">
        <f t="shared" si="9"/>
        <v>0</v>
      </c>
      <c r="F24">
        <f t="shared" si="6"/>
        <v>0</v>
      </c>
      <c r="G24">
        <f>IQE!E42*0.01</f>
        <v>0.85924640312988598</v>
      </c>
      <c r="H24" t="e">
        <f t="shared" si="2"/>
        <v>#DIV/0!</v>
      </c>
      <c r="I24" t="e">
        <f t="shared" si="3"/>
        <v>#DIV/0!</v>
      </c>
      <c r="J24" t="e">
        <f t="shared" si="4"/>
        <v>#DIV/0!</v>
      </c>
      <c r="K24" t="e">
        <f t="shared" si="7"/>
        <v>#DIV/0!</v>
      </c>
      <c r="L24" t="e">
        <f t="shared" si="8"/>
        <v>#DIV/0!</v>
      </c>
      <c r="M24" t="e">
        <f t="shared" si="5"/>
        <v>#DIV/0!</v>
      </c>
    </row>
    <row r="25" spans="1:13" x14ac:dyDescent="0.3">
      <c r="A25">
        <v>6</v>
      </c>
      <c r="B25">
        <f t="shared" si="0"/>
        <v>6.0000000000000001E-3</v>
      </c>
      <c r="C25" s="6">
        <f>'6'!$E$5</f>
        <v>0</v>
      </c>
      <c r="D25">
        <f t="shared" si="1"/>
        <v>0</v>
      </c>
      <c r="E25">
        <f t="shared" si="9"/>
        <v>0</v>
      </c>
      <c r="F25">
        <f t="shared" si="6"/>
        <v>0</v>
      </c>
      <c r="G25">
        <f>IQE!E43*0.01</f>
        <v>0.85827384903428294</v>
      </c>
      <c r="H25" t="e">
        <f t="shared" si="2"/>
        <v>#DIV/0!</v>
      </c>
      <c r="I25" t="e">
        <f t="shared" si="3"/>
        <v>#DIV/0!</v>
      </c>
      <c r="J25" t="e">
        <f t="shared" si="4"/>
        <v>#DIV/0!</v>
      </c>
      <c r="K25" t="e">
        <f t="shared" si="7"/>
        <v>#DIV/0!</v>
      </c>
      <c r="L25" t="e">
        <f t="shared" si="8"/>
        <v>#DIV/0!</v>
      </c>
      <c r="M25" t="e">
        <f t="shared" si="5"/>
        <v>#DIV/0!</v>
      </c>
    </row>
    <row r="26" spans="1:13" x14ac:dyDescent="0.3">
      <c r="A26">
        <v>7</v>
      </c>
      <c r="B26">
        <f t="shared" si="0"/>
        <v>7.0000000000000001E-3</v>
      </c>
      <c r="C26" s="6">
        <f>'7'!$E$5</f>
        <v>0</v>
      </c>
      <c r="D26">
        <f t="shared" si="1"/>
        <v>0</v>
      </c>
      <c r="E26">
        <f t="shared" si="9"/>
        <v>0</v>
      </c>
      <c r="F26">
        <f t="shared" si="6"/>
        <v>0</v>
      </c>
      <c r="G26">
        <f>IQE!E44*0.01</f>
        <v>0.85644194409395102</v>
      </c>
      <c r="H26" t="e">
        <f t="shared" si="2"/>
        <v>#DIV/0!</v>
      </c>
      <c r="I26" t="e">
        <f t="shared" si="3"/>
        <v>#DIV/0!</v>
      </c>
      <c r="J26" t="e">
        <f t="shared" si="4"/>
        <v>#DIV/0!</v>
      </c>
      <c r="K26" t="e">
        <f t="shared" si="7"/>
        <v>#DIV/0!</v>
      </c>
      <c r="L26" t="e">
        <f t="shared" si="8"/>
        <v>#DIV/0!</v>
      </c>
      <c r="M26" t="e">
        <f t="shared" si="5"/>
        <v>#DIV/0!</v>
      </c>
    </row>
    <row r="27" spans="1:13" x14ac:dyDescent="0.3">
      <c r="A27">
        <v>8</v>
      </c>
      <c r="B27">
        <f t="shared" si="0"/>
        <v>8.0000000000000002E-3</v>
      </c>
      <c r="C27" s="6">
        <f>'8'!$E$5</f>
        <v>0</v>
      </c>
      <c r="D27">
        <f t="shared" si="1"/>
        <v>0</v>
      </c>
      <c r="E27">
        <f t="shared" si="9"/>
        <v>0</v>
      </c>
      <c r="F27">
        <f t="shared" si="6"/>
        <v>0</v>
      </c>
      <c r="G27">
        <f>IQE!E45*0.01</f>
        <v>0.85346543529601704</v>
      </c>
      <c r="H27" t="e">
        <f t="shared" si="2"/>
        <v>#DIV/0!</v>
      </c>
      <c r="I27" t="e">
        <f t="shared" si="3"/>
        <v>#DIV/0!</v>
      </c>
      <c r="J27" t="e">
        <f t="shared" si="4"/>
        <v>#DIV/0!</v>
      </c>
      <c r="K27" t="e">
        <f t="shared" si="7"/>
        <v>#DIV/0!</v>
      </c>
      <c r="L27" t="e">
        <f t="shared" si="8"/>
        <v>#DIV/0!</v>
      </c>
      <c r="M27" t="e">
        <f t="shared" si="5"/>
        <v>#DIV/0!</v>
      </c>
    </row>
    <row r="28" spans="1:13" x14ac:dyDescent="0.3">
      <c r="A28">
        <v>9</v>
      </c>
      <c r="B28">
        <f t="shared" si="0"/>
        <v>9.0000000000000011E-3</v>
      </c>
      <c r="C28" s="6">
        <f>'9'!$D$5</f>
        <v>0</v>
      </c>
      <c r="D28">
        <f t="shared" si="1"/>
        <v>0</v>
      </c>
      <c r="E28">
        <f t="shared" si="9"/>
        <v>0</v>
      </c>
      <c r="F28">
        <f t="shared" si="6"/>
        <v>0</v>
      </c>
      <c r="G28">
        <f>IQE!E46*0.01</f>
        <v>0.85028525968107904</v>
      </c>
      <c r="H28" t="e">
        <f t="shared" si="2"/>
        <v>#DIV/0!</v>
      </c>
      <c r="I28" t="e">
        <f t="shared" si="3"/>
        <v>#DIV/0!</v>
      </c>
      <c r="J28" t="e">
        <f t="shared" si="4"/>
        <v>#DIV/0!</v>
      </c>
      <c r="K28" t="e">
        <f t="shared" si="7"/>
        <v>#DIV/0!</v>
      </c>
      <c r="L28" t="e">
        <f t="shared" si="8"/>
        <v>#DIV/0!</v>
      </c>
      <c r="M28" t="e">
        <f t="shared" si="5"/>
        <v>#DIV/0!</v>
      </c>
    </row>
    <row r="29" spans="1:13" x14ac:dyDescent="0.3">
      <c r="A29">
        <v>10</v>
      </c>
      <c r="B29">
        <f t="shared" si="0"/>
        <v>0.01</v>
      </c>
      <c r="C29" s="6">
        <f>'10'!$D$5</f>
        <v>0</v>
      </c>
      <c r="D29">
        <f t="shared" si="1"/>
        <v>0</v>
      </c>
      <c r="E29">
        <f t="shared" si="9"/>
        <v>0</v>
      </c>
      <c r="F29">
        <f t="shared" si="6"/>
        <v>0</v>
      </c>
      <c r="G29">
        <f>IQE!E47*0.01</f>
        <v>0.846897484270562</v>
      </c>
      <c r="H29" t="e">
        <f t="shared" si="2"/>
        <v>#DIV/0!</v>
      </c>
      <c r="I29" t="e">
        <f t="shared" si="3"/>
        <v>#DIV/0!</v>
      </c>
      <c r="J29" t="e">
        <f t="shared" si="4"/>
        <v>#DIV/0!</v>
      </c>
      <c r="K29" t="e">
        <f t="shared" si="7"/>
        <v>#DIV/0!</v>
      </c>
      <c r="L29" t="e">
        <f t="shared" si="8"/>
        <v>#DIV/0!</v>
      </c>
      <c r="M29" t="e">
        <f t="shared" si="5"/>
        <v>#DIV/0!</v>
      </c>
    </row>
    <row r="30" spans="1:13" x14ac:dyDescent="0.3">
      <c r="A30">
        <v>20</v>
      </c>
      <c r="B30">
        <f t="shared" si="0"/>
        <v>0.02</v>
      </c>
      <c r="C30" s="6" t="e">
        <f>#REF!</f>
        <v>#REF!</v>
      </c>
      <c r="D30" t="e">
        <f t="shared" si="1"/>
        <v>#REF!</v>
      </c>
      <c r="E30" t="e">
        <f t="shared" si="9"/>
        <v>#REF!</v>
      </c>
      <c r="F30" t="e">
        <f t="shared" si="6"/>
        <v>#REF!</v>
      </c>
      <c r="G30">
        <f>IQE!E48*0.01</f>
        <v>0.82917038962983403</v>
      </c>
      <c r="H30" t="e">
        <f t="shared" si="2"/>
        <v>#REF!</v>
      </c>
      <c r="I30" t="e">
        <f t="shared" si="3"/>
        <v>#REF!</v>
      </c>
      <c r="J30" t="e">
        <f t="shared" si="4"/>
        <v>#REF!</v>
      </c>
      <c r="K30" t="e">
        <f t="shared" si="7"/>
        <v>#REF!</v>
      </c>
      <c r="L30" t="e">
        <f t="shared" si="8"/>
        <v>#REF!</v>
      </c>
      <c r="M30" t="e">
        <f t="shared" si="5"/>
        <v>#REF!</v>
      </c>
    </row>
    <row r="31" spans="1:13" x14ac:dyDescent="0.3">
      <c r="A31">
        <v>30</v>
      </c>
      <c r="B31">
        <f t="shared" si="0"/>
        <v>0.03</v>
      </c>
      <c r="C31" s="6" t="e">
        <f>#REF!</f>
        <v>#REF!</v>
      </c>
      <c r="D31" t="e">
        <f t="shared" si="1"/>
        <v>#REF!</v>
      </c>
      <c r="E31" t="e">
        <f t="shared" si="9"/>
        <v>#REF!</v>
      </c>
      <c r="F31" t="e">
        <f t="shared" si="6"/>
        <v>#REF!</v>
      </c>
      <c r="G31">
        <f>IQE!E49*0.01</f>
        <v>0.81239845143769895</v>
      </c>
      <c r="H31" t="e">
        <f t="shared" si="2"/>
        <v>#REF!</v>
      </c>
      <c r="I31" t="e">
        <f t="shared" si="3"/>
        <v>#REF!</v>
      </c>
      <c r="J31" t="e">
        <f t="shared" si="4"/>
        <v>#REF!</v>
      </c>
      <c r="K31" t="e">
        <f t="shared" si="7"/>
        <v>#REF!</v>
      </c>
      <c r="L31" t="e">
        <f t="shared" si="8"/>
        <v>#REF!</v>
      </c>
      <c r="M31" t="e">
        <f t="shared" si="5"/>
        <v>#REF!</v>
      </c>
    </row>
    <row r="32" spans="1:13" x14ac:dyDescent="0.3">
      <c r="A32">
        <v>40</v>
      </c>
      <c r="B32">
        <f t="shared" si="0"/>
        <v>0.04</v>
      </c>
      <c r="C32" s="6" t="e">
        <f>#REF!</f>
        <v>#REF!</v>
      </c>
      <c r="D32" t="e">
        <f t="shared" si="1"/>
        <v>#REF!</v>
      </c>
      <c r="E32" t="e">
        <f t="shared" si="9"/>
        <v>#REF!</v>
      </c>
      <c r="F32" t="e">
        <f t="shared" si="6"/>
        <v>#REF!</v>
      </c>
      <c r="G32">
        <f>IQE!E50*0.01</f>
        <v>0.79675480258412412</v>
      </c>
      <c r="H32" t="e">
        <f t="shared" si="2"/>
        <v>#REF!</v>
      </c>
      <c r="I32" t="e">
        <f t="shared" si="3"/>
        <v>#REF!</v>
      </c>
      <c r="J32" t="e">
        <f t="shared" si="4"/>
        <v>#REF!</v>
      </c>
      <c r="K32" t="e">
        <f t="shared" si="7"/>
        <v>#REF!</v>
      </c>
      <c r="L32" t="e">
        <f t="shared" si="8"/>
        <v>#REF!</v>
      </c>
      <c r="M32" t="e">
        <f t="shared" si="5"/>
        <v>#REF!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1"/>
  <sheetViews>
    <sheetView workbookViewId="0">
      <selection activeCell="H3" sqref="H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5169.24</v>
      </c>
      <c r="C2">
        <v>-75.707729999999998</v>
      </c>
      <c r="D2" s="7">
        <v>137</v>
      </c>
      <c r="E2" s="7">
        <v>3748</v>
      </c>
      <c r="F2" s="8">
        <v>1.69E-9</v>
      </c>
      <c r="G2" s="7">
        <v>1392</v>
      </c>
      <c r="H2" s="8">
        <v>2.4100000000000001E-8</v>
      </c>
      <c r="I2" s="7">
        <f t="shared" ref="I2:I65" si="0">$D$2+$E$2/(1+(2*PI()*A2*$E$2*$F$2)^2)+$G$2/(1+(2*PI()*A2*$G$2*$H$2)^2)</f>
        <v>5276.3224505291728</v>
      </c>
      <c r="J2" s="7">
        <f t="shared" ref="J2:J65" si="1">-(2*PI()*A2*$E$2^2*$F$2)/(1+(2*PI()*A2*$E$2*$F$2)^2)-(2*PI()*A2*$G$2^2*$H$2)/(1+(2*PI()*A2*$G$2*$H$2)^2)</f>
        <v>-44.244224143213714</v>
      </c>
    </row>
    <row r="3" spans="1:10" x14ac:dyDescent="0.3">
      <c r="A3">
        <v>107.18899999999999</v>
      </c>
      <c r="B3">
        <v>5166.607</v>
      </c>
      <c r="C3">
        <v>-78.675780000000003</v>
      </c>
      <c r="I3" s="7">
        <f t="shared" si="0"/>
        <v>5276.221577914017</v>
      </c>
      <c r="J3" s="7">
        <f t="shared" si="1"/>
        <v>-47.422824390591259</v>
      </c>
    </row>
    <row r="4" spans="1:10" x14ac:dyDescent="0.3">
      <c r="A4">
        <v>114.895</v>
      </c>
      <c r="B4">
        <v>5164.6059999999998</v>
      </c>
      <c r="C4">
        <v>-83.840270000000004</v>
      </c>
      <c r="I4" s="8">
        <f>$D$2+$E$2/(1+(2*PI()*A4*$E$2*$F$2)^2)+$G$2/(1+(2*PI()*A4*$G$2*$H$2)^2)</f>
        <v>5276.1056927430427</v>
      </c>
      <c r="J4" s="7">
        <f t="shared" si="1"/>
        <v>-50.829525187139573</v>
      </c>
    </row>
    <row r="5" spans="1:10" x14ac:dyDescent="0.3">
      <c r="A5">
        <v>123.155</v>
      </c>
      <c r="B5">
        <v>5165.0929999999998</v>
      </c>
      <c r="C5">
        <v>-87.645510000000002</v>
      </c>
      <c r="I5" s="7">
        <f t="shared" si="0"/>
        <v>5275.9725661251878</v>
      </c>
      <c r="J5" s="7">
        <f t="shared" si="1"/>
        <v>-54.480537504735921</v>
      </c>
    </row>
    <row r="6" spans="1:10" x14ac:dyDescent="0.3">
      <c r="A6">
        <v>132.00899999999999</v>
      </c>
      <c r="B6">
        <v>5163.2529999999997</v>
      </c>
      <c r="C6">
        <v>-94.728579999999994</v>
      </c>
      <c r="I6" s="7">
        <f t="shared" si="0"/>
        <v>5275.8196331996878</v>
      </c>
      <c r="J6" s="7">
        <f t="shared" si="1"/>
        <v>-58.393361875724167</v>
      </c>
    </row>
    <row r="7" spans="1:10" x14ac:dyDescent="0.3">
      <c r="A7">
        <v>141.499</v>
      </c>
      <c r="B7">
        <v>5163.18</v>
      </c>
      <c r="C7">
        <v>-99.866209999999995</v>
      </c>
      <c r="I7" s="7">
        <f t="shared" si="0"/>
        <v>5275.6439652078707</v>
      </c>
      <c r="J7" s="7">
        <f t="shared" si="1"/>
        <v>-62.586337852285695</v>
      </c>
    </row>
    <row r="8" spans="1:10" x14ac:dyDescent="0.3">
      <c r="A8">
        <v>151.672</v>
      </c>
      <c r="B8">
        <v>5162.6120000000001</v>
      </c>
      <c r="C8">
        <v>-107.16500000000001</v>
      </c>
      <c r="I8" s="7">
        <f t="shared" si="0"/>
        <v>5275.4421620279672</v>
      </c>
      <c r="J8" s="7">
        <f t="shared" si="1"/>
        <v>-67.079958880889535</v>
      </c>
    </row>
    <row r="9" spans="1:10" x14ac:dyDescent="0.3">
      <c r="A9">
        <v>162.57599999999999</v>
      </c>
      <c r="B9">
        <v>5162.3440000000001</v>
      </c>
      <c r="C9">
        <v>-111.0205</v>
      </c>
      <c r="I9" s="7">
        <f t="shared" si="0"/>
        <v>5275.2103674714836</v>
      </c>
      <c r="J9" s="7">
        <f t="shared" si="1"/>
        <v>-71.895091983468419</v>
      </c>
    </row>
    <row r="10" spans="1:10" x14ac:dyDescent="0.3">
      <c r="A10">
        <v>174.26300000000001</v>
      </c>
      <c r="B10">
        <v>5155.4570000000003</v>
      </c>
      <c r="C10">
        <v>-118.8467</v>
      </c>
      <c r="I10" s="7">
        <f t="shared" si="0"/>
        <v>5274.9441476534084</v>
      </c>
      <c r="J10" s="7">
        <f t="shared" si="1"/>
        <v>-77.054287397090377</v>
      </c>
    </row>
    <row r="11" spans="1:10" x14ac:dyDescent="0.3">
      <c r="A11">
        <v>186.791</v>
      </c>
      <c r="B11">
        <v>5156.4059999999999</v>
      </c>
      <c r="C11">
        <v>-127.7544</v>
      </c>
      <c r="I11" s="7">
        <f t="shared" si="0"/>
        <v>5274.638360202689</v>
      </c>
      <c r="J11" s="7">
        <f t="shared" si="1"/>
        <v>-82.582641061853138</v>
      </c>
    </row>
    <row r="12" spans="1:10" x14ac:dyDescent="0.3">
      <c r="A12">
        <v>200.22</v>
      </c>
      <c r="B12">
        <v>5152.5479999999998</v>
      </c>
      <c r="C12">
        <v>-134.6464</v>
      </c>
      <c r="I12" s="7">
        <f t="shared" si="0"/>
        <v>5274.2871546879587</v>
      </c>
      <c r="J12" s="7">
        <f t="shared" si="1"/>
        <v>-88.506004370998454</v>
      </c>
    </row>
    <row r="13" spans="1:10" x14ac:dyDescent="0.3">
      <c r="A13">
        <v>214.614</v>
      </c>
      <c r="B13">
        <v>5150.9250000000002</v>
      </c>
      <c r="C13">
        <v>-142.0188</v>
      </c>
      <c r="I13" s="7">
        <f t="shared" si="0"/>
        <v>5273.8838313996675</v>
      </c>
      <c r="J13" s="7">
        <f t="shared" si="1"/>
        <v>-94.851837898353295</v>
      </c>
    </row>
    <row r="14" spans="1:10" x14ac:dyDescent="0.3">
      <c r="A14">
        <v>230.04300000000001</v>
      </c>
      <c r="B14">
        <v>5146.4840000000004</v>
      </c>
      <c r="C14">
        <v>-151.27879999999999</v>
      </c>
      <c r="I14" s="7">
        <f t="shared" si="0"/>
        <v>5273.4206680058323</v>
      </c>
      <c r="J14" s="7">
        <f t="shared" si="1"/>
        <v>-101.65005642206057</v>
      </c>
    </row>
    <row r="15" spans="1:10" x14ac:dyDescent="0.3">
      <c r="A15">
        <v>246.58099999999999</v>
      </c>
      <c r="B15">
        <v>5142.3549999999996</v>
      </c>
      <c r="C15">
        <v>-160.82230000000001</v>
      </c>
      <c r="I15" s="7">
        <f t="shared" si="0"/>
        <v>5272.8888408902312</v>
      </c>
      <c r="J15" s="7">
        <f t="shared" si="1"/>
        <v>-108.93210197405791</v>
      </c>
    </row>
    <row r="16" spans="1:10" x14ac:dyDescent="0.3">
      <c r="A16">
        <v>264.30799999999999</v>
      </c>
      <c r="B16">
        <v>5140.2579999999998</v>
      </c>
      <c r="C16">
        <v>-171.66309999999999</v>
      </c>
      <c r="I16" s="7">
        <f t="shared" si="0"/>
        <v>5272.2782151876327</v>
      </c>
      <c r="J16" s="7">
        <f t="shared" si="1"/>
        <v>-116.73176998976155</v>
      </c>
    </row>
    <row r="17" spans="1:10" x14ac:dyDescent="0.3">
      <c r="A17">
        <v>283.31</v>
      </c>
      <c r="B17">
        <v>5137.8320000000003</v>
      </c>
      <c r="C17">
        <v>-181.26</v>
      </c>
      <c r="I17" s="7">
        <f t="shared" si="0"/>
        <v>5271.5771672146102</v>
      </c>
      <c r="J17" s="7">
        <f t="shared" si="1"/>
        <v>-125.0851407439511</v>
      </c>
    </row>
    <row r="18" spans="1:10" x14ac:dyDescent="0.3">
      <c r="A18">
        <v>303.67700000000002</v>
      </c>
      <c r="B18">
        <v>5136.2690000000002</v>
      </c>
      <c r="C18">
        <v>-191.78110000000001</v>
      </c>
      <c r="I18" s="7">
        <f t="shared" si="0"/>
        <v>5270.7724693075306</v>
      </c>
      <c r="J18" s="7">
        <f t="shared" si="1"/>
        <v>-134.02961809919867</v>
      </c>
    </row>
    <row r="19" spans="1:10" x14ac:dyDescent="0.3">
      <c r="A19">
        <v>325.50900000000001</v>
      </c>
      <c r="B19">
        <v>5131.8310000000001</v>
      </c>
      <c r="C19">
        <v>-197.14789999999999</v>
      </c>
      <c r="I19" s="7">
        <f t="shared" si="0"/>
        <v>5269.8488389431295</v>
      </c>
      <c r="J19" s="7">
        <f t="shared" si="1"/>
        <v>-143.60646406439764</v>
      </c>
    </row>
    <row r="20" spans="1:10" x14ac:dyDescent="0.3">
      <c r="A20">
        <v>348.91</v>
      </c>
      <c r="B20">
        <v>5128.8919999999998</v>
      </c>
      <c r="C20">
        <v>-215.38489999999999</v>
      </c>
      <c r="I20" s="7">
        <f t="shared" si="0"/>
        <v>5268.7889234717268</v>
      </c>
      <c r="J20" s="7">
        <f t="shared" si="1"/>
        <v>-153.85803903730286</v>
      </c>
    </row>
    <row r="21" spans="1:10" x14ac:dyDescent="0.3">
      <c r="A21">
        <v>373.99400000000003</v>
      </c>
      <c r="B21">
        <v>5125.701</v>
      </c>
      <c r="C21">
        <v>-226.79679999999999</v>
      </c>
      <c r="I21" s="7">
        <f t="shared" si="0"/>
        <v>5267.5727680959635</v>
      </c>
      <c r="J21" s="7">
        <f t="shared" si="1"/>
        <v>-164.83028216908133</v>
      </c>
    </row>
    <row r="22" spans="1:10" x14ac:dyDescent="0.3">
      <c r="A22">
        <v>400.88099999999997</v>
      </c>
      <c r="B22">
        <v>5121.7269999999999</v>
      </c>
      <c r="C22">
        <v>-239.04140000000001</v>
      </c>
      <c r="I22" s="7">
        <f t="shared" si="0"/>
        <v>5266.1776781089029</v>
      </c>
      <c r="J22" s="7">
        <f t="shared" si="1"/>
        <v>-176.570772920943</v>
      </c>
    </row>
    <row r="23" spans="1:10" x14ac:dyDescent="0.3">
      <c r="A23">
        <v>429.7</v>
      </c>
      <c r="B23">
        <v>5116.2659999999996</v>
      </c>
      <c r="C23">
        <v>-252.28970000000001</v>
      </c>
      <c r="I23" s="7">
        <f t="shared" si="0"/>
        <v>5264.5777341427429</v>
      </c>
      <c r="J23" s="7">
        <f t="shared" si="1"/>
        <v>-189.12982020927228</v>
      </c>
    </row>
    <row r="24" spans="1:10" x14ac:dyDescent="0.3">
      <c r="A24">
        <v>460.59199999999998</v>
      </c>
      <c r="B24">
        <v>5110.0969999999998</v>
      </c>
      <c r="C24">
        <v>-267.29610000000002</v>
      </c>
      <c r="I24" s="7">
        <f t="shared" si="0"/>
        <v>5262.7432147836107</v>
      </c>
      <c r="J24" s="7">
        <f t="shared" si="1"/>
        <v>-202.56149035824131</v>
      </c>
    </row>
    <row r="25" spans="1:10" x14ac:dyDescent="0.3">
      <c r="A25">
        <v>493.70499999999998</v>
      </c>
      <c r="B25">
        <v>5102.8860000000004</v>
      </c>
      <c r="C25">
        <v>-281.71800000000002</v>
      </c>
      <c r="I25" s="7">
        <f t="shared" si="0"/>
        <v>5260.6404378835414</v>
      </c>
      <c r="J25" s="7">
        <f t="shared" si="1"/>
        <v>-216.92109314057831</v>
      </c>
    </row>
    <row r="26" spans="1:10" x14ac:dyDescent="0.3">
      <c r="A26">
        <v>529.19799999999998</v>
      </c>
      <c r="B26">
        <v>5099.085</v>
      </c>
      <c r="C26">
        <v>-296.99470000000002</v>
      </c>
      <c r="I26" s="7">
        <f t="shared" si="0"/>
        <v>5258.2310667867441</v>
      </c>
      <c r="J26" s="7">
        <f t="shared" si="1"/>
        <v>-232.26652127176573</v>
      </c>
    </row>
    <row r="27" spans="1:10" x14ac:dyDescent="0.3">
      <c r="A27">
        <v>567.24300000000005</v>
      </c>
      <c r="B27">
        <v>5089.018</v>
      </c>
      <c r="C27">
        <v>-312.67110000000002</v>
      </c>
      <c r="I27" s="7">
        <f t="shared" si="0"/>
        <v>5255.4714364175206</v>
      </c>
      <c r="J27" s="7">
        <f t="shared" si="1"/>
        <v>-248.65862022317967</v>
      </c>
    </row>
    <row r="28" spans="1:10" x14ac:dyDescent="0.3">
      <c r="A28">
        <v>608.02200000000005</v>
      </c>
      <c r="B28">
        <v>5084.0529999999999</v>
      </c>
      <c r="C28">
        <v>-331.71</v>
      </c>
      <c r="I28" s="7">
        <f t="shared" si="0"/>
        <v>5252.312193840804</v>
      </c>
      <c r="J28" s="7">
        <f t="shared" si="1"/>
        <v>-266.15930011504537</v>
      </c>
    </row>
    <row r="29" spans="1:10" x14ac:dyDescent="0.3">
      <c r="A29">
        <v>651.73400000000004</v>
      </c>
      <c r="B29">
        <v>5081.2510000000002</v>
      </c>
      <c r="C29">
        <v>-354.41640000000001</v>
      </c>
      <c r="I29" s="7">
        <f t="shared" si="0"/>
        <v>5248.6971575845182</v>
      </c>
      <c r="J29" s="7">
        <f t="shared" si="1"/>
        <v>-284.83382950180476</v>
      </c>
    </row>
    <row r="30" spans="1:10" x14ac:dyDescent="0.3">
      <c r="A30">
        <v>698.58799999999997</v>
      </c>
      <c r="B30">
        <v>5070.9480000000003</v>
      </c>
      <c r="C30">
        <v>-370.79820000000001</v>
      </c>
      <c r="I30" s="7">
        <f t="shared" si="0"/>
        <v>5244.5632155595704</v>
      </c>
      <c r="J30" s="7">
        <f t="shared" si="1"/>
        <v>-304.74697495688497</v>
      </c>
    </row>
    <row r="31" spans="1:10" x14ac:dyDescent="0.3">
      <c r="A31">
        <v>748.81</v>
      </c>
      <c r="B31">
        <v>5062.7690000000002</v>
      </c>
      <c r="C31">
        <v>-390.2226</v>
      </c>
      <c r="I31" s="7">
        <f t="shared" si="0"/>
        <v>5239.8391040655843</v>
      </c>
      <c r="J31" s="7">
        <f t="shared" si="1"/>
        <v>-325.96497878941034</v>
      </c>
    </row>
    <row r="32" spans="1:10" x14ac:dyDescent="0.3">
      <c r="A32">
        <v>802.64300000000003</v>
      </c>
      <c r="B32">
        <v>5051.1059999999998</v>
      </c>
      <c r="C32">
        <v>-407.29509999999999</v>
      </c>
      <c r="I32" s="7">
        <f t="shared" si="0"/>
        <v>5234.4446902046866</v>
      </c>
      <c r="J32" s="7">
        <f t="shared" si="1"/>
        <v>-348.55432656533713</v>
      </c>
    </row>
    <row r="33" spans="1:10" x14ac:dyDescent="0.3">
      <c r="A33">
        <v>860.346</v>
      </c>
      <c r="B33">
        <v>5039.7510000000002</v>
      </c>
      <c r="C33">
        <v>-427.267</v>
      </c>
      <c r="I33" s="7">
        <f t="shared" si="0"/>
        <v>5228.2904078701977</v>
      </c>
      <c r="J33" s="7">
        <f t="shared" si="1"/>
        <v>-372.57988898962969</v>
      </c>
    </row>
    <row r="34" spans="1:10" x14ac:dyDescent="0.3">
      <c r="A34">
        <v>922.19799999999998</v>
      </c>
      <c r="B34">
        <v>5031.9390000000003</v>
      </c>
      <c r="C34">
        <v>-450.15230000000003</v>
      </c>
      <c r="I34" s="7">
        <f t="shared" si="0"/>
        <v>5221.2762352843392</v>
      </c>
      <c r="J34" s="7">
        <f t="shared" si="1"/>
        <v>-398.10490948190005</v>
      </c>
    </row>
    <row r="35" spans="1:10" x14ac:dyDescent="0.3">
      <c r="A35">
        <v>988.49599999999998</v>
      </c>
      <c r="B35">
        <v>5020.4639999999999</v>
      </c>
      <c r="C35">
        <v>-471.63490000000002</v>
      </c>
      <c r="I35" s="7">
        <f t="shared" si="0"/>
        <v>5213.2913846012216</v>
      </c>
      <c r="J35" s="7">
        <f t="shared" si="1"/>
        <v>-425.18820832820143</v>
      </c>
    </row>
    <row r="36" spans="1:10" x14ac:dyDescent="0.3">
      <c r="A36">
        <v>1059.56</v>
      </c>
      <c r="B36">
        <v>5009.4179999999997</v>
      </c>
      <c r="C36">
        <v>-496.58609999999999</v>
      </c>
      <c r="I36" s="7">
        <f t="shared" si="0"/>
        <v>5204.2133481110259</v>
      </c>
      <c r="J36" s="7">
        <f t="shared" si="1"/>
        <v>-453.88397614963174</v>
      </c>
    </row>
    <row r="37" spans="1:10" x14ac:dyDescent="0.3">
      <c r="A37">
        <v>1135.7329999999999</v>
      </c>
      <c r="B37">
        <v>4994.8239999999996</v>
      </c>
      <c r="C37">
        <v>-520.94860000000006</v>
      </c>
      <c r="I37" s="7">
        <f t="shared" si="0"/>
        <v>5193.9076833548779</v>
      </c>
      <c r="J37" s="7">
        <f t="shared" si="1"/>
        <v>-484.23915764985338</v>
      </c>
    </row>
    <row r="38" spans="1:10" x14ac:dyDescent="0.3">
      <c r="A38">
        <v>1217.383</v>
      </c>
      <c r="B38">
        <v>4981.2860000000001</v>
      </c>
      <c r="C38">
        <v>-546.84109999999998</v>
      </c>
      <c r="I38" s="7">
        <f t="shared" si="0"/>
        <v>5182.2278533616827</v>
      </c>
      <c r="J38" s="7">
        <f t="shared" si="1"/>
        <v>-516.29131900937466</v>
      </c>
    </row>
    <row r="39" spans="1:10" x14ac:dyDescent="0.3">
      <c r="A39">
        <v>1304.902</v>
      </c>
      <c r="B39">
        <v>4967.6940000000004</v>
      </c>
      <c r="C39">
        <v>-574.70640000000003</v>
      </c>
      <c r="I39" s="7">
        <f t="shared" si="0"/>
        <v>5169.0158942930366</v>
      </c>
      <c r="J39" s="7">
        <f t="shared" si="1"/>
        <v>-550.06502074032153</v>
      </c>
    </row>
    <row r="40" spans="1:10" x14ac:dyDescent="0.3">
      <c r="A40">
        <v>1398.713</v>
      </c>
      <c r="B40">
        <v>4952.9250000000002</v>
      </c>
      <c r="C40">
        <v>-603.26199999999994</v>
      </c>
      <c r="I40" s="7">
        <f t="shared" si="0"/>
        <v>5154.1024040053553</v>
      </c>
      <c r="J40" s="7">
        <f t="shared" si="1"/>
        <v>-585.57100986401201</v>
      </c>
    </row>
    <row r="41" spans="1:10" x14ac:dyDescent="0.3">
      <c r="A41">
        <v>1499.268</v>
      </c>
      <c r="B41">
        <v>4932.8509999999997</v>
      </c>
      <c r="C41">
        <v>-635.12159999999994</v>
      </c>
      <c r="I41" s="7">
        <f t="shared" si="0"/>
        <v>5137.3084377428913</v>
      </c>
      <c r="J41" s="7">
        <f t="shared" si="1"/>
        <v>-622.80164286913305</v>
      </c>
    </row>
    <row r="42" spans="1:10" x14ac:dyDescent="0.3">
      <c r="A42">
        <v>1607.0530000000001</v>
      </c>
      <c r="B42">
        <v>4915.0659999999998</v>
      </c>
      <c r="C42">
        <v>-666.23429999999996</v>
      </c>
      <c r="I42" s="7">
        <f t="shared" si="0"/>
        <v>5118.4470847354223</v>
      </c>
      <c r="J42" s="7">
        <f t="shared" si="1"/>
        <v>-661.72886083476317</v>
      </c>
    </row>
    <row r="43" spans="1:10" x14ac:dyDescent="0.3">
      <c r="A43">
        <v>1722.586</v>
      </c>
      <c r="B43">
        <v>4895.3779999999997</v>
      </c>
      <c r="C43">
        <v>-698.98289999999997</v>
      </c>
      <c r="I43" s="7">
        <f t="shared" si="0"/>
        <v>5097.3270785829727</v>
      </c>
      <c r="J43" s="7">
        <f t="shared" si="1"/>
        <v>-702.29959556266101</v>
      </c>
    </row>
    <row r="44" spans="1:10" x14ac:dyDescent="0.3">
      <c r="A44">
        <v>1846.425</v>
      </c>
      <c r="B44">
        <v>4877.8389999999999</v>
      </c>
      <c r="C44">
        <v>-729.28120000000001</v>
      </c>
      <c r="I44" s="7">
        <f t="shared" si="0"/>
        <v>5073.755624481123</v>
      </c>
      <c r="J44" s="7">
        <f t="shared" si="1"/>
        <v>-744.43501457500179</v>
      </c>
    </row>
    <row r="45" spans="1:10" x14ac:dyDescent="0.3">
      <c r="A45">
        <v>1979.1669999999999</v>
      </c>
      <c r="B45">
        <v>4853.585</v>
      </c>
      <c r="C45">
        <v>-769.1721</v>
      </c>
      <c r="I45" s="7">
        <f t="shared" si="0"/>
        <v>5047.5438021250766</v>
      </c>
      <c r="J45" s="7">
        <f t="shared" si="1"/>
        <v>-788.02698229543671</v>
      </c>
    </row>
    <row r="46" spans="1:10" x14ac:dyDescent="0.3">
      <c r="A46">
        <v>2121.4520000000002</v>
      </c>
      <c r="B46">
        <v>4830.0990000000002</v>
      </c>
      <c r="C46">
        <v>-804.72469999999998</v>
      </c>
      <c r="I46" s="7">
        <f t="shared" si="0"/>
        <v>5018.5120890514681</v>
      </c>
      <c r="J46" s="7">
        <f t="shared" si="1"/>
        <v>-832.93712271461004</v>
      </c>
    </row>
    <row r="47" spans="1:10" x14ac:dyDescent="0.3">
      <c r="A47">
        <v>2273.9659999999999</v>
      </c>
      <c r="B47">
        <v>4804.7929999999997</v>
      </c>
      <c r="C47">
        <v>-842.58010000000002</v>
      </c>
      <c r="I47" s="7">
        <f t="shared" si="0"/>
        <v>4986.4969353321094</v>
      </c>
      <c r="J47" s="7">
        <f t="shared" si="1"/>
        <v>-878.99666468621626</v>
      </c>
    </row>
    <row r="48" spans="1:10" x14ac:dyDescent="0.3">
      <c r="A48">
        <v>2437.444</v>
      </c>
      <c r="B48">
        <v>4779.799</v>
      </c>
      <c r="C48">
        <v>-884.84079999999994</v>
      </c>
      <c r="I48" s="7">
        <f t="shared" si="0"/>
        <v>4951.3579881441319</v>
      </c>
      <c r="J48" s="7">
        <f t="shared" si="1"/>
        <v>-926.00782143030165</v>
      </c>
    </row>
    <row r="49" spans="1:10" x14ac:dyDescent="0.3">
      <c r="A49">
        <v>2612.6750000000002</v>
      </c>
      <c r="B49">
        <v>4752.9179999999997</v>
      </c>
      <c r="C49">
        <v>-924.04459999999995</v>
      </c>
      <c r="I49" s="7">
        <f t="shared" si="0"/>
        <v>4912.985142773372</v>
      </c>
      <c r="J49" s="7">
        <f t="shared" si="1"/>
        <v>-973.7475943221101</v>
      </c>
    </row>
    <row r="50" spans="1:10" x14ac:dyDescent="0.3">
      <c r="A50">
        <v>2800.5039999999999</v>
      </c>
      <c r="B50">
        <v>4722.2120000000004</v>
      </c>
      <c r="C50">
        <v>-968.22900000000004</v>
      </c>
      <c r="I50" s="7">
        <f t="shared" si="0"/>
        <v>4871.3059580446261</v>
      </c>
      <c r="J50" s="7">
        <f t="shared" si="1"/>
        <v>-1021.9728106763785</v>
      </c>
    </row>
    <row r="51" spans="1:10" x14ac:dyDescent="0.3">
      <c r="A51">
        <v>3001.8359999999998</v>
      </c>
      <c r="B51">
        <v>4688.74</v>
      </c>
      <c r="C51">
        <v>-1013.823</v>
      </c>
      <c r="I51" s="7">
        <f t="shared" si="0"/>
        <v>4826.2916981264034</v>
      </c>
      <c r="J51" s="7">
        <f t="shared" si="1"/>
        <v>-1070.4280092451922</v>
      </c>
    </row>
    <row r="52" spans="1:10" x14ac:dyDescent="0.3">
      <c r="A52">
        <v>3217.6419999999998</v>
      </c>
      <c r="B52">
        <v>4656.3130000000001</v>
      </c>
      <c r="C52">
        <v>-1059.1759999999999</v>
      </c>
      <c r="I52" s="7">
        <f t="shared" si="0"/>
        <v>4777.9611813312949</v>
      </c>
      <c r="J52" s="7">
        <f t="shared" si="1"/>
        <v>-1118.8558572408351</v>
      </c>
    </row>
    <row r="53" spans="1:10" x14ac:dyDescent="0.3">
      <c r="A53">
        <v>3448.962</v>
      </c>
      <c r="B53">
        <v>4616.6580000000004</v>
      </c>
      <c r="C53">
        <v>-1108.3530000000001</v>
      </c>
      <c r="I53" s="7">
        <f t="shared" si="0"/>
        <v>4726.3827686191389</v>
      </c>
      <c r="J53" s="7">
        <f t="shared" si="1"/>
        <v>-1167.008491021016</v>
      </c>
    </row>
    <row r="54" spans="1:10" x14ac:dyDescent="0.3">
      <c r="A54">
        <v>3696.913</v>
      </c>
      <c r="B54">
        <v>4576.4949999999999</v>
      </c>
      <c r="C54">
        <v>-1155.537</v>
      </c>
      <c r="I54" s="7">
        <f t="shared" si="0"/>
        <v>4671.6720103899852</v>
      </c>
      <c r="J54" s="7">
        <f t="shared" si="1"/>
        <v>-1214.6609146993012</v>
      </c>
    </row>
    <row r="55" spans="1:10" x14ac:dyDescent="0.3">
      <c r="A55">
        <v>3962.6889999999999</v>
      </c>
      <c r="B55">
        <v>4534.5659999999998</v>
      </c>
      <c r="C55">
        <v>-1206.229</v>
      </c>
      <c r="I55" s="7">
        <f t="shared" si="0"/>
        <v>4613.9873424147181</v>
      </c>
      <c r="J55" s="7">
        <f t="shared" si="1"/>
        <v>-1261.6227456920856</v>
      </c>
    </row>
    <row r="56" spans="1:10" x14ac:dyDescent="0.3">
      <c r="A56">
        <v>4247.5720000000001</v>
      </c>
      <c r="B56">
        <v>4489.2700000000004</v>
      </c>
      <c r="C56">
        <v>-1256.269</v>
      </c>
      <c r="I56" s="7">
        <f t="shared" si="0"/>
        <v>4553.51944749412</v>
      </c>
      <c r="J56" s="7">
        <f t="shared" si="1"/>
        <v>-1307.7509190208057</v>
      </c>
    </row>
    <row r="57" spans="1:10" x14ac:dyDescent="0.3">
      <c r="A57">
        <v>4552.9350000000004</v>
      </c>
      <c r="B57">
        <v>4439.5240000000003</v>
      </c>
      <c r="C57">
        <v>-1303.585</v>
      </c>
      <c r="I57" s="7">
        <f t="shared" si="0"/>
        <v>4490.4787504009228</v>
      </c>
      <c r="J57" s="7">
        <f t="shared" si="1"/>
        <v>-1352.9582634979829</v>
      </c>
    </row>
    <row r="58" spans="1:10" x14ac:dyDescent="0.3">
      <c r="A58">
        <v>4880.2520000000004</v>
      </c>
      <c r="B58">
        <v>4389.1099999999997</v>
      </c>
      <c r="C58">
        <v>-1355.566</v>
      </c>
      <c r="I58" s="7">
        <f t="shared" si="0"/>
        <v>4425.0785074416726</v>
      </c>
      <c r="J58" s="7">
        <f t="shared" si="1"/>
        <v>-1397.2194827187714</v>
      </c>
    </row>
    <row r="59" spans="1:10" x14ac:dyDescent="0.3">
      <c r="A59">
        <v>5231.0990000000002</v>
      </c>
      <c r="B59">
        <v>4333.4390000000003</v>
      </c>
      <c r="C59">
        <v>-1406.923</v>
      </c>
      <c r="I59" s="7">
        <f t="shared" si="0"/>
        <v>4357.5179451922077</v>
      </c>
      <c r="J59" s="7">
        <f t="shared" si="1"/>
        <v>-1440.5710842055157</v>
      </c>
    </row>
    <row r="60" spans="1:10" x14ac:dyDescent="0.3">
      <c r="A60">
        <v>5607.17</v>
      </c>
      <c r="B60">
        <v>4274.1970000000001</v>
      </c>
      <c r="C60">
        <v>-1459.5920000000001</v>
      </c>
      <c r="I60" s="7">
        <f t="shared" si="0"/>
        <v>4287.9620692512981</v>
      </c>
      <c r="J60" s="7">
        <f t="shared" si="1"/>
        <v>-1483.1080071963984</v>
      </c>
    </row>
    <row r="61" spans="1:10" x14ac:dyDescent="0.3">
      <c r="A61">
        <v>6010.277</v>
      </c>
      <c r="B61">
        <v>4208.9930000000004</v>
      </c>
      <c r="C61">
        <v>-1516.12</v>
      </c>
      <c r="I61" s="7">
        <f t="shared" si="0"/>
        <v>4216.5258857274493</v>
      </c>
      <c r="J61" s="7">
        <f t="shared" si="1"/>
        <v>-1524.9727334480895</v>
      </c>
    </row>
    <row r="62" spans="1:10" x14ac:dyDescent="0.3">
      <c r="A62">
        <v>6442.3639999999996</v>
      </c>
      <c r="B62">
        <v>4143.1099999999997</v>
      </c>
      <c r="C62">
        <v>-1567.395</v>
      </c>
      <c r="I62" s="7">
        <f t="shared" si="0"/>
        <v>4143.2587492206685</v>
      </c>
      <c r="J62" s="7">
        <f t="shared" si="1"/>
        <v>-1566.3411431768791</v>
      </c>
    </row>
    <row r="63" spans="1:10" x14ac:dyDescent="0.3">
      <c r="A63">
        <v>6905.5140000000001</v>
      </c>
      <c r="B63">
        <v>4069.2579999999998</v>
      </c>
      <c r="C63">
        <v>-1621.921</v>
      </c>
      <c r="I63" s="7">
        <f t="shared" si="0"/>
        <v>4068.1342326371555</v>
      </c>
      <c r="J63" s="7">
        <f t="shared" si="1"/>
        <v>-1607.4033946202662</v>
      </c>
    </row>
    <row r="64" spans="1:10" x14ac:dyDescent="0.3">
      <c r="A64">
        <v>7401.96</v>
      </c>
      <c r="B64">
        <v>3995.7620000000002</v>
      </c>
      <c r="C64">
        <v>-1673.73</v>
      </c>
      <c r="I64" s="7">
        <f t="shared" si="0"/>
        <v>3991.044473432582</v>
      </c>
      <c r="J64" s="7">
        <f t="shared" si="1"/>
        <v>-1648.3423364988312</v>
      </c>
    </row>
    <row r="65" spans="1:10" x14ac:dyDescent="0.3">
      <c r="A65">
        <v>7934.0969999999998</v>
      </c>
      <c r="B65">
        <v>3915.8139999999999</v>
      </c>
      <c r="C65">
        <v>-1723.425</v>
      </c>
      <c r="I65" s="7">
        <f t="shared" si="0"/>
        <v>3911.8002140679537</v>
      </c>
      <c r="J65" s="7">
        <f t="shared" si="1"/>
        <v>-1689.3104793292132</v>
      </c>
    </row>
    <row r="66" spans="1:10" x14ac:dyDescent="0.3">
      <c r="A66">
        <v>8504.4889999999996</v>
      </c>
      <c r="B66">
        <v>3829.866</v>
      </c>
      <c r="C66">
        <v>-1773.5260000000001</v>
      </c>
      <c r="I66" s="7">
        <f t="shared" ref="I66:I129" si="2">$D$2+$E$2/(1+(2*PI()*A66*$E$2*$F$2)^2)+$G$2/(1+(2*PI()*A66*$G$2*$H$2)^2)</f>
        <v>3830.1375943014964</v>
      </c>
      <c r="J66" s="7">
        <f t="shared" ref="J66:J129" si="3">-(2*PI()*A66*$E$2^2*$F$2)/(1+(2*PI()*A66*$E$2*$F$2)^2)-(2*PI()*A66*$G$2^2*$H$2)/(1+(2*PI()*A66*$G$2*$H$2)^2)</f>
        <v>-1730.4065750940358</v>
      </c>
    </row>
    <row r="67" spans="1:10" x14ac:dyDescent="0.3">
      <c r="A67">
        <v>9115.8880000000008</v>
      </c>
      <c r="B67">
        <v>3741.2130000000002</v>
      </c>
      <c r="C67">
        <v>-1827.2449999999999</v>
      </c>
      <c r="I67" s="7">
        <f t="shared" si="2"/>
        <v>3745.7290396435064</v>
      </c>
      <c r="J67" s="7">
        <f t="shared" si="3"/>
        <v>-1771.6545093352806</v>
      </c>
    </row>
    <row r="68" spans="1:10" x14ac:dyDescent="0.3">
      <c r="A68">
        <v>9771.2420000000002</v>
      </c>
      <c r="B68">
        <v>3646.2139999999999</v>
      </c>
      <c r="C68">
        <v>-1871.617</v>
      </c>
      <c r="I68" s="7">
        <f t="shared" si="2"/>
        <v>3658.2012400325725</v>
      </c>
      <c r="J68" s="7">
        <f t="shared" si="3"/>
        <v>-1812.9840358476938</v>
      </c>
    </row>
    <row r="69" spans="1:10" x14ac:dyDescent="0.3">
      <c r="A69">
        <v>10473.709000000001</v>
      </c>
      <c r="B69">
        <v>3547.636</v>
      </c>
      <c r="C69">
        <v>-1917.8630000000001</v>
      </c>
      <c r="I69" s="7">
        <f t="shared" si="2"/>
        <v>3567.1570249753831</v>
      </c>
      <c r="J69" s="7">
        <f t="shared" si="3"/>
        <v>-1854.2158455803028</v>
      </c>
    </row>
    <row r="70" spans="1:10" x14ac:dyDescent="0.3">
      <c r="A70">
        <v>11226.678</v>
      </c>
      <c r="B70">
        <v>3443.078</v>
      </c>
      <c r="C70">
        <v>-1960.49</v>
      </c>
      <c r="I70" s="7">
        <f t="shared" si="2"/>
        <v>3472.2003705954221</v>
      </c>
      <c r="J70" s="7">
        <f t="shared" si="3"/>
        <v>-1895.0518878253504</v>
      </c>
    </row>
    <row r="71" spans="1:10" x14ac:dyDescent="0.3">
      <c r="A71">
        <v>12033.778</v>
      </c>
      <c r="B71">
        <v>3336.7750000000001</v>
      </c>
      <c r="C71">
        <v>-1999.7449999999999</v>
      </c>
      <c r="I71" s="7">
        <f t="shared" si="2"/>
        <v>3372.9659814019442</v>
      </c>
      <c r="J71" s="7">
        <f t="shared" si="3"/>
        <v>-1935.0707666300341</v>
      </c>
    </row>
    <row r="72" spans="1:10" x14ac:dyDescent="0.3">
      <c r="A72">
        <v>12898.903</v>
      </c>
      <c r="B72">
        <v>3225.107</v>
      </c>
      <c r="C72">
        <v>-2031.7860000000001</v>
      </c>
      <c r="I72" s="7">
        <f t="shared" si="2"/>
        <v>3269.1486461123764</v>
      </c>
      <c r="J72" s="7">
        <f t="shared" si="3"/>
        <v>-1973.7306166181081</v>
      </c>
    </row>
    <row r="73" spans="1:10" x14ac:dyDescent="0.3">
      <c r="A73">
        <v>13826.222</v>
      </c>
      <c r="B73">
        <v>3107.6860000000001</v>
      </c>
      <c r="C73">
        <v>-2059.877</v>
      </c>
      <c r="I73" s="7">
        <f t="shared" si="2"/>
        <v>3160.5348405952818</v>
      </c>
      <c r="J73" s="7">
        <f t="shared" si="3"/>
        <v>-2010.3784291183431</v>
      </c>
    </row>
    <row r="74" spans="1:10" x14ac:dyDescent="0.3">
      <c r="A74">
        <v>14820.207</v>
      </c>
      <c r="B74">
        <v>2990.884</v>
      </c>
      <c r="C74">
        <v>-2084.7559999999999</v>
      </c>
      <c r="I74" s="7">
        <f t="shared" si="2"/>
        <v>3047.0308184548253</v>
      </c>
      <c r="J74" s="7">
        <f t="shared" si="3"/>
        <v>-2044.2678218381293</v>
      </c>
    </row>
    <row r="75" spans="1:10" x14ac:dyDescent="0.3">
      <c r="A75">
        <v>15885.651</v>
      </c>
      <c r="B75">
        <v>2868.2710000000002</v>
      </c>
      <c r="C75">
        <v>-2105.2170000000001</v>
      </c>
      <c r="I75" s="7">
        <f t="shared" si="2"/>
        <v>2928.6886493057345</v>
      </c>
      <c r="J75" s="7">
        <f t="shared" si="3"/>
        <v>-2074.5838839545358</v>
      </c>
    </row>
    <row r="76" spans="1:10" x14ac:dyDescent="0.3">
      <c r="A76">
        <v>17027.691999999999</v>
      </c>
      <c r="B76">
        <v>2742.7860000000001</v>
      </c>
      <c r="C76">
        <v>-2117.2919999999999</v>
      </c>
      <c r="I76" s="7">
        <f t="shared" si="2"/>
        <v>2805.7261392173959</v>
      </c>
      <c r="J76" s="7">
        <f t="shared" si="3"/>
        <v>-2100.4752843777073</v>
      </c>
    </row>
    <row r="77" spans="1:10" x14ac:dyDescent="0.3">
      <c r="A77">
        <v>18251.834999999999</v>
      </c>
      <c r="B77">
        <v>2616.875</v>
      </c>
      <c r="C77">
        <v>-2126.1509999999998</v>
      </c>
      <c r="I77" s="7">
        <f t="shared" si="2"/>
        <v>2678.5394340749749</v>
      </c>
      <c r="J77" s="7">
        <f t="shared" si="3"/>
        <v>-2121.0921162040277</v>
      </c>
    </row>
    <row r="78" spans="1:10" x14ac:dyDescent="0.3">
      <c r="A78">
        <v>19563.983</v>
      </c>
      <c r="B78">
        <v>2487.2249999999999</v>
      </c>
      <c r="C78">
        <v>-2127.1010000000001</v>
      </c>
      <c r="I78" s="7">
        <f t="shared" si="2"/>
        <v>2547.7052668908032</v>
      </c>
      <c r="J78" s="7">
        <f t="shared" si="3"/>
        <v>-2135.6277296203693</v>
      </c>
    </row>
    <row r="79" spans="1:10" x14ac:dyDescent="0.3">
      <c r="A79">
        <v>20970.464</v>
      </c>
      <c r="B79">
        <v>2359.5479999999998</v>
      </c>
      <c r="C79">
        <v>-2121.616</v>
      </c>
      <c r="I79" s="7">
        <f t="shared" si="2"/>
        <v>2413.9729719805491</v>
      </c>
      <c r="J79" s="7">
        <f t="shared" si="3"/>
        <v>-2143.361544625699</v>
      </c>
    </row>
    <row r="80" spans="1:10" x14ac:dyDescent="0.3">
      <c r="A80">
        <v>22478.058000000001</v>
      </c>
      <c r="B80">
        <v>2232.4169999999999</v>
      </c>
      <c r="C80">
        <v>-2108.6950000000002</v>
      </c>
      <c r="I80" s="7">
        <f t="shared" si="2"/>
        <v>2278.2452960391465</v>
      </c>
      <c r="J80" s="7">
        <f t="shared" si="3"/>
        <v>-2143.6998699994092</v>
      </c>
    </row>
    <row r="81" spans="1:10" x14ac:dyDescent="0.3">
      <c r="A81">
        <v>24094.036</v>
      </c>
      <c r="B81">
        <v>2104.9839999999999</v>
      </c>
      <c r="C81">
        <v>-2092.502</v>
      </c>
      <c r="I81" s="7">
        <f t="shared" si="2"/>
        <v>2141.547568437682</v>
      </c>
      <c r="J81" s="7">
        <f t="shared" si="3"/>
        <v>-2136.2113150070613</v>
      </c>
    </row>
    <row r="82" spans="1:10" x14ac:dyDescent="0.3">
      <c r="A82">
        <v>25826.187999999998</v>
      </c>
      <c r="B82">
        <v>1980.1569999999999</v>
      </c>
      <c r="C82">
        <v>-2068.6280000000002</v>
      </c>
      <c r="I82" s="7">
        <f t="shared" si="2"/>
        <v>2004.9891546457529</v>
      </c>
      <c r="J82" s="7">
        <f t="shared" si="3"/>
        <v>-2120.6535673290932</v>
      </c>
    </row>
    <row r="83" spans="1:10" x14ac:dyDescent="0.3">
      <c r="A83">
        <v>27682.866000000002</v>
      </c>
      <c r="B83">
        <v>1858.355</v>
      </c>
      <c r="C83">
        <v>-2037.28</v>
      </c>
      <c r="I83" s="7">
        <f t="shared" si="2"/>
        <v>1869.7176881544528</v>
      </c>
      <c r="J83" s="7">
        <f t="shared" si="3"/>
        <v>-2096.9890809783378</v>
      </c>
    </row>
    <row r="84" spans="1:10" x14ac:dyDescent="0.3">
      <c r="A84">
        <v>29673.024000000001</v>
      </c>
      <c r="B84">
        <v>1737.444</v>
      </c>
      <c r="C84">
        <v>-2000.4970000000001</v>
      </c>
      <c r="I84" s="7">
        <f t="shared" si="2"/>
        <v>1736.8713313338303</v>
      </c>
      <c r="J84" s="7">
        <f t="shared" si="3"/>
        <v>-2065.388234224175</v>
      </c>
    </row>
    <row r="85" spans="1:10" x14ac:dyDescent="0.3">
      <c r="A85">
        <v>31806.257000000001</v>
      </c>
      <c r="B85">
        <v>1622.3979999999999</v>
      </c>
      <c r="C85">
        <v>-1959.2080000000001</v>
      </c>
      <c r="I85" s="7">
        <f t="shared" si="2"/>
        <v>1607.5326004232236</v>
      </c>
      <c r="J85" s="7">
        <f t="shared" si="3"/>
        <v>-2026.2199561560349</v>
      </c>
    </row>
    <row r="86" spans="1:10" x14ac:dyDescent="0.3">
      <c r="A86">
        <v>34092.851000000002</v>
      </c>
      <c r="B86">
        <v>1509.742</v>
      </c>
      <c r="C86">
        <v>-1913.0650000000001</v>
      </c>
      <c r="I86" s="7">
        <f t="shared" si="2"/>
        <v>1482.6866316661715</v>
      </c>
      <c r="J86" s="7">
        <f t="shared" si="3"/>
        <v>-1980.0308009943094</v>
      </c>
    </row>
    <row r="87" spans="1:10" x14ac:dyDescent="0.3">
      <c r="A87">
        <v>36543.830999999998</v>
      </c>
      <c r="B87">
        <v>1404.0809999999999</v>
      </c>
      <c r="C87">
        <v>-1862.501</v>
      </c>
      <c r="I87" s="7">
        <f t="shared" si="2"/>
        <v>1363.1877928273498</v>
      </c>
      <c r="J87" s="7">
        <f t="shared" si="3"/>
        <v>-1927.5149542588974</v>
      </c>
    </row>
    <row r="88" spans="1:10" x14ac:dyDescent="0.3">
      <c r="A88">
        <v>39171.014999999999</v>
      </c>
      <c r="B88">
        <v>1301.3150000000001</v>
      </c>
      <c r="C88">
        <v>-1808.2339999999999</v>
      </c>
      <c r="I88" s="7">
        <f t="shared" si="2"/>
        <v>1249.736046269807</v>
      </c>
      <c r="J88" s="7">
        <f t="shared" si="3"/>
        <v>-1869.478107070755</v>
      </c>
    </row>
    <row r="89" spans="1:10" x14ac:dyDescent="0.3">
      <c r="A89">
        <v>41987.071000000004</v>
      </c>
      <c r="B89">
        <v>1205.664</v>
      </c>
      <c r="C89">
        <v>-1750.616</v>
      </c>
      <c r="I89" s="7">
        <f t="shared" si="2"/>
        <v>1142.8640406975121</v>
      </c>
      <c r="J89" s="7">
        <f t="shared" si="3"/>
        <v>-1806.7985943743918</v>
      </c>
    </row>
    <row r="90" spans="1:10" x14ac:dyDescent="0.3">
      <c r="A90">
        <v>45005.576999999997</v>
      </c>
      <c r="B90">
        <v>1114.2660000000001</v>
      </c>
      <c r="C90">
        <v>-1691.729</v>
      </c>
      <c r="I90" s="7">
        <f t="shared" si="2"/>
        <v>1042.9345504235855</v>
      </c>
      <c r="J90" s="7">
        <f t="shared" si="3"/>
        <v>-1740.3889953066928</v>
      </c>
    </row>
    <row r="91" spans="1:10" x14ac:dyDescent="0.3">
      <c r="A91">
        <v>48241.087</v>
      </c>
      <c r="B91">
        <v>1030.848</v>
      </c>
      <c r="C91">
        <v>-1629.0719999999999</v>
      </c>
      <c r="I91" s="7">
        <f t="shared" si="2"/>
        <v>950.14688822059009</v>
      </c>
      <c r="J91" s="7">
        <f t="shared" si="3"/>
        <v>-1671.1608078854747</v>
      </c>
    </row>
    <row r="92" spans="1:10" x14ac:dyDescent="0.3">
      <c r="A92">
        <v>51709.201999999997</v>
      </c>
      <c r="B92">
        <v>950.21400000000006</v>
      </c>
      <c r="C92">
        <v>-1566.3630000000001</v>
      </c>
      <c r="I92" s="7">
        <f t="shared" si="2"/>
        <v>864.55049816202313</v>
      </c>
      <c r="J92" s="7">
        <f t="shared" si="3"/>
        <v>-1599.9941723174065</v>
      </c>
    </row>
    <row r="93" spans="1:10" x14ac:dyDescent="0.3">
      <c r="A93">
        <v>55426.644999999997</v>
      </c>
      <c r="B93">
        <v>876.13229999999999</v>
      </c>
      <c r="C93">
        <v>-1502.8309999999999</v>
      </c>
      <c r="I93" s="7">
        <f t="shared" si="2"/>
        <v>786.06360257784081</v>
      </c>
      <c r="J93" s="7">
        <f t="shared" si="3"/>
        <v>-1527.7138102892272</v>
      </c>
    </row>
    <row r="94" spans="1:10" x14ac:dyDescent="0.3">
      <c r="A94">
        <v>59411.34</v>
      </c>
      <c r="B94">
        <v>807.30039999999997</v>
      </c>
      <c r="C94">
        <v>-1438.557</v>
      </c>
      <c r="I94" s="7">
        <f t="shared" si="2"/>
        <v>714.49474105146351</v>
      </c>
      <c r="J94" s="7">
        <f t="shared" si="3"/>
        <v>-1455.0715595180254</v>
      </c>
    </row>
    <row r="95" spans="1:10" x14ac:dyDescent="0.3">
      <c r="A95">
        <v>63682.499000000003</v>
      </c>
      <c r="B95">
        <v>743.90250000000003</v>
      </c>
      <c r="C95">
        <v>-1375.2539999999999</v>
      </c>
      <c r="I95" s="7">
        <f t="shared" si="2"/>
        <v>649.56522327664777</v>
      </c>
      <c r="J95" s="7">
        <f t="shared" si="3"/>
        <v>-1382.7351907392383</v>
      </c>
    </row>
    <row r="96" spans="1:10" x14ac:dyDescent="0.3">
      <c r="A96">
        <v>68260.717999999993</v>
      </c>
      <c r="B96">
        <v>684.88930000000005</v>
      </c>
      <c r="C96">
        <v>-1312.124</v>
      </c>
      <c r="I96" s="7">
        <f t="shared" si="2"/>
        <v>590.93099833260851</v>
      </c>
      <c r="J96" s="7">
        <f t="shared" si="3"/>
        <v>-1311.2828373466671</v>
      </c>
    </row>
    <row r="97" spans="1:10" x14ac:dyDescent="0.3">
      <c r="A97">
        <v>73168.070999999996</v>
      </c>
      <c r="B97">
        <v>630.93730000000005</v>
      </c>
      <c r="C97">
        <v>-1249.8119999999999</v>
      </c>
      <c r="I97" s="7">
        <f t="shared" si="2"/>
        <v>538.20296645087899</v>
      </c>
      <c r="J97" s="7">
        <f t="shared" si="3"/>
        <v>-1241.2022807731535</v>
      </c>
    </row>
    <row r="98" spans="1:10" x14ac:dyDescent="0.3">
      <c r="A98">
        <v>78428.221000000005</v>
      </c>
      <c r="B98">
        <v>582.07799999999997</v>
      </c>
      <c r="C98">
        <v>-1188.6130000000001</v>
      </c>
      <c r="I98" s="7">
        <f t="shared" si="2"/>
        <v>490.96475064056415</v>
      </c>
      <c r="J98" s="7">
        <f t="shared" si="3"/>
        <v>-1172.8937418858211</v>
      </c>
    </row>
    <row r="99" spans="1:10" x14ac:dyDescent="0.3">
      <c r="A99">
        <v>84066.528999999995</v>
      </c>
      <c r="B99">
        <v>537.0154</v>
      </c>
      <c r="C99">
        <v>-1128.6759999999999</v>
      </c>
      <c r="I99" s="7">
        <f t="shared" si="2"/>
        <v>448.78782961749357</v>
      </c>
      <c r="J99" s="7">
        <f t="shared" si="3"/>
        <v>-1106.6754635539976</v>
      </c>
    </row>
    <row r="100" spans="1:10" x14ac:dyDescent="0.3">
      <c r="A100">
        <v>90110.183000000005</v>
      </c>
      <c r="B100">
        <v>495.01249999999999</v>
      </c>
      <c r="C100">
        <v>-1071.193</v>
      </c>
      <c r="I100" s="7">
        <f t="shared" si="2"/>
        <v>411.24373066416666</v>
      </c>
      <c r="J100" s="7">
        <f t="shared" si="3"/>
        <v>-1042.7908673830236</v>
      </c>
    </row>
    <row r="101" spans="1:10" x14ac:dyDescent="0.3">
      <c r="A101">
        <v>96588.322</v>
      </c>
      <c r="B101">
        <v>458.19349999999997</v>
      </c>
      <c r="C101">
        <v>-1014.866</v>
      </c>
      <c r="I101" s="7">
        <f t="shared" si="2"/>
        <v>377.91362855895164</v>
      </c>
      <c r="J101" s="7">
        <f t="shared" si="3"/>
        <v>-981.41683457528677</v>
      </c>
    </row>
    <row r="102" spans="1:10" x14ac:dyDescent="0.3">
      <c r="A102">
        <v>103532.18399999999</v>
      </c>
      <c r="B102">
        <v>423.48149999999998</v>
      </c>
      <c r="C102">
        <v>-961.16639999999995</v>
      </c>
      <c r="I102" s="7">
        <f t="shared" si="2"/>
        <v>348.39538996493962</v>
      </c>
      <c r="J102" s="7">
        <f t="shared" si="3"/>
        <v>-922.67216550128558</v>
      </c>
    </row>
    <row r="103" spans="1:10" x14ac:dyDescent="0.3">
      <c r="A103">
        <v>110975.25</v>
      </c>
      <c r="B103">
        <v>392.89949999999999</v>
      </c>
      <c r="C103">
        <v>-909.13879999999995</v>
      </c>
      <c r="I103" s="7">
        <f t="shared" si="2"/>
        <v>322.30857069291557</v>
      </c>
      <c r="J103" s="7">
        <f t="shared" si="3"/>
        <v>-866.62606679900023</v>
      </c>
    </row>
    <row r="104" spans="1:10" x14ac:dyDescent="0.3">
      <c r="A104">
        <v>118953.40700000001</v>
      </c>
      <c r="B104">
        <v>364.40719999999999</v>
      </c>
      <c r="C104">
        <v>-859.03129999999999</v>
      </c>
      <c r="I104" s="7">
        <f t="shared" si="2"/>
        <v>299.29757893780283</v>
      </c>
      <c r="J104" s="7">
        <f t="shared" si="3"/>
        <v>-813.3061146837033</v>
      </c>
    </row>
    <row r="105" spans="1:10" x14ac:dyDescent="0.3">
      <c r="A105">
        <v>127505.124</v>
      </c>
      <c r="B105">
        <v>339.07560000000001</v>
      </c>
      <c r="C105">
        <v>-811.41629999999998</v>
      </c>
      <c r="I105" s="7">
        <f t="shared" si="2"/>
        <v>279.03340298230643</v>
      </c>
      <c r="J105" s="7">
        <f t="shared" si="3"/>
        <v>-762.70558265637487</v>
      </c>
    </row>
    <row r="106" spans="1:10" x14ac:dyDescent="0.3">
      <c r="A106">
        <v>136671.636</v>
      </c>
      <c r="B106">
        <v>315.4948</v>
      </c>
      <c r="C106">
        <v>-765.75660000000005</v>
      </c>
      <c r="I106" s="7">
        <f t="shared" si="2"/>
        <v>261.21422702281581</v>
      </c>
      <c r="J106" s="7">
        <f t="shared" si="3"/>
        <v>-714.79005520419207</v>
      </c>
    </row>
    <row r="107" spans="1:10" x14ac:dyDescent="0.3">
      <c r="A107">
        <v>146497.14000000001</v>
      </c>
      <c r="B107">
        <v>294.91789999999997</v>
      </c>
      <c r="C107">
        <v>-722.20240000000001</v>
      </c>
      <c r="I107" s="7">
        <f t="shared" si="2"/>
        <v>245.56519212002797</v>
      </c>
      <c r="J107" s="7">
        <f t="shared" si="3"/>
        <v>-669.5032495753361</v>
      </c>
    </row>
    <row r="108" spans="1:10" x14ac:dyDescent="0.3">
      <c r="A108">
        <v>157029.01199999999</v>
      </c>
      <c r="B108">
        <v>276.14</v>
      </c>
      <c r="C108">
        <v>-680.9307</v>
      </c>
      <c r="I108" s="7">
        <f t="shared" si="2"/>
        <v>231.83752699670251</v>
      </c>
      <c r="J108" s="7">
        <f t="shared" si="3"/>
        <v>-626.77201958603791</v>
      </c>
    </row>
    <row r="109" spans="1:10" x14ac:dyDescent="0.3">
      <c r="A109">
        <v>168318.035</v>
      </c>
      <c r="B109">
        <v>259.01499999999999</v>
      </c>
      <c r="C109">
        <v>-641.50310000000002</v>
      </c>
      <c r="I109" s="7">
        <f t="shared" si="2"/>
        <v>219.80726458114773</v>
      </c>
      <c r="J109" s="7">
        <f t="shared" si="3"/>
        <v>-586.51064322347122</v>
      </c>
    </row>
    <row r="110" spans="1:10" x14ac:dyDescent="0.3">
      <c r="A110">
        <v>180418.641</v>
      </c>
      <c r="B110">
        <v>243.78200000000001</v>
      </c>
      <c r="C110">
        <v>-604.36210000000005</v>
      </c>
      <c r="I110" s="7">
        <f t="shared" si="2"/>
        <v>209.27368718929452</v>
      </c>
      <c r="J110" s="7">
        <f t="shared" si="3"/>
        <v>-548.62443075930196</v>
      </c>
    </row>
    <row r="111" spans="1:10" x14ac:dyDescent="0.3">
      <c r="A111">
        <v>193389.17499999999</v>
      </c>
      <c r="B111">
        <v>230.16069999999999</v>
      </c>
      <c r="C111">
        <v>-568.90800000000002</v>
      </c>
      <c r="I111" s="7">
        <f t="shared" si="2"/>
        <v>200.05761369690325</v>
      </c>
      <c r="J111" s="7">
        <f t="shared" si="3"/>
        <v>-513.01270009944051</v>
      </c>
    </row>
    <row r="112" spans="1:10" x14ac:dyDescent="0.3">
      <c r="A112">
        <v>207292.17800000001</v>
      </c>
      <c r="B112">
        <v>217.5668</v>
      </c>
      <c r="C112">
        <v>-535.44420000000002</v>
      </c>
      <c r="I112" s="7">
        <f t="shared" si="2"/>
        <v>191.9996267252231</v>
      </c>
      <c r="J112" s="7">
        <f t="shared" si="3"/>
        <v>-479.57121466360724</v>
      </c>
    </row>
    <row r="113" spans="1:10" x14ac:dyDescent="0.3">
      <c r="A113">
        <v>222194.68599999999</v>
      </c>
      <c r="B113">
        <v>206.1292</v>
      </c>
      <c r="C113">
        <v>-503.75130000000001</v>
      </c>
      <c r="I113" s="7">
        <f t="shared" si="2"/>
        <v>184.95830705329499</v>
      </c>
      <c r="J113" s="7">
        <f t="shared" si="3"/>
        <v>-448.19416302860475</v>
      </c>
    </row>
    <row r="114" spans="1:10" x14ac:dyDescent="0.3">
      <c r="A114">
        <v>238168.55499999999</v>
      </c>
      <c r="B114">
        <v>196.07810000000001</v>
      </c>
      <c r="C114">
        <v>-473.70240000000001</v>
      </c>
      <c r="I114" s="7">
        <f t="shared" si="2"/>
        <v>178.80851620772535</v>
      </c>
      <c r="J114" s="7">
        <f t="shared" si="3"/>
        <v>-418.77572489386756</v>
      </c>
    </row>
    <row r="115" spans="1:10" x14ac:dyDescent="0.3">
      <c r="A115">
        <v>255290.807</v>
      </c>
      <c r="B115">
        <v>186.73500000000001</v>
      </c>
      <c r="C115">
        <v>-445.17329999999998</v>
      </c>
      <c r="I115" s="7">
        <f t="shared" si="2"/>
        <v>173.43976358823573</v>
      </c>
      <c r="J115" s="7">
        <f t="shared" si="3"/>
        <v>-391.21130364720511</v>
      </c>
    </row>
    <row r="116" spans="1:10" x14ac:dyDescent="0.3">
      <c r="A116">
        <v>273644</v>
      </c>
      <c r="B116">
        <v>178.20349999999999</v>
      </c>
      <c r="C116">
        <v>-418.35840000000002</v>
      </c>
      <c r="I116" s="7">
        <f t="shared" si="2"/>
        <v>168.75467623412939</v>
      </c>
      <c r="J116" s="7">
        <f t="shared" si="3"/>
        <v>-365.39847510061406</v>
      </c>
    </row>
    <row r="117" spans="1:10" x14ac:dyDescent="0.3">
      <c r="A117">
        <v>293316.62800000003</v>
      </c>
      <c r="B117">
        <v>170.24260000000001</v>
      </c>
      <c r="C117">
        <v>-393.29349999999999</v>
      </c>
      <c r="I117" s="7">
        <f t="shared" si="2"/>
        <v>164.66758121698012</v>
      </c>
      <c r="J117" s="7">
        <f t="shared" si="3"/>
        <v>-341.23769548492083</v>
      </c>
    </row>
    <row r="118" spans="1:10" x14ac:dyDescent="0.3">
      <c r="A118">
        <v>314403.54700000002</v>
      </c>
      <c r="B118">
        <v>163.44990000000001</v>
      </c>
      <c r="C118">
        <v>-369.51209999999998</v>
      </c>
      <c r="I118" s="7">
        <f t="shared" si="2"/>
        <v>161.10320694494874</v>
      </c>
      <c r="J118" s="7">
        <f t="shared" si="3"/>
        <v>-318.63282074098345</v>
      </c>
    </row>
    <row r="119" spans="1:10" x14ac:dyDescent="0.3">
      <c r="A119">
        <v>337006.43300000002</v>
      </c>
      <c r="B119">
        <v>157.24039999999999</v>
      </c>
      <c r="C119">
        <v>-347.1379</v>
      </c>
      <c r="I119" s="7">
        <f t="shared" si="2"/>
        <v>157.99550168621104</v>
      </c>
      <c r="J119" s="7">
        <f t="shared" si="3"/>
        <v>-297.49146648447771</v>
      </c>
    </row>
    <row r="120" spans="1:10" x14ac:dyDescent="0.3">
      <c r="A120">
        <v>361234.27</v>
      </c>
      <c r="B120">
        <v>151.6429</v>
      </c>
      <c r="C120">
        <v>-326.04680000000002</v>
      </c>
      <c r="I120" s="7">
        <f t="shared" si="2"/>
        <v>155.28656646653448</v>
      </c>
      <c r="J120" s="7">
        <f t="shared" si="3"/>
        <v>-277.72524366268249</v>
      </c>
    </row>
    <row r="121" spans="1:10" x14ac:dyDescent="0.3">
      <c r="A121">
        <v>387203.87800000003</v>
      </c>
      <c r="B121">
        <v>146.56460000000001</v>
      </c>
      <c r="C121">
        <v>-306.21960000000001</v>
      </c>
      <c r="I121" s="7">
        <f t="shared" si="2"/>
        <v>152.9256955464715</v>
      </c>
      <c r="J121" s="7">
        <f t="shared" si="3"/>
        <v>-259.24988825002441</v>
      </c>
    </row>
    <row r="122" spans="1:10" x14ac:dyDescent="0.3">
      <c r="A122">
        <v>415040.47600000002</v>
      </c>
      <c r="B122">
        <v>141.75200000000001</v>
      </c>
      <c r="C122">
        <v>-287.55130000000003</v>
      </c>
      <c r="I122" s="7">
        <f t="shared" si="2"/>
        <v>150.86851864093535</v>
      </c>
      <c r="J122" s="7">
        <f t="shared" si="3"/>
        <v>-241.98531409425053</v>
      </c>
    </row>
    <row r="123" spans="1:10" x14ac:dyDescent="0.3">
      <c r="A123">
        <v>444878.283</v>
      </c>
      <c r="B123">
        <v>137.34790000000001</v>
      </c>
      <c r="C123">
        <v>-270.02440000000001</v>
      </c>
      <c r="I123" s="7">
        <f t="shared" si="2"/>
        <v>149.0762367134723</v>
      </c>
      <c r="J123" s="7">
        <f t="shared" si="3"/>
        <v>-225.85560425774639</v>
      </c>
    </row>
    <row r="124" spans="1:10" x14ac:dyDescent="0.3">
      <c r="A124">
        <v>476861.17</v>
      </c>
      <c r="B124">
        <v>133.2954</v>
      </c>
      <c r="C124">
        <v>-253.47640000000001</v>
      </c>
      <c r="I124" s="7">
        <f t="shared" si="2"/>
        <v>147.51494279676731</v>
      </c>
      <c r="J124" s="7">
        <f t="shared" si="3"/>
        <v>-210.78894983511069</v>
      </c>
    </row>
    <row r="125" spans="1:10" x14ac:dyDescent="0.3">
      <c r="A125">
        <v>511143.348</v>
      </c>
      <c r="B125">
        <v>129.99520000000001</v>
      </c>
      <c r="C125">
        <v>-237.9161</v>
      </c>
      <c r="I125" s="7">
        <f t="shared" si="2"/>
        <v>146.15502115056043</v>
      </c>
      <c r="J125" s="7">
        <f t="shared" si="3"/>
        <v>-196.71755849465288</v>
      </c>
    </row>
    <row r="126" spans="1:10" x14ac:dyDescent="0.3">
      <c r="A126">
        <v>547890.11800000002</v>
      </c>
      <c r="B126">
        <v>126.6331</v>
      </c>
      <c r="C126">
        <v>-223.31720000000001</v>
      </c>
      <c r="I126" s="7">
        <f t="shared" si="2"/>
        <v>144.97061580448198</v>
      </c>
      <c r="J126" s="7">
        <f t="shared" si="3"/>
        <v>-183.57753028438819</v>
      </c>
    </row>
    <row r="127" spans="1:10" x14ac:dyDescent="0.3">
      <c r="A127">
        <v>587278.66099999996</v>
      </c>
      <c r="B127">
        <v>123.6645</v>
      </c>
      <c r="C127">
        <v>-209.6327</v>
      </c>
      <c r="I127" s="7">
        <f t="shared" si="2"/>
        <v>143.9391625290767</v>
      </c>
      <c r="J127" s="7">
        <f t="shared" si="3"/>
        <v>-171.30872034209872</v>
      </c>
    </row>
    <row r="128" spans="1:10" x14ac:dyDescent="0.3">
      <c r="A128">
        <v>629498.89899999998</v>
      </c>
      <c r="B128">
        <v>120.9877</v>
      </c>
      <c r="C128">
        <v>-196.7722</v>
      </c>
      <c r="I128" s="7">
        <f t="shared" si="2"/>
        <v>143.04097642117767</v>
      </c>
      <c r="J128" s="7">
        <f t="shared" si="3"/>
        <v>-159.85458342007041</v>
      </c>
    </row>
    <row r="129" spans="1:10" x14ac:dyDescent="0.3">
      <c r="A129">
        <v>674754.40500000003</v>
      </c>
      <c r="B129">
        <v>118.60720000000001</v>
      </c>
      <c r="C129">
        <v>-184.7328</v>
      </c>
      <c r="I129" s="7">
        <f t="shared" si="2"/>
        <v>142.25888982255776</v>
      </c>
      <c r="J129" s="7">
        <f t="shared" si="3"/>
        <v>-149.16201480825004</v>
      </c>
    </row>
    <row r="130" spans="1:10" x14ac:dyDescent="0.3">
      <c r="A130">
        <v>723263.39</v>
      </c>
      <c r="B130">
        <v>116.5325</v>
      </c>
      <c r="C130">
        <v>-173.35990000000001</v>
      </c>
      <c r="I130" s="7">
        <f t="shared" ref="I130:I193" si="4">$D$2+$E$2/(1+(2*PI()*A130*$E$2*$F$2)^2)+$G$2/(1+(2*PI()*A130*$G$2*$H$2)^2)</f>
        <v>141.57793426402418</v>
      </c>
      <c r="J130" s="7">
        <f t="shared" ref="J130:J193" si="5">-(2*PI()*A130*$E$2^2*$F$2)/(1+(2*PI()*A130*$E$2*$F$2)^2)-(2*PI()*A130*$G$2^2*$H$2)/(1+(2*PI()*A130*$G$2*$H$2)^2)</f>
        <v>-139.18118382430478</v>
      </c>
    </row>
    <row r="131" spans="1:10" x14ac:dyDescent="0.3">
      <c r="A131">
        <v>775259.74899999995</v>
      </c>
      <c r="B131">
        <v>114.33150000000001</v>
      </c>
      <c r="C131">
        <v>-162.69210000000001</v>
      </c>
      <c r="I131" s="7">
        <f t="shared" si="4"/>
        <v>140.98506182876596</v>
      </c>
      <c r="J131" s="7">
        <f t="shared" si="5"/>
        <v>-129.86536911297813</v>
      </c>
    </row>
    <row r="132" spans="1:10" x14ac:dyDescent="0.3">
      <c r="A132">
        <v>830994.19499999995</v>
      </c>
      <c r="B132">
        <v>112.4571</v>
      </c>
      <c r="C132">
        <v>-152.7141</v>
      </c>
      <c r="I132" s="7">
        <f t="shared" si="4"/>
        <v>140.46890092104329</v>
      </c>
      <c r="J132" s="7">
        <f t="shared" si="5"/>
        <v>-121.1707924158721</v>
      </c>
    </row>
    <row r="133" spans="1:10" x14ac:dyDescent="0.3">
      <c r="A133">
        <v>890735.46400000004</v>
      </c>
      <c r="B133">
        <v>110.73560000000001</v>
      </c>
      <c r="C133">
        <v>-143.3347</v>
      </c>
      <c r="I133" s="7">
        <f t="shared" si="4"/>
        <v>140.01954266680647</v>
      </c>
      <c r="J133" s="7">
        <f t="shared" si="5"/>
        <v>-113.05645743407212</v>
      </c>
    </row>
    <row r="134" spans="1:10" x14ac:dyDescent="0.3">
      <c r="A134">
        <v>954771.61100000003</v>
      </c>
      <c r="B134">
        <v>108.97839999999999</v>
      </c>
      <c r="C134">
        <v>-134.3939</v>
      </c>
      <c r="I134" s="7">
        <f t="shared" si="4"/>
        <v>139.62835405986519</v>
      </c>
      <c r="J134" s="7">
        <f t="shared" si="5"/>
        <v>-105.48399199817847</v>
      </c>
    </row>
    <row r="135" spans="1:10" x14ac:dyDescent="0.3">
      <c r="A135">
        <v>1023411.402</v>
      </c>
      <c r="B135">
        <v>107.5303</v>
      </c>
      <c r="C135">
        <v>-126.0607</v>
      </c>
      <c r="I135" s="7">
        <f t="shared" si="4"/>
        <v>139.28781465183246</v>
      </c>
      <c r="J135" s="7">
        <f t="shared" si="5"/>
        <v>-98.417495217877843</v>
      </c>
    </row>
    <row r="136" spans="1:10" x14ac:dyDescent="0.3">
      <c r="A136">
        <v>1096985.798</v>
      </c>
      <c r="B136">
        <v>105.99509999999999</v>
      </c>
      <c r="C136">
        <v>-118.3656</v>
      </c>
      <c r="I136" s="7">
        <f t="shared" si="4"/>
        <v>138.99137394745475</v>
      </c>
      <c r="J136" s="7">
        <f t="shared" si="5"/>
        <v>-91.823391383079809</v>
      </c>
    </row>
    <row r="137" spans="1:10" x14ac:dyDescent="0.3">
      <c r="A137">
        <v>1175849.554</v>
      </c>
      <c r="B137">
        <v>104.9736</v>
      </c>
      <c r="C137">
        <v>-111.19670000000001</v>
      </c>
      <c r="I137" s="7">
        <f t="shared" si="4"/>
        <v>138.73332685487489</v>
      </c>
      <c r="J137" s="7">
        <f t="shared" si="5"/>
        <v>-85.670289182130745</v>
      </c>
    </row>
    <row r="138" spans="1:10" x14ac:dyDescent="0.3">
      <c r="A138">
        <v>1260382.93</v>
      </c>
      <c r="B138">
        <v>103.6901</v>
      </c>
      <c r="C138">
        <v>-104.292</v>
      </c>
      <c r="I138" s="7">
        <f t="shared" si="4"/>
        <v>138.5087050091731</v>
      </c>
      <c r="J138" s="7">
        <f t="shared" si="5"/>
        <v>-79.928847842626638</v>
      </c>
    </row>
    <row r="139" spans="1:10" x14ac:dyDescent="0.3">
      <c r="A139">
        <v>1350993.5209999999</v>
      </c>
      <c r="B139">
        <v>102.3596</v>
      </c>
      <c r="C139">
        <v>-97.753110000000007</v>
      </c>
      <c r="I139" s="7">
        <f t="shared" si="4"/>
        <v>138.31318196972802</v>
      </c>
      <c r="J139" s="7">
        <f t="shared" si="5"/>
        <v>-74.5716501128787</v>
      </c>
    </row>
    <row r="140" spans="1:10" x14ac:dyDescent="0.3">
      <c r="A140">
        <v>1448118.2279999999</v>
      </c>
      <c r="B140">
        <v>100.29470000000001</v>
      </c>
      <c r="C140">
        <v>-91.476259999999996</v>
      </c>
      <c r="I140" s="7">
        <f t="shared" si="4"/>
        <v>138.14299051646563</v>
      </c>
      <c r="J140" s="7">
        <f t="shared" si="5"/>
        <v>-69.573081245115304</v>
      </c>
    </row>
    <row r="141" spans="1:10" x14ac:dyDescent="0.3">
      <c r="A141">
        <v>1552225.3570000001</v>
      </c>
      <c r="B141">
        <v>99.306950000000001</v>
      </c>
      <c r="C141">
        <v>-85.590770000000006</v>
      </c>
      <c r="I141" s="7">
        <f t="shared" si="4"/>
        <v>137.99485056785551</v>
      </c>
      <c r="J141" s="7">
        <f t="shared" si="5"/>
        <v>-64.909215309342272</v>
      </c>
    </row>
    <row r="142" spans="1:10" x14ac:dyDescent="0.3">
      <c r="A142">
        <v>1663816.8859999999</v>
      </c>
      <c r="B142">
        <v>98.502849999999995</v>
      </c>
      <c r="C142">
        <v>-79.794020000000003</v>
      </c>
      <c r="I142" s="7">
        <f t="shared" si="4"/>
        <v>137.86590631722143</v>
      </c>
      <c r="J142" s="7">
        <f t="shared" si="5"/>
        <v>-60.557706996438604</v>
      </c>
    </row>
    <row r="143" spans="1:10" x14ac:dyDescent="0.3">
      <c r="A143">
        <v>1783430.8770000001</v>
      </c>
      <c r="B143">
        <v>97.470699999999994</v>
      </c>
      <c r="C143">
        <v>-74.496700000000004</v>
      </c>
      <c r="I143" s="7">
        <f t="shared" si="4"/>
        <v>137.75367147160227</v>
      </c>
      <c r="J143" s="7">
        <f t="shared" si="5"/>
        <v>-56.497690464610365</v>
      </c>
    </row>
    <row r="144" spans="1:10" x14ac:dyDescent="0.3">
      <c r="A144">
        <v>1911644.075</v>
      </c>
      <c r="B144">
        <v>96.922389999999993</v>
      </c>
      <c r="C144">
        <v>-70.158649999999994</v>
      </c>
      <c r="I144" s="7">
        <f t="shared" si="4"/>
        <v>137.65598151584561</v>
      </c>
      <c r="J144" s="7">
        <f t="shared" si="5"/>
        <v>-52.709683544300624</v>
      </c>
    </row>
    <row r="145" spans="1:10" x14ac:dyDescent="0.3">
      <c r="A145">
        <v>2049074.69</v>
      </c>
      <c r="B145">
        <v>96.164249999999996</v>
      </c>
      <c r="C145">
        <v>-66.127030000000005</v>
      </c>
      <c r="I145" s="7">
        <f t="shared" si="4"/>
        <v>137.57095212956187</v>
      </c>
      <c r="J145" s="7">
        <f t="shared" si="5"/>
        <v>-49.175497887068452</v>
      </c>
    </row>
    <row r="146" spans="1:10" x14ac:dyDescent="0.3">
      <c r="A146">
        <v>2196385.372</v>
      </c>
      <c r="B146">
        <v>95.788349999999994</v>
      </c>
      <c r="C146">
        <v>-62.238939999999999</v>
      </c>
      <c r="I146" s="7">
        <f t="shared" si="4"/>
        <v>137.49694296627052</v>
      </c>
      <c r="J146" s="7">
        <f t="shared" si="5"/>
        <v>-45.878154742390429</v>
      </c>
    </row>
    <row r="147" spans="1:10" x14ac:dyDescent="0.3">
      <c r="A147">
        <v>2354286.4139999999</v>
      </c>
      <c r="B147">
        <v>95.32347</v>
      </c>
      <c r="C147">
        <v>-58.044910000000002</v>
      </c>
      <c r="I147" s="7">
        <f t="shared" si="4"/>
        <v>137.43252609581782</v>
      </c>
      <c r="J147" s="7">
        <f t="shared" si="5"/>
        <v>-42.801805586468568</v>
      </c>
    </row>
    <row r="148" spans="1:10" x14ac:dyDescent="0.3">
      <c r="A148">
        <v>2523539.17</v>
      </c>
      <c r="B148">
        <v>94.755039999999994</v>
      </c>
      <c r="C148">
        <v>-53.967610000000001</v>
      </c>
      <c r="I148" s="7">
        <f t="shared" si="4"/>
        <v>137.37645852760619</v>
      </c>
      <c r="J148" s="7">
        <f t="shared" si="5"/>
        <v>-39.931658060359766</v>
      </c>
    </row>
    <row r="149" spans="1:10" x14ac:dyDescent="0.3">
      <c r="A149">
        <v>2704959.73</v>
      </c>
      <c r="B149">
        <v>94.243449999999996</v>
      </c>
      <c r="C149">
        <v>-50.232880000000002</v>
      </c>
      <c r="I149" s="7">
        <f t="shared" si="4"/>
        <v>137.32765827664437</v>
      </c>
      <c r="J149" s="7">
        <f t="shared" si="5"/>
        <v>-37.253906335659515</v>
      </c>
    </row>
    <row r="150" spans="1:10" x14ac:dyDescent="0.3">
      <c r="A150">
        <v>2899422.8539999998</v>
      </c>
      <c r="B150">
        <v>93.844700000000003</v>
      </c>
      <c r="C150">
        <v>-46.970649999999999</v>
      </c>
      <c r="I150" s="7">
        <f t="shared" si="4"/>
        <v>137.28518352417586</v>
      </c>
      <c r="J150" s="7">
        <f t="shared" si="5"/>
        <v>-34.755666016743319</v>
      </c>
    </row>
    <row r="151" spans="1:10" x14ac:dyDescent="0.3">
      <c r="A151">
        <v>3107866.1880000001</v>
      </c>
      <c r="B151">
        <v>93.770859999999999</v>
      </c>
      <c r="C151">
        <v>-44.021799999999999</v>
      </c>
      <c r="I151" s="7">
        <f t="shared" si="4"/>
        <v>137.24821447174543</v>
      </c>
      <c r="J151" s="7">
        <f t="shared" si="5"/>
        <v>-32.424913209935198</v>
      </c>
    </row>
    <row r="152" spans="1:10" x14ac:dyDescent="0.3">
      <c r="A152">
        <v>3331294.7880000002</v>
      </c>
      <c r="B152">
        <v>93.235789999999994</v>
      </c>
      <c r="C152">
        <v>-41.148150000000001</v>
      </c>
      <c r="I152" s="7">
        <f t="shared" si="4"/>
        <v>137.21603754072848</v>
      </c>
      <c r="J152" s="7">
        <f t="shared" si="5"/>
        <v>-30.250427462310604</v>
      </c>
    </row>
    <row r="153" spans="1:10" x14ac:dyDescent="0.3">
      <c r="A153">
        <v>3570785.9649999999</v>
      </c>
      <c r="B153">
        <v>93.397900000000007</v>
      </c>
      <c r="C153">
        <v>-37.609549999999999</v>
      </c>
      <c r="I153" s="7">
        <f t="shared" si="4"/>
        <v>137.18803161656817</v>
      </c>
      <c r="J153" s="7">
        <f t="shared" si="5"/>
        <v>-28.221738452435179</v>
      </c>
    </row>
    <row r="154" spans="1:10" x14ac:dyDescent="0.3">
      <c r="A154">
        <v>3827494.4789999998</v>
      </c>
      <c r="B154">
        <v>92.924090000000007</v>
      </c>
      <c r="C154">
        <v>-35.553959999999996</v>
      </c>
      <c r="I154" s="7">
        <f t="shared" si="4"/>
        <v>137.16365607258601</v>
      </c>
      <c r="J154" s="7">
        <f t="shared" si="5"/>
        <v>-26.329076138093086</v>
      </c>
    </row>
    <row r="155" spans="1:10" x14ac:dyDescent="0.3">
      <c r="A155">
        <v>4102658.1060000001</v>
      </c>
      <c r="B155">
        <v>92.769440000000003</v>
      </c>
      <c r="C155">
        <v>-33.914090000000002</v>
      </c>
      <c r="I155" s="7">
        <f t="shared" si="4"/>
        <v>137.14244034374019</v>
      </c>
      <c r="J155" s="7">
        <f t="shared" si="5"/>
        <v>-24.563324162086644</v>
      </c>
    </row>
    <row r="156" spans="1:10" x14ac:dyDescent="0.3">
      <c r="A156">
        <v>4397603.6090000002</v>
      </c>
      <c r="B156">
        <v>92.619929999999997</v>
      </c>
      <c r="C156">
        <v>-31.496549999999999</v>
      </c>
      <c r="I156" s="7">
        <f t="shared" si="4"/>
        <v>137.12397484979306</v>
      </c>
      <c r="J156" s="7">
        <f t="shared" si="5"/>
        <v>-22.915976290895561</v>
      </c>
    </row>
    <row r="157" spans="1:10" x14ac:dyDescent="0.3">
      <c r="A157">
        <v>4713753.1339999996</v>
      </c>
      <c r="B157">
        <v>92.149199999999993</v>
      </c>
      <c r="C157">
        <v>-29.00224</v>
      </c>
      <c r="I157" s="7">
        <f t="shared" si="4"/>
        <v>137.10790309407011</v>
      </c>
      <c r="J157" s="7">
        <f t="shared" si="5"/>
        <v>-21.379095748892595</v>
      </c>
    </row>
    <row r="158" spans="1:10" x14ac:dyDescent="0.3">
      <c r="A158">
        <v>5052631.0650000004</v>
      </c>
      <c r="B158">
        <v>92.035600000000002</v>
      </c>
      <c r="C158">
        <v>-27.251270000000002</v>
      </c>
      <c r="I158" s="7">
        <f t="shared" si="4"/>
        <v>137.09391478532845</v>
      </c>
      <c r="J158" s="7">
        <f t="shared" si="5"/>
        <v>-19.945277231769623</v>
      </c>
    </row>
    <row r="159" spans="1:10" x14ac:dyDescent="0.3">
      <c r="A159">
        <v>5415871.3779999996</v>
      </c>
      <c r="B159">
        <v>91.864810000000006</v>
      </c>
      <c r="C159">
        <v>-25.456510000000002</v>
      </c>
      <c r="I159" s="7">
        <f t="shared" si="4"/>
        <v>137.08173985017726</v>
      </c>
      <c r="J159" s="7">
        <f t="shared" si="5"/>
        <v>-18.607611403511687</v>
      </c>
    </row>
    <row r="160" spans="1:10" x14ac:dyDescent="0.3">
      <c r="A160">
        <v>5805225.5159999998</v>
      </c>
      <c r="B160">
        <v>91.700999999999993</v>
      </c>
      <c r="C160">
        <v>-23.795269999999999</v>
      </c>
      <c r="I160" s="7">
        <f t="shared" si="4"/>
        <v>137.07114322140453</v>
      </c>
      <c r="J160" s="7">
        <f t="shared" si="5"/>
        <v>-17.359651777582556</v>
      </c>
    </row>
    <row r="161" spans="1:10" x14ac:dyDescent="0.3">
      <c r="A161">
        <v>6222570.8370000003</v>
      </c>
      <c r="B161">
        <v>91.788910000000001</v>
      </c>
      <c r="C161">
        <v>-22.40513</v>
      </c>
      <c r="I161" s="7">
        <f t="shared" si="4"/>
        <v>137.06192030120417</v>
      </c>
      <c r="J161" s="7">
        <f t="shared" si="5"/>
        <v>-16.195383768555764</v>
      </c>
    </row>
    <row r="162" spans="1:10" x14ac:dyDescent="0.3">
      <c r="A162">
        <v>6669919.6629999997</v>
      </c>
      <c r="B162">
        <v>91.704650000000001</v>
      </c>
      <c r="C162">
        <v>-21.047899999999998</v>
      </c>
      <c r="I162" s="7">
        <f t="shared" si="4"/>
        <v>137.05389301235448</v>
      </c>
      <c r="J162" s="7">
        <f t="shared" si="5"/>
        <v>-15.109195820113046</v>
      </c>
    </row>
    <row r="163" spans="1:10" x14ac:dyDescent="0.3">
      <c r="A163">
        <v>7149428.9869999997</v>
      </c>
      <c r="B163">
        <v>91.135999999999996</v>
      </c>
      <c r="C163">
        <v>-19.813649999999999</v>
      </c>
      <c r="I163" s="7">
        <f t="shared" si="4"/>
        <v>137.04690636088077</v>
      </c>
      <c r="J163" s="7">
        <f t="shared" si="5"/>
        <v>-14.095852433233853</v>
      </c>
    </row>
    <row r="164" spans="1:10" x14ac:dyDescent="0.3">
      <c r="A164">
        <v>7663410.8679999998</v>
      </c>
      <c r="B164">
        <v>90.28407</v>
      </c>
      <c r="C164">
        <v>-18.61703</v>
      </c>
      <c r="I164" s="7">
        <f t="shared" si="4"/>
        <v>137.04082544428903</v>
      </c>
      <c r="J164" s="7">
        <f t="shared" si="5"/>
        <v>-13.150469013295714</v>
      </c>
    </row>
    <row r="165" spans="1:10" x14ac:dyDescent="0.3">
      <c r="A165">
        <v>8214343.585</v>
      </c>
      <c r="B165">
        <v>90.147019999999998</v>
      </c>
      <c r="C165">
        <v>-16.881830000000001</v>
      </c>
      <c r="I165" s="7">
        <f t="shared" si="4"/>
        <v>137.03553284732061</v>
      </c>
      <c r="J165" s="7">
        <f t="shared" si="5"/>
        <v>-12.268488368947869</v>
      </c>
    </row>
    <row r="166" spans="1:10" x14ac:dyDescent="0.3">
      <c r="A166">
        <v>8804883.5820000004</v>
      </c>
      <c r="B166">
        <v>90.129289999999997</v>
      </c>
      <c r="C166">
        <v>-14.68111</v>
      </c>
      <c r="I166" s="7">
        <f t="shared" si="4"/>
        <v>137.03092637533783</v>
      </c>
      <c r="J166" s="7">
        <f t="shared" si="5"/>
        <v>-11.445658799534968</v>
      </c>
    </row>
    <row r="167" spans="1:10" x14ac:dyDescent="0.3">
      <c r="A167">
        <v>9437878.2780000009</v>
      </c>
      <c r="B167">
        <v>90.320220000000006</v>
      </c>
      <c r="C167">
        <v>-12.380520000000001</v>
      </c>
      <c r="I167" s="7">
        <f t="shared" si="4"/>
        <v>137.02691708138363</v>
      </c>
      <c r="J167" s="7">
        <f t="shared" si="5"/>
        <v>-10.678013633233951</v>
      </c>
    </row>
    <row r="168" spans="1:10" x14ac:dyDescent="0.3">
      <c r="A168">
        <v>10116379.798</v>
      </c>
      <c r="B168">
        <v>91.261840000000007</v>
      </c>
      <c r="C168">
        <v>-10.918150000000001</v>
      </c>
      <c r="I168" s="7">
        <f t="shared" si="4"/>
        <v>137.02342754895599</v>
      </c>
      <c r="J168" s="7">
        <f t="shared" si="5"/>
        <v>-9.9618521332990024</v>
      </c>
    </row>
    <row r="169" spans="1:10" x14ac:dyDescent="0.3">
      <c r="A169">
        <v>10843659.687000001</v>
      </c>
      <c r="B169">
        <v>91.527739999999994</v>
      </c>
      <c r="C169">
        <v>-9.8758540000000004</v>
      </c>
      <c r="I169" s="7">
        <f t="shared" si="4"/>
        <v>137.02039039737423</v>
      </c>
      <c r="J169" s="7">
        <f t="shared" si="5"/>
        <v>-9.2937216848631152</v>
      </c>
    </row>
    <row r="170" spans="1:10" x14ac:dyDescent="0.3">
      <c r="A170">
        <v>11623224.687000001</v>
      </c>
      <c r="B170">
        <v>91.597350000000006</v>
      </c>
      <c r="C170">
        <v>-9.3534930000000003</v>
      </c>
      <c r="I170" s="7">
        <f t="shared" si="4"/>
        <v>137.01774698084162</v>
      </c>
      <c r="J170" s="7">
        <f t="shared" si="5"/>
        <v>-8.6704011671637886</v>
      </c>
    </row>
    <row r="171" spans="1:10" x14ac:dyDescent="0.3">
      <c r="A171">
        <v>12458833.642999999</v>
      </c>
      <c r="B171">
        <v>91.620990000000006</v>
      </c>
      <c r="C171">
        <v>-9.0252529999999993</v>
      </c>
      <c r="I171" s="7">
        <f t="shared" si="4"/>
        <v>137.01544625615492</v>
      </c>
      <c r="J171" s="7">
        <f t="shared" si="5"/>
        <v>-8.088885442788623</v>
      </c>
    </row>
    <row r="172" spans="1:10" x14ac:dyDescent="0.3">
      <c r="A172">
        <v>13354515.629000001</v>
      </c>
      <c r="B172">
        <v>91.667680000000004</v>
      </c>
      <c r="C172">
        <v>-8.4839169999999999</v>
      </c>
      <c r="I172" s="7">
        <f t="shared" si="4"/>
        <v>137.01344379716394</v>
      </c>
      <c r="J172" s="7">
        <f t="shared" si="5"/>
        <v>-7.5463708808574603</v>
      </c>
    </row>
    <row r="173" spans="1:10" x14ac:dyDescent="0.3">
      <c r="A173">
        <v>14314589.375</v>
      </c>
      <c r="B173">
        <v>91.963030000000003</v>
      </c>
      <c r="C173">
        <v>-7.8318560000000002</v>
      </c>
      <c r="I173" s="7">
        <f t="shared" si="4"/>
        <v>137.01170093698835</v>
      </c>
      <c r="J173" s="7">
        <f t="shared" si="5"/>
        <v>-7.040241851059112</v>
      </c>
    </row>
    <row r="174" spans="1:10" x14ac:dyDescent="0.3">
      <c r="A174">
        <v>15343684.089</v>
      </c>
      <c r="B174">
        <v>92.007630000000006</v>
      </c>
      <c r="C174">
        <v>-7.2923280000000004</v>
      </c>
      <c r="I174" s="7">
        <f t="shared" si="4"/>
        <v>137.010184021426</v>
      </c>
      <c r="J174" s="7">
        <f t="shared" si="5"/>
        <v>-6.5680581224796972</v>
      </c>
    </row>
    <row r="175" spans="1:10" x14ac:dyDescent="0.3">
      <c r="A175">
        <v>16446761.779999999</v>
      </c>
      <c r="B175">
        <v>92.104579999999999</v>
      </c>
      <c r="C175">
        <v>-6.7575000000000003</v>
      </c>
      <c r="I175" s="7">
        <f t="shared" si="4"/>
        <v>137.00886375913313</v>
      </c>
      <c r="J175" s="7">
        <f t="shared" si="5"/>
        <v>-6.1275431042076729</v>
      </c>
    </row>
    <row r="176" spans="1:10" x14ac:dyDescent="0.3">
      <c r="A176">
        <v>17629141.181000002</v>
      </c>
      <c r="B176">
        <v>92.298029999999997</v>
      </c>
      <c r="C176">
        <v>-6.3105770000000003</v>
      </c>
      <c r="I176" s="7">
        <f t="shared" si="4"/>
        <v>137.00771465604709</v>
      </c>
      <c r="J176" s="7">
        <f t="shared" si="5"/>
        <v>-5.7165728757793381</v>
      </c>
    </row>
    <row r="177" spans="1:10" x14ac:dyDescent="0.3">
      <c r="A177">
        <v>18896523.397</v>
      </c>
      <c r="B177">
        <v>92.608519999999999</v>
      </c>
      <c r="C177">
        <v>-6.1534420000000001</v>
      </c>
      <c r="I177" s="7">
        <f t="shared" si="4"/>
        <v>137.00671452311883</v>
      </c>
      <c r="J177" s="7">
        <f t="shared" si="5"/>
        <v>-5.3331659504179179</v>
      </c>
    </row>
    <row r="178" spans="1:10" x14ac:dyDescent="0.3">
      <c r="A178">
        <v>20255019.392000001</v>
      </c>
      <c r="B178">
        <v>92.56747</v>
      </c>
      <c r="C178">
        <v>-6.6760640000000002</v>
      </c>
      <c r="I178" s="7">
        <f t="shared" si="4"/>
        <v>137.00584404786426</v>
      </c>
      <c r="J178" s="7">
        <f t="shared" si="5"/>
        <v>-4.9754737258954629</v>
      </c>
    </row>
    <row r="179" spans="1:10" x14ac:dyDescent="0.3">
      <c r="A179">
        <v>21711179.456999999</v>
      </c>
      <c r="B179">
        <v>91.0625</v>
      </c>
      <c r="C179">
        <v>-7.8414000000000001</v>
      </c>
      <c r="I179" s="7">
        <f t="shared" si="4"/>
        <v>137.00508642145252</v>
      </c>
      <c r="J179" s="7">
        <f t="shared" si="5"/>
        <v>-4.641771573800801</v>
      </c>
    </row>
    <row r="180" spans="1:10" x14ac:dyDescent="0.3">
      <c r="A180">
        <v>23272024.789999999</v>
      </c>
      <c r="B180">
        <v>92.169799999999995</v>
      </c>
      <c r="C180">
        <v>-7.4638900000000001</v>
      </c>
      <c r="I180" s="7">
        <f t="shared" si="4"/>
        <v>137.00442701414039</v>
      </c>
      <c r="J180" s="7">
        <f t="shared" si="5"/>
        <v>-4.330450527602304</v>
      </c>
    </row>
    <row r="181" spans="1:10" x14ac:dyDescent="0.3">
      <c r="A181">
        <v>24945081.352000002</v>
      </c>
      <c r="B181">
        <v>90.876819999999995</v>
      </c>
      <c r="C181">
        <v>-9.1978679999999997</v>
      </c>
      <c r="I181" s="7">
        <f t="shared" si="4"/>
        <v>137.00385309277812</v>
      </c>
      <c r="J181" s="7">
        <f t="shared" si="5"/>
        <v>-4.040009526366414</v>
      </c>
    </row>
    <row r="182" spans="1:10" x14ac:dyDescent="0.3">
      <c r="A182">
        <v>26738416.158</v>
      </c>
      <c r="B182">
        <v>77.168790000000001</v>
      </c>
      <c r="C182">
        <v>-12.14828</v>
      </c>
      <c r="I182" s="7">
        <f t="shared" si="4"/>
        <v>137.00335357493745</v>
      </c>
      <c r="J182" s="7">
        <f t="shared" si="5"/>
        <v>-3.7690481784971968</v>
      </c>
    </row>
    <row r="183" spans="1:10" x14ac:dyDescent="0.3">
      <c r="A183">
        <v>28660676.169</v>
      </c>
      <c r="B183">
        <v>75.772739999999999</v>
      </c>
      <c r="C183">
        <v>-0.93872449999999996</v>
      </c>
      <c r="I183" s="7">
        <f t="shared" si="4"/>
        <v>137.00291881491552</v>
      </c>
      <c r="J183" s="7">
        <f t="shared" si="5"/>
        <v>-3.5162600118088738</v>
      </c>
    </row>
    <row r="184" spans="1:10" x14ac:dyDescent="0.3">
      <c r="A184">
        <v>30721129.989</v>
      </c>
      <c r="B184">
        <v>79.427459999999996</v>
      </c>
      <c r="C184">
        <v>9.3140680000000007</v>
      </c>
      <c r="I184" s="7">
        <f t="shared" si="4"/>
        <v>137.00254041747823</v>
      </c>
      <c r="J184" s="7">
        <f t="shared" si="5"/>
        <v>-3.2804261746753043</v>
      </c>
    </row>
    <row r="185" spans="1:10" x14ac:dyDescent="0.3">
      <c r="A185">
        <v>32929712.550999999</v>
      </c>
      <c r="B185">
        <v>90.059070000000006</v>
      </c>
      <c r="C185">
        <v>16.671749999999999</v>
      </c>
      <c r="I185" s="7">
        <f t="shared" si="4"/>
        <v>137.00221107575121</v>
      </c>
      <c r="J185" s="7">
        <f t="shared" si="5"/>
        <v>-3.0604095606045458</v>
      </c>
    </row>
    <row r="186" spans="1:10" x14ac:dyDescent="0.3">
      <c r="A186">
        <v>35297073.027000003</v>
      </c>
      <c r="B186">
        <v>94.069980000000001</v>
      </c>
      <c r="C186">
        <v>3.2342149999999998</v>
      </c>
      <c r="I186" s="7">
        <f t="shared" si="4"/>
        <v>137.00192443012423</v>
      </c>
      <c r="J186" s="7">
        <f t="shared" si="5"/>
        <v>-2.85514932549893</v>
      </c>
    </row>
    <row r="187" spans="1:10" x14ac:dyDescent="0.3">
      <c r="A187">
        <v>37834626.170999996</v>
      </c>
      <c r="B187">
        <v>92.161869999999993</v>
      </c>
      <c r="C187">
        <v>5.4231410000000002</v>
      </c>
      <c r="I187" s="7">
        <f t="shared" si="4"/>
        <v>137.00167494544917</v>
      </c>
      <c r="J187" s="7">
        <f t="shared" si="5"/>
        <v>-2.6636557737321103</v>
      </c>
    </row>
    <row r="188" spans="1:10" x14ac:dyDescent="0.3">
      <c r="A188">
        <v>40554607.358000003</v>
      </c>
      <c r="B188">
        <v>92.659970000000001</v>
      </c>
      <c r="C188">
        <v>6.3449710000000001</v>
      </c>
      <c r="I188" s="7">
        <f t="shared" si="4"/>
        <v>137.00145780415653</v>
      </c>
      <c r="J188" s="7">
        <f t="shared" si="5"/>
        <v>-2.4850055865647471</v>
      </c>
    </row>
    <row r="189" spans="1:10" x14ac:dyDescent="0.3">
      <c r="A189">
        <v>43470131.581</v>
      </c>
      <c r="B189">
        <v>93.209559999999996</v>
      </c>
      <c r="C189">
        <v>7.2186360000000001</v>
      </c>
      <c r="I189" s="7">
        <f t="shared" si="4"/>
        <v>137.00126881322868</v>
      </c>
      <c r="J189" s="7">
        <f t="shared" si="5"/>
        <v>-2.3183373704804326</v>
      </c>
    </row>
    <row r="190" spans="1:10" x14ac:dyDescent="0.3">
      <c r="A190">
        <v>46595256.686999999</v>
      </c>
      <c r="B190">
        <v>94.421340000000001</v>
      </c>
      <c r="C190">
        <v>8.4924009999999992</v>
      </c>
      <c r="I190" s="7">
        <f t="shared" si="4"/>
        <v>137.00110432323285</v>
      </c>
      <c r="J190" s="7">
        <f t="shared" si="5"/>
        <v>-2.1628475042034814</v>
      </c>
    </row>
    <row r="191" spans="1:10" x14ac:dyDescent="0.3">
      <c r="A191">
        <v>49945051.159000002</v>
      </c>
      <c r="B191">
        <v>95.888570000000001</v>
      </c>
      <c r="C191">
        <v>8.8004759999999997</v>
      </c>
      <c r="I191" s="7">
        <f t="shared" si="4"/>
        <v>137.00096115785075</v>
      </c>
      <c r="J191" s="7">
        <f t="shared" si="5"/>
        <v>-2.0177862641785982</v>
      </c>
    </row>
    <row r="192" spans="1:10" x14ac:dyDescent="0.3">
      <c r="A192">
        <v>53535666.773999996</v>
      </c>
      <c r="B192">
        <v>96.333190000000002</v>
      </c>
      <c r="C192">
        <v>9.283455</v>
      </c>
      <c r="I192" s="7">
        <f t="shared" si="4"/>
        <v>137.0008365525438</v>
      </c>
      <c r="J192" s="7">
        <f t="shared" si="5"/>
        <v>-1.8824542097417583</v>
      </c>
    </row>
    <row r="193" spans="1:10" x14ac:dyDescent="0.3">
      <c r="A193">
        <v>57384416.483000003</v>
      </c>
      <c r="B193">
        <v>98.582400000000007</v>
      </c>
      <c r="C193">
        <v>11.23847</v>
      </c>
      <c r="I193" s="7">
        <f t="shared" si="4"/>
        <v>137.0007281011699</v>
      </c>
      <c r="J193" s="7">
        <f t="shared" si="5"/>
        <v>-1.7561988108049038</v>
      </c>
    </row>
    <row r="194" spans="1:10" x14ac:dyDescent="0.3">
      <c r="A194">
        <v>61509857.886</v>
      </c>
      <c r="B194">
        <v>101.3445</v>
      </c>
      <c r="C194">
        <v>12.454140000000001</v>
      </c>
      <c r="I194" s="7">
        <f t="shared" ref="I194:I201" si="6">$D$2+$E$2/(1+(2*PI()*A194*$E$2*$F$2)^2)+$G$2/(1+(2*PI()*A194*$G$2*$H$2)^2)</f>
        <v>137.0006337095208</v>
      </c>
      <c r="J194" s="7">
        <f t="shared" ref="J194:J201" si="7">-(2*PI()*A194*$E$2^2*$F$2)/(1+(2*PI()*A194*$E$2*$F$2)^2)-(2*PI()*A194*$G$2^2*$H$2)/(1+(2*PI()*A194*$G$2*$H$2)^2)</f>
        <v>-1.6384113018039821</v>
      </c>
    </row>
    <row r="195" spans="1:10" x14ac:dyDescent="0.3">
      <c r="A195">
        <v>65931882.713</v>
      </c>
      <c r="B195">
        <v>108.6718</v>
      </c>
      <c r="C195">
        <v>14.80523</v>
      </c>
      <c r="I195" s="7">
        <f t="shared" si="6"/>
        <v>137.00055155488289</v>
      </c>
      <c r="J195" s="7">
        <f t="shared" si="7"/>
        <v>-1.5285237464528565</v>
      </c>
    </row>
    <row r="196" spans="1:10" x14ac:dyDescent="0.3">
      <c r="A196">
        <v>70671812.738999993</v>
      </c>
      <c r="B196">
        <v>124.4906</v>
      </c>
      <c r="C196">
        <v>5.1451190000000002</v>
      </c>
      <c r="I196" s="7">
        <f t="shared" si="6"/>
        <v>137.00048005084034</v>
      </c>
      <c r="J196" s="7">
        <f t="shared" si="7"/>
        <v>-1.4260062993567471</v>
      </c>
    </row>
    <row r="197" spans="1:10" x14ac:dyDescent="0.3">
      <c r="A197">
        <v>75752502.588</v>
      </c>
      <c r="B197">
        <v>105.5676</v>
      </c>
      <c r="C197">
        <v>-19.289180000000002</v>
      </c>
      <c r="I197" s="7">
        <f t="shared" si="6"/>
        <v>137.00041781664146</v>
      </c>
      <c r="J197" s="7">
        <f t="shared" si="7"/>
        <v>-1.3303646514233753</v>
      </c>
    </row>
    <row r="198" spans="1:10" x14ac:dyDescent="0.3">
      <c r="A198">
        <v>81198449.931999996</v>
      </c>
      <c r="B198">
        <v>78.584530000000001</v>
      </c>
      <c r="C198">
        <v>2.6994400000000001</v>
      </c>
      <c r="I198" s="7">
        <f t="shared" si="6"/>
        <v>137.00036365053626</v>
      </c>
      <c r="J198" s="7">
        <f t="shared" si="7"/>
        <v>-1.2411376464811077</v>
      </c>
    </row>
    <row r="199" spans="1:10" x14ac:dyDescent="0.3">
      <c r="A199">
        <v>87035913.614999995</v>
      </c>
      <c r="B199">
        <v>111.79900000000001</v>
      </c>
      <c r="C199">
        <v>-12.495189999999999</v>
      </c>
      <c r="I199" s="7">
        <f t="shared" si="6"/>
        <v>137.00031650657047</v>
      </c>
      <c r="J199" s="7">
        <f t="shared" si="7"/>
        <v>-1.1578950577151128</v>
      </c>
    </row>
    <row r="200" spans="1:10" x14ac:dyDescent="0.3">
      <c r="A200">
        <v>93293040.262999997</v>
      </c>
      <c r="B200">
        <v>90.322599999999994</v>
      </c>
      <c r="C200">
        <v>33.414670000000001</v>
      </c>
      <c r="I200" s="7">
        <f t="shared" si="6"/>
        <v>137.00027547438822</v>
      </c>
      <c r="J200" s="7">
        <f t="shared" si="7"/>
        <v>-1.080235513329793</v>
      </c>
    </row>
    <row r="201" spans="1:10" x14ac:dyDescent="0.3">
      <c r="A201">
        <v>100000000</v>
      </c>
      <c r="B201">
        <v>106.739</v>
      </c>
      <c r="C201">
        <v>28.214739999999999</v>
      </c>
      <c r="I201" s="7">
        <f t="shared" si="6"/>
        <v>137.00023976165278</v>
      </c>
      <c r="J201" s="7">
        <f t="shared" si="7"/>
        <v>-1.0077845612642684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1"/>
  <sheetViews>
    <sheetView workbookViewId="0">
      <selection activeCell="E2" sqref="E2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27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4857.5020000000004</v>
      </c>
      <c r="C2">
        <v>-66.580079999999995</v>
      </c>
      <c r="D2" s="7">
        <v>135</v>
      </c>
      <c r="E2" s="7">
        <v>3534</v>
      </c>
      <c r="F2" s="8">
        <v>1.67E-9</v>
      </c>
      <c r="G2" s="7">
        <v>1283</v>
      </c>
      <c r="H2" s="8">
        <v>2.4599999999999999E-8</v>
      </c>
      <c r="I2" s="7">
        <f t="shared" ref="I2:I65" si="0">$D$2+$E$2/(1+(2*PI()*A2*$E$2*$F$2)^2)+$G$2/(1+(2*PI()*A2*$G$2*$H$2)^2)</f>
        <v>4951.447047299067</v>
      </c>
      <c r="J2" s="7">
        <f t="shared" ref="J2:J65" si="1">-(2*PI()*A2*$E$2^2*$F$2)/(1+(2*PI()*A2*$E$2*$F$2)^2)-(2*PI()*A2*$G$2^2*$H$2)/(1+(2*PI()*A2*$G$2*$H$2)^2)</f>
        <v>-38.537587007678113</v>
      </c>
    </row>
    <row r="3" spans="1:10" x14ac:dyDescent="0.3">
      <c r="A3">
        <v>107.18899999999999</v>
      </c>
      <c r="B3">
        <v>4855.8310000000001</v>
      </c>
      <c r="C3">
        <v>-69.740300000000005</v>
      </c>
      <c r="I3" s="7">
        <f t="shared" si="0"/>
        <v>4951.3647200476371</v>
      </c>
      <c r="J3" s="7">
        <f t="shared" si="1"/>
        <v>-41.306429232054484</v>
      </c>
    </row>
    <row r="4" spans="1:10" x14ac:dyDescent="0.3">
      <c r="A4">
        <v>114.895</v>
      </c>
      <c r="B4">
        <v>4853.902</v>
      </c>
      <c r="C4">
        <v>-72.659549999999996</v>
      </c>
      <c r="I4" s="8">
        <f>$D$2+$E$2/(1+(2*PI()*A4*$E$2*$F$2)^2)+$G$2/(1+(2*PI()*A4*$G$2*$H$2)^2)</f>
        <v>4951.2701388721753</v>
      </c>
      <c r="J4" s="7">
        <f t="shared" si="1"/>
        <v>-44.274017918715309</v>
      </c>
    </row>
    <row r="5" spans="1:10" x14ac:dyDescent="0.3">
      <c r="A5">
        <v>123.155</v>
      </c>
      <c r="B5">
        <v>4853.3310000000001</v>
      </c>
      <c r="C5">
        <v>-78.009640000000005</v>
      </c>
      <c r="I5" s="7">
        <f t="shared" si="0"/>
        <v>4951.1614839980684</v>
      </c>
      <c r="J5" s="7">
        <f t="shared" si="1"/>
        <v>-47.454489612577625</v>
      </c>
    </row>
    <row r="6" spans="1:10" x14ac:dyDescent="0.3">
      <c r="A6">
        <v>132.00899999999999</v>
      </c>
      <c r="B6">
        <v>4851.8819999999996</v>
      </c>
      <c r="C6">
        <v>-83.534610000000001</v>
      </c>
      <c r="I6" s="7">
        <f t="shared" si="0"/>
        <v>4951.0366612053222</v>
      </c>
      <c r="J6" s="7">
        <f t="shared" si="1"/>
        <v>-50.863107987039292</v>
      </c>
    </row>
    <row r="7" spans="1:10" x14ac:dyDescent="0.3">
      <c r="A7">
        <v>141.499</v>
      </c>
      <c r="B7">
        <v>4850.1559999999999</v>
      </c>
      <c r="C7">
        <v>-88.354489999999998</v>
      </c>
      <c r="I7" s="7">
        <f t="shared" si="0"/>
        <v>4950.8932789536739</v>
      </c>
      <c r="J7" s="7">
        <f t="shared" si="1"/>
        <v>-54.515872246769504</v>
      </c>
    </row>
    <row r="8" spans="1:10" x14ac:dyDescent="0.3">
      <c r="A8">
        <v>151.672</v>
      </c>
      <c r="B8">
        <v>4849.9250000000002</v>
      </c>
      <c r="C8">
        <v>-93.228269999999995</v>
      </c>
      <c r="I8" s="7">
        <f t="shared" si="0"/>
        <v>4950.7285605625129</v>
      </c>
      <c r="J8" s="7">
        <f t="shared" si="1"/>
        <v>-58.430663689651318</v>
      </c>
    </row>
    <row r="9" spans="1:10" x14ac:dyDescent="0.3">
      <c r="A9">
        <v>162.57599999999999</v>
      </c>
      <c r="B9">
        <v>4850.4120000000003</v>
      </c>
      <c r="C9">
        <v>-99.530519999999996</v>
      </c>
      <c r="I9" s="7">
        <f t="shared" si="0"/>
        <v>4950.5393565555651</v>
      </c>
      <c r="J9" s="7">
        <f t="shared" si="1"/>
        <v>-62.625696094627187</v>
      </c>
    </row>
    <row r="10" spans="1:10" x14ac:dyDescent="0.3">
      <c r="A10">
        <v>174.26300000000001</v>
      </c>
      <c r="B10">
        <v>4846.625</v>
      </c>
      <c r="C10">
        <v>-104.7711</v>
      </c>
      <c r="I10" s="7">
        <f t="shared" si="0"/>
        <v>4950.3220451995303</v>
      </c>
      <c r="J10" s="7">
        <f t="shared" si="1"/>
        <v>-67.120658257459269</v>
      </c>
    </row>
    <row r="11" spans="1:10" x14ac:dyDescent="0.3">
      <c r="A11">
        <v>186.791</v>
      </c>
      <c r="B11">
        <v>4845.1109999999999</v>
      </c>
      <c r="C11">
        <v>-111.8535</v>
      </c>
      <c r="I11" s="7">
        <f t="shared" si="0"/>
        <v>4950.0724254980569</v>
      </c>
      <c r="J11" s="7">
        <f t="shared" si="1"/>
        <v>-71.937467528555288</v>
      </c>
    </row>
    <row r="12" spans="1:10" x14ac:dyDescent="0.3">
      <c r="A12">
        <v>200.22</v>
      </c>
      <c r="B12">
        <v>4843.1540000000005</v>
      </c>
      <c r="C12">
        <v>-119.1583</v>
      </c>
      <c r="I12" s="7">
        <f t="shared" si="0"/>
        <v>4949.7857172163904</v>
      </c>
      <c r="J12" s="7">
        <f t="shared" si="1"/>
        <v>-77.098712556823017</v>
      </c>
    </row>
    <row r="13" spans="1:10" x14ac:dyDescent="0.3">
      <c r="A13">
        <v>214.614</v>
      </c>
      <c r="B13">
        <v>4840.0460000000003</v>
      </c>
      <c r="C13">
        <v>-124.97490000000001</v>
      </c>
      <c r="I13" s="7">
        <f t="shared" si="0"/>
        <v>4949.4564451836131</v>
      </c>
      <c r="J13" s="7">
        <f t="shared" si="1"/>
        <v>-82.628400079953394</v>
      </c>
    </row>
    <row r="14" spans="1:10" x14ac:dyDescent="0.3">
      <c r="A14">
        <v>230.04300000000001</v>
      </c>
      <c r="B14">
        <v>4837.3919999999998</v>
      </c>
      <c r="C14">
        <v>-133.49270000000001</v>
      </c>
      <c r="I14" s="7">
        <f t="shared" si="0"/>
        <v>4949.0782972221996</v>
      </c>
      <c r="J14" s="7">
        <f t="shared" si="1"/>
        <v>-88.552695013735473</v>
      </c>
    </row>
    <row r="15" spans="1:10" x14ac:dyDescent="0.3">
      <c r="A15">
        <v>246.58099999999999</v>
      </c>
      <c r="B15">
        <v>4834.3500000000004</v>
      </c>
      <c r="C15">
        <v>-142.7227</v>
      </c>
      <c r="I15" s="7">
        <f t="shared" si="0"/>
        <v>4948.6440591939099</v>
      </c>
      <c r="J15" s="7">
        <f t="shared" si="1"/>
        <v>-94.899117318380888</v>
      </c>
    </row>
    <row r="16" spans="1:10" x14ac:dyDescent="0.3">
      <c r="A16">
        <v>264.30799999999999</v>
      </c>
      <c r="B16">
        <v>4831.2759999999998</v>
      </c>
      <c r="C16">
        <v>-150.7698</v>
      </c>
      <c r="I16" s="7">
        <f t="shared" si="0"/>
        <v>4948.1454426104028</v>
      </c>
      <c r="J16" s="7">
        <f t="shared" si="1"/>
        <v>-101.69726753314518</v>
      </c>
    </row>
    <row r="17" spans="1:10" x14ac:dyDescent="0.3">
      <c r="A17">
        <v>283.31</v>
      </c>
      <c r="B17">
        <v>4829.0959999999995</v>
      </c>
      <c r="C17">
        <v>-159.08840000000001</v>
      </c>
      <c r="I17" s="7">
        <f t="shared" si="0"/>
        <v>4947.572938373437</v>
      </c>
      <c r="J17" s="7">
        <f t="shared" si="1"/>
        <v>-108.97877395890251</v>
      </c>
    </row>
    <row r="18" spans="1:10" x14ac:dyDescent="0.3">
      <c r="A18">
        <v>303.67700000000002</v>
      </c>
      <c r="B18">
        <v>4826.5529999999999</v>
      </c>
      <c r="C18">
        <v>-168.81899999999999</v>
      </c>
      <c r="I18" s="7">
        <f t="shared" si="0"/>
        <v>4946.915721083772</v>
      </c>
      <c r="J18" s="7">
        <f t="shared" si="1"/>
        <v>-116.77646302440326</v>
      </c>
    </row>
    <row r="19" spans="1:10" x14ac:dyDescent="0.3">
      <c r="A19">
        <v>325.50900000000001</v>
      </c>
      <c r="B19">
        <v>4827.5330000000004</v>
      </c>
      <c r="C19">
        <v>-173.48769999999999</v>
      </c>
      <c r="I19" s="7">
        <f t="shared" si="0"/>
        <v>4946.1612786376518</v>
      </c>
      <c r="J19" s="7">
        <f t="shared" si="1"/>
        <v>-125.12657897325568</v>
      </c>
    </row>
    <row r="20" spans="1:10" x14ac:dyDescent="0.3">
      <c r="A20">
        <v>348.91</v>
      </c>
      <c r="B20">
        <v>4819.99</v>
      </c>
      <c r="C20">
        <v>-188.67</v>
      </c>
      <c r="I20" s="7">
        <f t="shared" si="0"/>
        <v>4945.2953968891879</v>
      </c>
      <c r="J20" s="7">
        <f t="shared" si="1"/>
        <v>-134.06639040715734</v>
      </c>
    </row>
    <row r="21" spans="1:10" x14ac:dyDescent="0.3">
      <c r="A21">
        <v>373.99400000000003</v>
      </c>
      <c r="B21">
        <v>4819.3130000000001</v>
      </c>
      <c r="C21">
        <v>-199.83250000000001</v>
      </c>
      <c r="I21" s="7">
        <f t="shared" si="0"/>
        <v>4944.301721328703</v>
      </c>
      <c r="J21" s="7">
        <f t="shared" si="1"/>
        <v>-143.63636799389261</v>
      </c>
    </row>
    <row r="22" spans="1:10" x14ac:dyDescent="0.3">
      <c r="A22">
        <v>400.88099999999997</v>
      </c>
      <c r="B22">
        <v>4816.7139999999999</v>
      </c>
      <c r="C22">
        <v>-211.78630000000001</v>
      </c>
      <c r="I22" s="7">
        <f t="shared" si="0"/>
        <v>4943.1616396238815</v>
      </c>
      <c r="J22" s="7">
        <f t="shared" si="1"/>
        <v>-153.87851243942112</v>
      </c>
    </row>
    <row r="23" spans="1:10" x14ac:dyDescent="0.3">
      <c r="A23">
        <v>429.7</v>
      </c>
      <c r="B23">
        <v>4810.9570000000003</v>
      </c>
      <c r="C23">
        <v>-222.40690000000001</v>
      </c>
      <c r="I23" s="7">
        <f t="shared" si="0"/>
        <v>4941.8538791602687</v>
      </c>
      <c r="J23" s="7">
        <f t="shared" si="1"/>
        <v>-164.83732628882558</v>
      </c>
    </row>
    <row r="24" spans="1:10" x14ac:dyDescent="0.3">
      <c r="A24">
        <v>460.59199999999998</v>
      </c>
      <c r="B24">
        <v>4807.0969999999998</v>
      </c>
      <c r="C24">
        <v>-236.4041</v>
      </c>
      <c r="I24" s="7">
        <f t="shared" si="0"/>
        <v>4940.3540267543858</v>
      </c>
      <c r="J24" s="7">
        <f t="shared" si="1"/>
        <v>-176.56073812826713</v>
      </c>
    </row>
    <row r="25" spans="1:10" x14ac:dyDescent="0.3">
      <c r="A25">
        <v>493.70499999999998</v>
      </c>
      <c r="B25">
        <v>4799.701</v>
      </c>
      <c r="C25">
        <v>-249.57980000000001</v>
      </c>
      <c r="I25" s="7">
        <f t="shared" si="0"/>
        <v>4938.6343880335307</v>
      </c>
      <c r="J25" s="7">
        <f t="shared" si="1"/>
        <v>-189.09794116765534</v>
      </c>
    </row>
    <row r="26" spans="1:10" x14ac:dyDescent="0.3">
      <c r="A26">
        <v>529.19799999999998</v>
      </c>
      <c r="B26">
        <v>4795.4049999999997</v>
      </c>
      <c r="C26">
        <v>-262.3777</v>
      </c>
      <c r="I26" s="7">
        <f t="shared" si="0"/>
        <v>4936.6634061260829</v>
      </c>
      <c r="J26" s="7">
        <f t="shared" si="1"/>
        <v>-202.5006003153768</v>
      </c>
    </row>
    <row r="27" spans="1:10" x14ac:dyDescent="0.3">
      <c r="A27">
        <v>567.24300000000005</v>
      </c>
      <c r="B27">
        <v>4787.7830000000004</v>
      </c>
      <c r="C27">
        <v>-277.71089999999998</v>
      </c>
      <c r="I27" s="7">
        <f t="shared" si="0"/>
        <v>4934.4050920948275</v>
      </c>
      <c r="J27" s="7">
        <f t="shared" si="1"/>
        <v>-216.82322174678526</v>
      </c>
    </row>
    <row r="28" spans="1:10" x14ac:dyDescent="0.3">
      <c r="A28">
        <v>608.02200000000005</v>
      </c>
      <c r="B28">
        <v>4782.0990000000002</v>
      </c>
      <c r="C28">
        <v>-293.24119999999999</v>
      </c>
      <c r="I28" s="7">
        <f t="shared" si="0"/>
        <v>4931.8187071787743</v>
      </c>
      <c r="J28" s="7">
        <f t="shared" si="1"/>
        <v>-232.12155832026417</v>
      </c>
    </row>
    <row r="29" spans="1:10" x14ac:dyDescent="0.3">
      <c r="A29">
        <v>651.73400000000004</v>
      </c>
      <c r="B29">
        <v>4779.4859999999999</v>
      </c>
      <c r="C29">
        <v>-314.48160000000001</v>
      </c>
      <c r="I29" s="7">
        <f t="shared" si="0"/>
        <v>4928.8577985783058</v>
      </c>
      <c r="J29" s="7">
        <f t="shared" si="1"/>
        <v>-248.45467919444889</v>
      </c>
    </row>
    <row r="30" spans="1:10" x14ac:dyDescent="0.3">
      <c r="A30">
        <v>698.58799999999997</v>
      </c>
      <c r="B30">
        <v>4769.1660000000002</v>
      </c>
      <c r="C30">
        <v>-328.86849999999998</v>
      </c>
      <c r="I30" s="7">
        <f t="shared" si="0"/>
        <v>4925.4700765615335</v>
      </c>
      <c r="J30" s="7">
        <f t="shared" si="1"/>
        <v>-265.88167090417477</v>
      </c>
    </row>
    <row r="31" spans="1:10" x14ac:dyDescent="0.3">
      <c r="A31">
        <v>748.81</v>
      </c>
      <c r="B31">
        <v>4764.2839999999997</v>
      </c>
      <c r="C31">
        <v>-345.85329999999999</v>
      </c>
      <c r="I31" s="7">
        <f t="shared" si="0"/>
        <v>4921.5963642762508</v>
      </c>
      <c r="J31" s="7">
        <f t="shared" si="1"/>
        <v>-284.46345402571978</v>
      </c>
    </row>
    <row r="32" spans="1:10" x14ac:dyDescent="0.3">
      <c r="A32">
        <v>802.64300000000003</v>
      </c>
      <c r="B32">
        <v>4753.9840000000004</v>
      </c>
      <c r="C32">
        <v>-361.0018</v>
      </c>
      <c r="I32" s="7">
        <f t="shared" si="0"/>
        <v>4917.1699454264972</v>
      </c>
      <c r="J32" s="7">
        <f t="shared" si="1"/>
        <v>-304.26180737144659</v>
      </c>
    </row>
    <row r="33" spans="1:10" x14ac:dyDescent="0.3">
      <c r="A33">
        <v>860.346</v>
      </c>
      <c r="B33">
        <v>4744.799</v>
      </c>
      <c r="C33">
        <v>-379.56849999999997</v>
      </c>
      <c r="I33" s="7">
        <f t="shared" si="0"/>
        <v>4912.1160208562869</v>
      </c>
      <c r="J33" s="7">
        <f t="shared" si="1"/>
        <v>-325.33785530331176</v>
      </c>
    </row>
    <row r="34" spans="1:10" x14ac:dyDescent="0.3">
      <c r="A34">
        <v>922.19799999999998</v>
      </c>
      <c r="B34">
        <v>4738.0379999999996</v>
      </c>
      <c r="C34">
        <v>-399.00049999999999</v>
      </c>
      <c r="I34" s="7">
        <f t="shared" si="0"/>
        <v>4906.350767748906</v>
      </c>
      <c r="J34" s="7">
        <f t="shared" si="1"/>
        <v>-347.75218526238552</v>
      </c>
    </row>
    <row r="35" spans="1:10" x14ac:dyDescent="0.3">
      <c r="A35">
        <v>988.49599999999998</v>
      </c>
      <c r="B35">
        <v>4729.0460000000003</v>
      </c>
      <c r="C35">
        <v>-418.75510000000003</v>
      </c>
      <c r="I35" s="7">
        <f t="shared" si="0"/>
        <v>4899.7809580128624</v>
      </c>
      <c r="J35" s="7">
        <f t="shared" si="1"/>
        <v>-371.56253491261657</v>
      </c>
    </row>
    <row r="36" spans="1:10" x14ac:dyDescent="0.3">
      <c r="A36">
        <v>1059.56</v>
      </c>
      <c r="B36">
        <v>4717.8540000000003</v>
      </c>
      <c r="C36">
        <v>-440.4742</v>
      </c>
      <c r="I36" s="7">
        <f t="shared" si="0"/>
        <v>4892.3030177399542</v>
      </c>
      <c r="J36" s="7">
        <f t="shared" si="1"/>
        <v>-396.82375979689402</v>
      </c>
    </row>
    <row r="37" spans="1:10" x14ac:dyDescent="0.3">
      <c r="A37">
        <v>1135.7329999999999</v>
      </c>
      <c r="B37">
        <v>4705.6880000000001</v>
      </c>
      <c r="C37">
        <v>-462.73239999999998</v>
      </c>
      <c r="I37" s="7">
        <f t="shared" si="0"/>
        <v>4883.8026585910538</v>
      </c>
      <c r="J37" s="7">
        <f t="shared" si="1"/>
        <v>-423.58568834730573</v>
      </c>
    </row>
    <row r="38" spans="1:10" x14ac:dyDescent="0.3">
      <c r="A38">
        <v>1217.383</v>
      </c>
      <c r="B38">
        <v>4694.71</v>
      </c>
      <c r="C38">
        <v>-485.57049999999998</v>
      </c>
      <c r="I38" s="7">
        <f t="shared" si="0"/>
        <v>4874.1545151574664</v>
      </c>
      <c r="J38" s="7">
        <f t="shared" si="1"/>
        <v>-451.89139433254383</v>
      </c>
    </row>
    <row r="39" spans="1:10" x14ac:dyDescent="0.3">
      <c r="A39">
        <v>1304.902</v>
      </c>
      <c r="B39">
        <v>4682.7619999999997</v>
      </c>
      <c r="C39">
        <v>-510.58199999999999</v>
      </c>
      <c r="I39" s="7">
        <f t="shared" si="0"/>
        <v>4863.2224226951294</v>
      </c>
      <c r="J39" s="7">
        <f t="shared" si="1"/>
        <v>-481.77412892931102</v>
      </c>
    </row>
    <row r="40" spans="1:10" x14ac:dyDescent="0.3">
      <c r="A40">
        <v>1398.713</v>
      </c>
      <c r="B40">
        <v>4669.4470000000001</v>
      </c>
      <c r="C40">
        <v>-534.28369999999995</v>
      </c>
      <c r="I40" s="7">
        <f t="shared" si="0"/>
        <v>4850.859088984359</v>
      </c>
      <c r="J40" s="7">
        <f t="shared" si="1"/>
        <v>-513.25670739306099</v>
      </c>
    </row>
    <row r="41" spans="1:10" x14ac:dyDescent="0.3">
      <c r="A41">
        <v>1499.268</v>
      </c>
      <c r="B41">
        <v>4654.4260000000004</v>
      </c>
      <c r="C41">
        <v>-560.07820000000004</v>
      </c>
      <c r="I41" s="7">
        <f t="shared" si="0"/>
        <v>4836.9073003837857</v>
      </c>
      <c r="J41" s="7">
        <f t="shared" si="1"/>
        <v>-546.3475060001814</v>
      </c>
    </row>
    <row r="42" spans="1:10" x14ac:dyDescent="0.3">
      <c r="A42">
        <v>1607.0530000000001</v>
      </c>
      <c r="B42">
        <v>4638.8580000000002</v>
      </c>
      <c r="C42">
        <v>-591.96460000000002</v>
      </c>
      <c r="I42" s="7">
        <f t="shared" si="0"/>
        <v>4821.2008299447298</v>
      </c>
      <c r="J42" s="7">
        <f t="shared" si="1"/>
        <v>-581.03862832828952</v>
      </c>
    </row>
    <row r="43" spans="1:10" x14ac:dyDescent="0.3">
      <c r="A43">
        <v>1722.586</v>
      </c>
      <c r="B43">
        <v>4619.3950000000004</v>
      </c>
      <c r="C43">
        <v>-619.13919999999996</v>
      </c>
      <c r="I43" s="7">
        <f t="shared" si="0"/>
        <v>4803.5670168455817</v>
      </c>
      <c r="J43" s="7">
        <f t="shared" si="1"/>
        <v>-617.30166331122314</v>
      </c>
    </row>
    <row r="44" spans="1:10" x14ac:dyDescent="0.3">
      <c r="A44">
        <v>1846.425</v>
      </c>
      <c r="B44">
        <v>4604.0940000000001</v>
      </c>
      <c r="C44">
        <v>-650.27449999999999</v>
      </c>
      <c r="I44" s="7">
        <f t="shared" si="0"/>
        <v>4783.8287009810301</v>
      </c>
      <c r="J44" s="7">
        <f t="shared" si="1"/>
        <v>-655.08670050571459</v>
      </c>
    </row>
    <row r="45" spans="1:10" x14ac:dyDescent="0.3">
      <c r="A45">
        <v>1979.1669999999999</v>
      </c>
      <c r="B45">
        <v>4582.8919999999998</v>
      </c>
      <c r="C45">
        <v>-681.86279999999999</v>
      </c>
      <c r="I45" s="7">
        <f t="shared" si="0"/>
        <v>4761.8083497323578</v>
      </c>
      <c r="J45" s="7">
        <f t="shared" si="1"/>
        <v>-694.31866389559423</v>
      </c>
    </row>
    <row r="46" spans="1:10" x14ac:dyDescent="0.3">
      <c r="A46">
        <v>2121.4520000000002</v>
      </c>
      <c r="B46">
        <v>4563.5959999999995</v>
      </c>
      <c r="C46">
        <v>-716.43510000000003</v>
      </c>
      <c r="I46" s="7">
        <f t="shared" si="0"/>
        <v>4737.332388654153</v>
      </c>
      <c r="J46" s="7">
        <f t="shared" si="1"/>
        <v>-734.89572896095478</v>
      </c>
    </row>
    <row r="47" spans="1:10" x14ac:dyDescent="0.3">
      <c r="A47">
        <v>2273.9659999999999</v>
      </c>
      <c r="B47">
        <v>4542.1580000000004</v>
      </c>
      <c r="C47">
        <v>-750.81650000000002</v>
      </c>
      <c r="I47" s="7">
        <f t="shared" si="0"/>
        <v>4710.2365813151328</v>
      </c>
      <c r="J47" s="7">
        <f t="shared" si="1"/>
        <v>-776.68818290914521</v>
      </c>
    </row>
    <row r="48" spans="1:10" x14ac:dyDescent="0.3">
      <c r="A48">
        <v>2437.444</v>
      </c>
      <c r="B48">
        <v>4517.518</v>
      </c>
      <c r="C48">
        <v>-788.62009999999998</v>
      </c>
      <c r="I48" s="7">
        <f t="shared" si="0"/>
        <v>4680.3722066980481</v>
      </c>
      <c r="J48" s="7">
        <f t="shared" si="1"/>
        <v>-819.53839956093771</v>
      </c>
    </row>
    <row r="49" spans="1:10" x14ac:dyDescent="0.3">
      <c r="A49">
        <v>2612.6750000000002</v>
      </c>
      <c r="B49">
        <v>4495.49</v>
      </c>
      <c r="C49">
        <v>-825.87220000000002</v>
      </c>
      <c r="I49" s="7">
        <f t="shared" si="0"/>
        <v>4647.6124251574138</v>
      </c>
      <c r="J49" s="7">
        <f t="shared" si="1"/>
        <v>-863.26277298431114</v>
      </c>
    </row>
    <row r="50" spans="1:10" x14ac:dyDescent="0.3">
      <c r="A50">
        <v>2800.5039999999999</v>
      </c>
      <c r="B50">
        <v>4468.884</v>
      </c>
      <c r="C50">
        <v>-862.33939999999996</v>
      </c>
      <c r="I50" s="7">
        <f t="shared" si="0"/>
        <v>4611.8593759151072</v>
      </c>
      <c r="J50" s="7">
        <f t="shared" si="1"/>
        <v>-907.65460141348012</v>
      </c>
    </row>
    <row r="51" spans="1:10" x14ac:dyDescent="0.3">
      <c r="A51">
        <v>3001.8359999999998</v>
      </c>
      <c r="B51">
        <v>4439.1629999999996</v>
      </c>
      <c r="C51">
        <v>-906.36770000000001</v>
      </c>
      <c r="I51" s="7">
        <f t="shared" si="0"/>
        <v>4573.050596360079</v>
      </c>
      <c r="J51" s="7">
        <f t="shared" si="1"/>
        <v>-952.48951605207287</v>
      </c>
    </row>
    <row r="52" spans="1:10" x14ac:dyDescent="0.3">
      <c r="A52">
        <v>3217.6419999999998</v>
      </c>
      <c r="B52">
        <v>4408.357</v>
      </c>
      <c r="C52">
        <v>-947.21870000000001</v>
      </c>
      <c r="I52" s="7">
        <f t="shared" si="0"/>
        <v>4531.1640745204877</v>
      </c>
      <c r="J52" s="7">
        <f t="shared" si="1"/>
        <v>-997.53336314118019</v>
      </c>
    </row>
    <row r="53" spans="1:10" x14ac:dyDescent="0.3">
      <c r="A53">
        <v>3448.962</v>
      </c>
      <c r="B53">
        <v>4376.9390000000003</v>
      </c>
      <c r="C53">
        <v>-990.77269999999999</v>
      </c>
      <c r="I53" s="7">
        <f t="shared" si="0"/>
        <v>4486.2221840643124</v>
      </c>
      <c r="J53" s="7">
        <f t="shared" si="1"/>
        <v>-1042.5512796178953</v>
      </c>
    </row>
    <row r="54" spans="1:10" x14ac:dyDescent="0.3">
      <c r="A54">
        <v>3696.913</v>
      </c>
      <c r="B54">
        <v>4340.1260000000002</v>
      </c>
      <c r="C54">
        <v>-1032.8119999999999</v>
      </c>
      <c r="I54" s="7">
        <f t="shared" si="0"/>
        <v>4438.2922378748081</v>
      </c>
      <c r="J54" s="7">
        <f t="shared" si="1"/>
        <v>-1087.3192652465898</v>
      </c>
    </row>
    <row r="55" spans="1:10" x14ac:dyDescent="0.3">
      <c r="A55">
        <v>3962.6889999999999</v>
      </c>
      <c r="B55">
        <v>4304.8959999999997</v>
      </c>
      <c r="C55">
        <v>-1078.5250000000001</v>
      </c>
      <c r="I55" s="7">
        <f t="shared" si="0"/>
        <v>4387.4855404785676</v>
      </c>
      <c r="J55" s="7">
        <f t="shared" si="1"/>
        <v>-1131.6350275135778</v>
      </c>
    </row>
    <row r="56" spans="1:10" x14ac:dyDescent="0.3">
      <c r="A56">
        <v>4247.5720000000001</v>
      </c>
      <c r="B56">
        <v>4263.9170000000004</v>
      </c>
      <c r="C56">
        <v>-1120.704</v>
      </c>
      <c r="I56" s="7">
        <f t="shared" si="0"/>
        <v>4333.9508284431186</v>
      </c>
      <c r="J56" s="7">
        <f t="shared" si="1"/>
        <v>-1175.3307337931221</v>
      </c>
    </row>
    <row r="57" spans="1:10" x14ac:dyDescent="0.3">
      <c r="A57">
        <v>4552.9350000000004</v>
      </c>
      <c r="B57">
        <v>4220.4250000000002</v>
      </c>
      <c r="C57">
        <v>-1168.9559999999999</v>
      </c>
      <c r="I57" s="7">
        <f t="shared" si="0"/>
        <v>4277.8656692646555</v>
      </c>
      <c r="J57" s="7">
        <f t="shared" si="1"/>
        <v>-1218.2829883522304</v>
      </c>
    </row>
    <row r="58" spans="1:10" x14ac:dyDescent="0.3">
      <c r="A58">
        <v>4880.2520000000004</v>
      </c>
      <c r="B58">
        <v>4174.8450000000003</v>
      </c>
      <c r="C58">
        <v>-1219.4090000000001</v>
      </c>
      <c r="I58" s="7">
        <f t="shared" si="0"/>
        <v>4219.4232478014183</v>
      </c>
      <c r="J58" s="7">
        <f t="shared" si="1"/>
        <v>-1260.4214291193962</v>
      </c>
    </row>
    <row r="59" spans="1:10" x14ac:dyDescent="0.3">
      <c r="A59">
        <v>5231.0990000000002</v>
      </c>
      <c r="B59">
        <v>4129.4279999999999</v>
      </c>
      <c r="C59">
        <v>-1265.5640000000001</v>
      </c>
      <c r="I59" s="7">
        <f t="shared" si="0"/>
        <v>4158.8181919662202</v>
      </c>
      <c r="J59" s="7">
        <f t="shared" si="1"/>
        <v>-1301.7324847292793</v>
      </c>
    </row>
    <row r="60" spans="1:10" x14ac:dyDescent="0.3">
      <c r="A60">
        <v>5607.17</v>
      </c>
      <c r="B60">
        <v>4079.0329999999999</v>
      </c>
      <c r="C60">
        <v>-1316.4929999999999</v>
      </c>
      <c r="I60" s="7">
        <f t="shared" si="0"/>
        <v>4096.2282156112306</v>
      </c>
      <c r="J60" s="7">
        <f t="shared" si="1"/>
        <v>-1342.2605929898982</v>
      </c>
    </row>
    <row r="61" spans="1:10" x14ac:dyDescent="0.3">
      <c r="A61">
        <v>6010.277</v>
      </c>
      <c r="B61">
        <v>4018.76</v>
      </c>
      <c r="C61">
        <v>-1362.924</v>
      </c>
      <c r="I61" s="7">
        <f t="shared" si="0"/>
        <v>4031.7984307418601</v>
      </c>
      <c r="J61" s="7">
        <f t="shared" si="1"/>
        <v>-1382.102464338818</v>
      </c>
    </row>
    <row r="62" spans="1:10" x14ac:dyDescent="0.3">
      <c r="A62">
        <v>6442.3639999999996</v>
      </c>
      <c r="B62">
        <v>3963.15</v>
      </c>
      <c r="C62">
        <v>-1415.0429999999999</v>
      </c>
      <c r="I62" s="7">
        <f t="shared" si="0"/>
        <v>3965.6245687565734</v>
      </c>
      <c r="J62" s="7">
        <f t="shared" si="1"/>
        <v>-1421.3980166838128</v>
      </c>
    </row>
    <row r="63" spans="1:10" x14ac:dyDescent="0.3">
      <c r="A63">
        <v>6905.5140000000001</v>
      </c>
      <c r="B63">
        <v>3900.3470000000002</v>
      </c>
      <c r="C63">
        <v>-1463.2850000000001</v>
      </c>
      <c r="I63" s="7">
        <f t="shared" si="0"/>
        <v>3897.740160885794</v>
      </c>
      <c r="J63" s="7">
        <f t="shared" si="1"/>
        <v>-1460.3159436538331</v>
      </c>
    </row>
    <row r="64" spans="1:10" x14ac:dyDescent="0.3">
      <c r="A64">
        <v>7401.96</v>
      </c>
      <c r="B64">
        <v>3831.268</v>
      </c>
      <c r="C64">
        <v>-1515.4849999999999</v>
      </c>
      <c r="I64" s="7">
        <f t="shared" si="0"/>
        <v>3828.1070423284473</v>
      </c>
      <c r="J64" s="7">
        <f t="shared" si="1"/>
        <v>-1499.0359935426238</v>
      </c>
    </row>
    <row r="65" spans="1:10" x14ac:dyDescent="0.3">
      <c r="A65">
        <v>7934.0969999999998</v>
      </c>
      <c r="B65">
        <v>3760.4319999999998</v>
      </c>
      <c r="C65">
        <v>-1564.989</v>
      </c>
      <c r="I65" s="7">
        <f t="shared" si="0"/>
        <v>3756.6106190270275</v>
      </c>
      <c r="J65" s="7">
        <f t="shared" si="1"/>
        <v>-1537.7287342589607</v>
      </c>
    </row>
    <row r="66" spans="1:10" x14ac:dyDescent="0.3">
      <c r="A66">
        <v>8504.4889999999996</v>
      </c>
      <c r="B66">
        <v>3686.194</v>
      </c>
      <c r="C66">
        <v>-1611.7139999999999</v>
      </c>
      <c r="I66" s="7">
        <f t="shared" ref="I66:I129" si="2">$D$2+$E$2/(1+(2*PI()*A66*$E$2*$F$2)^2)+$G$2/(1+(2*PI()*A66*$G$2*$H$2)^2)</f>
        <v>3683.0611838034324</v>
      </c>
      <c r="J66" s="7">
        <f t="shared" ref="J66:J129" si="3">-(2*PI()*A66*$E$2^2*$F$2)/(1+(2*PI()*A66*$E$2*$F$2)^2)-(2*PI()*A66*$G$2^2*$H$2)/(1+(2*PI()*A66*$G$2*$H$2)^2)</f>
        <v>-1576.5337179238131</v>
      </c>
    </row>
    <row r="67" spans="1:10" x14ac:dyDescent="0.3">
      <c r="A67">
        <v>9115.8880000000008</v>
      </c>
      <c r="B67">
        <v>3605.9229999999998</v>
      </c>
      <c r="C67">
        <v>-1660.6690000000001</v>
      </c>
      <c r="I67" s="7">
        <f t="shared" si="2"/>
        <v>3607.1991729333345</v>
      </c>
      <c r="J67" s="7">
        <f t="shared" si="3"/>
        <v>-1615.5386060227993</v>
      </c>
    </row>
    <row r="68" spans="1:10" x14ac:dyDescent="0.3">
      <c r="A68">
        <v>9771.2420000000002</v>
      </c>
      <c r="B68">
        <v>3525.2440000000001</v>
      </c>
      <c r="C68">
        <v>-1708.356</v>
      </c>
      <c r="I68" s="7">
        <f t="shared" si="2"/>
        <v>3528.7072920145547</v>
      </c>
      <c r="J68" s="7">
        <f t="shared" si="3"/>
        <v>-1654.758869754568</v>
      </c>
    </row>
    <row r="69" spans="1:10" x14ac:dyDescent="0.3">
      <c r="A69">
        <v>10473.709000000001</v>
      </c>
      <c r="B69">
        <v>3436.0569999999998</v>
      </c>
      <c r="C69">
        <v>-1749.8810000000001</v>
      </c>
      <c r="I69" s="7">
        <f t="shared" si="2"/>
        <v>3447.2268051734513</v>
      </c>
      <c r="J69" s="7">
        <f t="shared" si="3"/>
        <v>-1694.1204931089796</v>
      </c>
    </row>
    <row r="70" spans="1:10" x14ac:dyDescent="0.3">
      <c r="A70">
        <v>11226.678</v>
      </c>
      <c r="B70">
        <v>3341.4830000000002</v>
      </c>
      <c r="C70">
        <v>-1791.3040000000001</v>
      </c>
      <c r="I70" s="7">
        <f t="shared" si="2"/>
        <v>3362.3774577877839</v>
      </c>
      <c r="J70" s="7">
        <f t="shared" si="3"/>
        <v>-1733.4466262968808</v>
      </c>
    </row>
    <row r="71" spans="1:10" x14ac:dyDescent="0.3">
      <c r="A71">
        <v>12033.778</v>
      </c>
      <c r="B71">
        <v>3245.4929999999999</v>
      </c>
      <c r="C71">
        <v>-1833.902</v>
      </c>
      <c r="I71" s="7">
        <f t="shared" si="2"/>
        <v>3273.7824666436713</v>
      </c>
      <c r="J71" s="7">
        <f t="shared" si="3"/>
        <v>-1772.4480838001423</v>
      </c>
    </row>
    <row r="72" spans="1:10" x14ac:dyDescent="0.3">
      <c r="A72">
        <v>12898.903</v>
      </c>
      <c r="B72">
        <v>3144.9160000000002</v>
      </c>
      <c r="C72">
        <v>-1869.5730000000001</v>
      </c>
      <c r="I72" s="7">
        <f t="shared" si="2"/>
        <v>3181.0944481049924</v>
      </c>
      <c r="J72" s="7">
        <f t="shared" si="3"/>
        <v>-1810.7200692601327</v>
      </c>
    </row>
    <row r="73" spans="1:10" x14ac:dyDescent="0.3">
      <c r="A73">
        <v>13826.222</v>
      </c>
      <c r="B73">
        <v>3038.386</v>
      </c>
      <c r="C73">
        <v>-1904.1120000000001</v>
      </c>
      <c r="I73" s="7">
        <f t="shared" si="2"/>
        <v>3084.0246897810671</v>
      </c>
      <c r="J73" s="7">
        <f t="shared" si="3"/>
        <v>-1847.7442664850164</v>
      </c>
    </row>
    <row r="74" spans="1:10" x14ac:dyDescent="0.3">
      <c r="A74">
        <v>14820.207</v>
      </c>
      <c r="B74">
        <v>2930.6120000000001</v>
      </c>
      <c r="C74">
        <v>-1931.8530000000001</v>
      </c>
      <c r="I74" s="7">
        <f t="shared" si="2"/>
        <v>2982.3708249869501</v>
      </c>
      <c r="J74" s="7">
        <f t="shared" si="3"/>
        <v>-1882.898476191895</v>
      </c>
    </row>
    <row r="75" spans="1:10" x14ac:dyDescent="0.3">
      <c r="A75">
        <v>15885.651</v>
      </c>
      <c r="B75">
        <v>2818.4830000000002</v>
      </c>
      <c r="C75">
        <v>-1954.6959999999999</v>
      </c>
      <c r="I75" s="7">
        <f t="shared" si="2"/>
        <v>2876.0443828124044</v>
      </c>
      <c r="J75" s="7">
        <f t="shared" si="3"/>
        <v>-1915.4728412683762</v>
      </c>
    </row>
    <row r="76" spans="1:10" x14ac:dyDescent="0.3">
      <c r="A76">
        <v>17027.691999999999</v>
      </c>
      <c r="B76">
        <v>2703.9209999999998</v>
      </c>
      <c r="C76">
        <v>-1975.4770000000001</v>
      </c>
      <c r="I76" s="7">
        <f t="shared" si="2"/>
        <v>2765.0946568224085</v>
      </c>
      <c r="J76" s="7">
        <f t="shared" si="3"/>
        <v>-1944.6933984776692</v>
      </c>
    </row>
    <row r="77" spans="1:10" x14ac:dyDescent="0.3">
      <c r="A77">
        <v>18251.834999999999</v>
      </c>
      <c r="B77">
        <v>2587.8939999999998</v>
      </c>
      <c r="C77">
        <v>-1986.2190000000001</v>
      </c>
      <c r="I77" s="7">
        <f t="shared" si="2"/>
        <v>2649.7277291194687</v>
      </c>
      <c r="J77" s="7">
        <f t="shared" si="3"/>
        <v>-1969.7521550431954</v>
      </c>
    </row>
    <row r="78" spans="1:10" x14ac:dyDescent="0.3">
      <c r="A78">
        <v>19563.983</v>
      </c>
      <c r="B78">
        <v>2468.1379999999999</v>
      </c>
      <c r="C78">
        <v>-1994.528</v>
      </c>
      <c r="I78" s="7">
        <f t="shared" si="2"/>
        <v>2530.3175929982372</v>
      </c>
      <c r="J78" s="7">
        <f t="shared" si="3"/>
        <v>-1989.8428157785365</v>
      </c>
    </row>
    <row r="79" spans="1:10" x14ac:dyDescent="0.3">
      <c r="A79">
        <v>20970.464</v>
      </c>
      <c r="B79">
        <v>2347.3539999999998</v>
      </c>
      <c r="C79">
        <v>-1997.346</v>
      </c>
      <c r="I79" s="7">
        <f t="shared" si="2"/>
        <v>2407.408896676407</v>
      </c>
      <c r="J79" s="7">
        <f t="shared" si="3"/>
        <v>-2004.199954086409</v>
      </c>
    </row>
    <row r="80" spans="1:10" x14ac:dyDescent="0.3">
      <c r="A80">
        <v>22478.058000000001</v>
      </c>
      <c r="B80">
        <v>2227.8969999999999</v>
      </c>
      <c r="C80">
        <v>-1992.567</v>
      </c>
      <c r="I80" s="7">
        <f t="shared" si="2"/>
        <v>2281.709605694502</v>
      </c>
      <c r="J80" s="7">
        <f t="shared" si="3"/>
        <v>-2012.1393401499579</v>
      </c>
    </row>
    <row r="81" spans="1:10" x14ac:dyDescent="0.3">
      <c r="A81">
        <v>24094.036</v>
      </c>
      <c r="B81">
        <v>2107.6509999999998</v>
      </c>
      <c r="C81">
        <v>-1980.97</v>
      </c>
      <c r="I81" s="7">
        <f t="shared" si="2"/>
        <v>2154.0721494141903</v>
      </c>
      <c r="J81" s="7">
        <f t="shared" si="3"/>
        <v>-2013.0964683051438</v>
      </c>
    </row>
    <row r="82" spans="1:10" x14ac:dyDescent="0.3">
      <c r="A82">
        <v>25826.187999999998</v>
      </c>
      <c r="B82">
        <v>1988.2940000000001</v>
      </c>
      <c r="C82">
        <v>-1965.155</v>
      </c>
      <c r="I82" s="7">
        <f t="shared" si="2"/>
        <v>2025.4655913581721</v>
      </c>
      <c r="J82" s="7">
        <f t="shared" si="3"/>
        <v>-2006.6599141252116</v>
      </c>
    </row>
    <row r="83" spans="1:10" x14ac:dyDescent="0.3">
      <c r="A83">
        <v>27682.866000000002</v>
      </c>
      <c r="B83">
        <v>1869.375</v>
      </c>
      <c r="C83">
        <v>-1942.7639999999999</v>
      </c>
      <c r="I83" s="7">
        <f t="shared" si="2"/>
        <v>1896.9383190868439</v>
      </c>
      <c r="J83" s="7">
        <f t="shared" si="3"/>
        <v>-1992.596689835957</v>
      </c>
    </row>
    <row r="84" spans="1:10" x14ac:dyDescent="0.3">
      <c r="A84">
        <v>29673.024000000001</v>
      </c>
      <c r="B84">
        <v>1753.6089999999999</v>
      </c>
      <c r="C84">
        <v>-1915.0429999999999</v>
      </c>
      <c r="I84" s="7">
        <f t="shared" si="2"/>
        <v>1769.5754505854263</v>
      </c>
      <c r="J84" s="7">
        <f t="shared" si="3"/>
        <v>-1970.8671307845029</v>
      </c>
    </row>
    <row r="85" spans="1:10" x14ac:dyDescent="0.3">
      <c r="A85">
        <v>31806.257000000001</v>
      </c>
      <c r="B85">
        <v>1641.3340000000001</v>
      </c>
      <c r="C85">
        <v>-1880.6379999999999</v>
      </c>
      <c r="I85" s="7">
        <f t="shared" si="2"/>
        <v>1644.4540221818377</v>
      </c>
      <c r="J85" s="7">
        <f t="shared" si="3"/>
        <v>-1941.6280902706051</v>
      </c>
    </row>
    <row r="86" spans="1:10" x14ac:dyDescent="0.3">
      <c r="A86">
        <v>34092.851000000002</v>
      </c>
      <c r="B86">
        <v>1531.866</v>
      </c>
      <c r="C86">
        <v>-1842.066</v>
      </c>
      <c r="I86" s="7">
        <f t="shared" si="2"/>
        <v>1522.5988571879925</v>
      </c>
      <c r="J86" s="7">
        <f t="shared" si="3"/>
        <v>-1905.2241560030429</v>
      </c>
    </row>
    <row r="87" spans="1:10" x14ac:dyDescent="0.3">
      <c r="A87">
        <v>36543.830999999998</v>
      </c>
      <c r="B87">
        <v>1426.7550000000001</v>
      </c>
      <c r="C87">
        <v>-1798.479</v>
      </c>
      <c r="I87" s="7">
        <f t="shared" si="2"/>
        <v>1404.9434611010404</v>
      </c>
      <c r="J87" s="7">
        <f t="shared" si="3"/>
        <v>-1862.1681011568976</v>
      </c>
    </row>
    <row r="88" spans="1:10" x14ac:dyDescent="0.3">
      <c r="A88">
        <v>39171.014999999999</v>
      </c>
      <c r="B88">
        <v>1326.883</v>
      </c>
      <c r="C88">
        <v>-1750.412</v>
      </c>
      <c r="I88" s="7">
        <f t="shared" si="2"/>
        <v>1292.2982433381671</v>
      </c>
      <c r="J88" s="7">
        <f t="shared" si="3"/>
        <v>-1813.1126499499453</v>
      </c>
    </row>
    <row r="89" spans="1:10" x14ac:dyDescent="0.3">
      <c r="A89">
        <v>41987.071000000004</v>
      </c>
      <c r="B89">
        <v>1230.7760000000001</v>
      </c>
      <c r="C89">
        <v>-1700.325</v>
      </c>
      <c r="I89" s="7">
        <f t="shared" si="2"/>
        <v>1185.3281144322434</v>
      </c>
      <c r="J89" s="7">
        <f t="shared" si="3"/>
        <v>-1758.8164614263742</v>
      </c>
    </row>
    <row r="90" spans="1:10" x14ac:dyDescent="0.3">
      <c r="A90">
        <v>45005.576999999997</v>
      </c>
      <c r="B90">
        <v>1140.1659999999999</v>
      </c>
      <c r="C90">
        <v>-1646.2249999999999</v>
      </c>
      <c r="I90" s="7">
        <f t="shared" si="2"/>
        <v>1084.5401782414197</v>
      </c>
      <c r="J90" s="7">
        <f t="shared" si="3"/>
        <v>-1700.107492537421</v>
      </c>
    </row>
    <row r="91" spans="1:10" x14ac:dyDescent="0.3">
      <c r="A91">
        <v>48241.087</v>
      </c>
      <c r="B91">
        <v>1055.683</v>
      </c>
      <c r="C91">
        <v>-1589.7270000000001</v>
      </c>
      <c r="I91" s="7">
        <f t="shared" si="2"/>
        <v>990.28109429418294</v>
      </c>
      <c r="J91" s="7">
        <f t="shared" si="3"/>
        <v>-1637.8466955771905</v>
      </c>
    </row>
    <row r="92" spans="1:10" x14ac:dyDescent="0.3">
      <c r="A92">
        <v>51709.201999999997</v>
      </c>
      <c r="B92">
        <v>974.69889999999998</v>
      </c>
      <c r="C92">
        <v>-1531.576</v>
      </c>
      <c r="I92" s="7">
        <f t="shared" si="2"/>
        <v>902.74300709735564</v>
      </c>
      <c r="J92" s="7">
        <f t="shared" si="3"/>
        <v>-1572.8946074674111</v>
      </c>
    </row>
    <row r="93" spans="1:10" x14ac:dyDescent="0.3">
      <c r="A93">
        <v>55426.644999999997</v>
      </c>
      <c r="B93">
        <v>899.68420000000003</v>
      </c>
      <c r="C93">
        <v>-1472.751</v>
      </c>
      <c r="I93" s="7">
        <f t="shared" si="2"/>
        <v>821.97631041346631</v>
      </c>
      <c r="J93" s="7">
        <f t="shared" si="3"/>
        <v>-1506.0827052425796</v>
      </c>
    </row>
    <row r="94" spans="1:10" x14ac:dyDescent="0.3">
      <c r="A94">
        <v>59411.34</v>
      </c>
      <c r="B94">
        <v>830.67610000000002</v>
      </c>
      <c r="C94">
        <v>-1412.067</v>
      </c>
      <c r="I94" s="7">
        <f t="shared" si="2"/>
        <v>747.90719506127652</v>
      </c>
      <c r="J94" s="7">
        <f t="shared" si="3"/>
        <v>-1438.1906136961984</v>
      </c>
    </row>
    <row r="95" spans="1:10" x14ac:dyDescent="0.3">
      <c r="A95">
        <v>63682.499000000003</v>
      </c>
      <c r="B95">
        <v>765.20749999999998</v>
      </c>
      <c r="C95">
        <v>-1352.6690000000001</v>
      </c>
      <c r="I95" s="7">
        <f t="shared" si="2"/>
        <v>680.35788418915399</v>
      </c>
      <c r="J95" s="7">
        <f t="shared" si="3"/>
        <v>-1369.9294665863508</v>
      </c>
    </row>
    <row r="96" spans="1:10" x14ac:dyDescent="0.3">
      <c r="A96">
        <v>68260.717999999993</v>
      </c>
      <c r="B96">
        <v>705.3383</v>
      </c>
      <c r="C96">
        <v>-1292.6890000000001</v>
      </c>
      <c r="I96" s="7">
        <f t="shared" si="2"/>
        <v>619.06779410263312</v>
      </c>
      <c r="J96" s="7">
        <f t="shared" si="3"/>
        <v>-1301.9312113431938</v>
      </c>
    </row>
    <row r="97" spans="1:10" x14ac:dyDescent="0.3">
      <c r="A97">
        <v>73168.070999999996</v>
      </c>
      <c r="B97">
        <v>650.22680000000003</v>
      </c>
      <c r="C97">
        <v>-1232.905</v>
      </c>
      <c r="I97" s="7">
        <f t="shared" si="2"/>
        <v>563.71431574605265</v>
      </c>
      <c r="J97" s="7">
        <f t="shared" si="3"/>
        <v>-1234.7433959118475</v>
      </c>
    </row>
    <row r="98" spans="1:10" x14ac:dyDescent="0.3">
      <c r="A98">
        <v>78428.221000000005</v>
      </c>
      <c r="B98">
        <v>599.35619999999994</v>
      </c>
      <c r="C98">
        <v>-1174.3869999999999</v>
      </c>
      <c r="I98" s="7">
        <f t="shared" si="2"/>
        <v>513.93187237285622</v>
      </c>
      <c r="J98" s="7">
        <f t="shared" si="3"/>
        <v>-1168.8282621231331</v>
      </c>
    </row>
    <row r="99" spans="1:10" x14ac:dyDescent="0.3">
      <c r="A99">
        <v>84066.528999999995</v>
      </c>
      <c r="B99">
        <v>553.42259999999999</v>
      </c>
      <c r="C99">
        <v>-1116.944</v>
      </c>
      <c r="I99" s="7">
        <f t="shared" si="2"/>
        <v>469.32884614611766</v>
      </c>
      <c r="J99" s="7">
        <f t="shared" si="3"/>
        <v>-1104.565454585171</v>
      </c>
    </row>
    <row r="100" spans="1:10" x14ac:dyDescent="0.3">
      <c r="A100">
        <v>90110.183000000005</v>
      </c>
      <c r="B100">
        <v>510.37560000000002</v>
      </c>
      <c r="C100">
        <v>-1061.1859999999999</v>
      </c>
      <c r="I100" s="7">
        <f t="shared" si="2"/>
        <v>429.50179644599075</v>
      </c>
      <c r="J100" s="7">
        <f t="shared" si="3"/>
        <v>-1042.2570961810466</v>
      </c>
    </row>
    <row r="101" spans="1:10" x14ac:dyDescent="0.3">
      <c r="A101">
        <v>96588.322</v>
      </c>
      <c r="B101">
        <v>471.87380000000002</v>
      </c>
      <c r="C101">
        <v>-1006.597</v>
      </c>
      <c r="I101" s="7">
        <f t="shared" si="2"/>
        <v>394.04712683767514</v>
      </c>
      <c r="J101" s="7">
        <f t="shared" si="3"/>
        <v>-982.13467366341001</v>
      </c>
    </row>
    <row r="102" spans="1:10" x14ac:dyDescent="0.3">
      <c r="A102">
        <v>103532.18399999999</v>
      </c>
      <c r="B102">
        <v>436.74740000000003</v>
      </c>
      <c r="C102">
        <v>-953.9692</v>
      </c>
      <c r="I102" s="7">
        <f t="shared" si="2"/>
        <v>362.57008853049473</v>
      </c>
      <c r="J102" s="7">
        <f t="shared" si="3"/>
        <v>-924.36667852890719</v>
      </c>
    </row>
    <row r="103" spans="1:10" x14ac:dyDescent="0.3">
      <c r="A103">
        <v>110975.25</v>
      </c>
      <c r="B103">
        <v>403.7645</v>
      </c>
      <c r="C103">
        <v>-903.45010000000002</v>
      </c>
      <c r="I103" s="7">
        <f t="shared" si="2"/>
        <v>334.69155260185897</v>
      </c>
      <c r="J103" s="7">
        <f t="shared" si="3"/>
        <v>-869.06672004406391</v>
      </c>
    </row>
    <row r="104" spans="1:10" x14ac:dyDescent="0.3">
      <c r="A104">
        <v>118953.40700000001</v>
      </c>
      <c r="B104">
        <v>375.0247</v>
      </c>
      <c r="C104">
        <v>-854.37009999999998</v>
      </c>
      <c r="I104" s="7">
        <f t="shared" si="2"/>
        <v>310.05271197964288</v>
      </c>
      <c r="J104" s="7">
        <f t="shared" si="3"/>
        <v>-816.30144901443646</v>
      </c>
    </row>
    <row r="105" spans="1:10" x14ac:dyDescent="0.3">
      <c r="A105">
        <v>127505.124</v>
      </c>
      <c r="B105">
        <v>348.49900000000002</v>
      </c>
      <c r="C105">
        <v>-807.34069999999997</v>
      </c>
      <c r="I105" s="7">
        <f t="shared" si="2"/>
        <v>288.31810220216602</v>
      </c>
      <c r="J105" s="7">
        <f t="shared" si="3"/>
        <v>-766.09807760628621</v>
      </c>
    </row>
    <row r="106" spans="1:10" x14ac:dyDescent="0.3">
      <c r="A106">
        <v>136671.636</v>
      </c>
      <c r="B106">
        <v>324.76179999999999</v>
      </c>
      <c r="C106">
        <v>-762.50049999999999</v>
      </c>
      <c r="I106" s="7">
        <f t="shared" si="2"/>
        <v>269.17727343370638</v>
      </c>
      <c r="J106" s="7">
        <f t="shared" si="3"/>
        <v>-718.45133477256627</v>
      </c>
    </row>
    <row r="107" spans="1:10" x14ac:dyDescent="0.3">
      <c r="A107">
        <v>146497.14000000001</v>
      </c>
      <c r="B107">
        <v>302.81540000000001</v>
      </c>
      <c r="C107">
        <v>-719.61770000000001</v>
      </c>
      <c r="I107" s="7">
        <f t="shared" si="2"/>
        <v>252.34539005677092</v>
      </c>
      <c r="J107" s="7">
        <f t="shared" si="3"/>
        <v>-673.32971602495991</v>
      </c>
    </row>
    <row r="108" spans="1:10" x14ac:dyDescent="0.3">
      <c r="A108">
        <v>157029.01199999999</v>
      </c>
      <c r="B108">
        <v>283.39</v>
      </c>
      <c r="C108">
        <v>-678.68089999999995</v>
      </c>
      <c r="I108" s="7">
        <f t="shared" si="2"/>
        <v>237.56300883314006</v>
      </c>
      <c r="J108" s="7">
        <f t="shared" si="3"/>
        <v>-630.68095383991169</v>
      </c>
    </row>
    <row r="109" spans="1:10" x14ac:dyDescent="0.3">
      <c r="A109">
        <v>168318.035</v>
      </c>
      <c r="B109">
        <v>265.6429</v>
      </c>
      <c r="C109">
        <v>-639.82169999999996</v>
      </c>
      <c r="I109" s="7">
        <f t="shared" si="2"/>
        <v>224.59528243826438</v>
      </c>
      <c r="J109" s="7">
        <f t="shared" si="3"/>
        <v>-590.43677637135727</v>
      </c>
    </row>
    <row r="110" spans="1:10" x14ac:dyDescent="0.3">
      <c r="A110">
        <v>180418.641</v>
      </c>
      <c r="B110">
        <v>249.84880000000001</v>
      </c>
      <c r="C110">
        <v>-602.85879999999997</v>
      </c>
      <c r="I110" s="7">
        <f t="shared" si="2"/>
        <v>213.23075894698113</v>
      </c>
      <c r="J110" s="7">
        <f t="shared" si="3"/>
        <v>-552.51696894628344</v>
      </c>
    </row>
    <row r="111" spans="1:10" x14ac:dyDescent="0.3">
      <c r="A111">
        <v>193389.17499999999</v>
      </c>
      <c r="B111">
        <v>235.7619</v>
      </c>
      <c r="C111">
        <v>-567.79300000000001</v>
      </c>
      <c r="I111" s="7">
        <f t="shared" si="2"/>
        <v>203.27991619262625</v>
      </c>
      <c r="J111" s="7">
        <f t="shared" si="3"/>
        <v>-516.83277110016923</v>
      </c>
    </row>
    <row r="112" spans="1:10" x14ac:dyDescent="0.3">
      <c r="A112">
        <v>207292.17800000001</v>
      </c>
      <c r="B112">
        <v>222.6208</v>
      </c>
      <c r="C112">
        <v>-534.54750000000001</v>
      </c>
      <c r="I112" s="7">
        <f t="shared" si="2"/>
        <v>194.57355247333632</v>
      </c>
      <c r="J112" s="7">
        <f t="shared" si="3"/>
        <v>-483.28969682626416</v>
      </c>
    </row>
    <row r="113" spans="1:10" x14ac:dyDescent="0.3">
      <c r="A113">
        <v>222194.68599999999</v>
      </c>
      <c r="B113">
        <v>210.7878</v>
      </c>
      <c r="C113">
        <v>-503.01859999999999</v>
      </c>
      <c r="I113" s="7">
        <f t="shared" si="2"/>
        <v>186.96112031045564</v>
      </c>
      <c r="J113" s="7">
        <f t="shared" si="3"/>
        <v>-451.78985432885526</v>
      </c>
    </row>
    <row r="114" spans="1:10" x14ac:dyDescent="0.3">
      <c r="A114">
        <v>238168.55499999999</v>
      </c>
      <c r="B114">
        <v>199.9074</v>
      </c>
      <c r="C114">
        <v>-472.98630000000003</v>
      </c>
      <c r="I114" s="7">
        <f t="shared" si="2"/>
        <v>180.30905976636913</v>
      </c>
      <c r="J114" s="7">
        <f t="shared" si="3"/>
        <v>-422.23380982944781</v>
      </c>
    </row>
    <row r="115" spans="1:10" x14ac:dyDescent="0.3">
      <c r="A115">
        <v>255290.807</v>
      </c>
      <c r="B115">
        <v>190.5609</v>
      </c>
      <c r="C115">
        <v>-444.62819999999999</v>
      </c>
      <c r="I115" s="7">
        <f t="shared" si="2"/>
        <v>174.49918101045333</v>
      </c>
      <c r="J115" s="7">
        <f t="shared" si="3"/>
        <v>-394.52207773855895</v>
      </c>
    </row>
    <row r="116" spans="1:10" x14ac:dyDescent="0.3">
      <c r="A116">
        <v>273644</v>
      </c>
      <c r="B116">
        <v>181.35480000000001</v>
      </c>
      <c r="C116">
        <v>-417.952</v>
      </c>
      <c r="I116" s="7">
        <f t="shared" si="2"/>
        <v>169.42712436046284</v>
      </c>
      <c r="J116" s="7">
        <f t="shared" si="3"/>
        <v>-368.55628990337306</v>
      </c>
    </row>
    <row r="117" spans="1:10" x14ac:dyDescent="0.3">
      <c r="A117">
        <v>293316.62800000003</v>
      </c>
      <c r="B117">
        <v>173.34119999999999</v>
      </c>
      <c r="C117">
        <v>-393.04349999999999</v>
      </c>
      <c r="I117" s="7">
        <f t="shared" si="2"/>
        <v>165.00091568090386</v>
      </c>
      <c r="J117" s="7">
        <f t="shared" si="3"/>
        <v>-344.24009069301519</v>
      </c>
    </row>
    <row r="118" spans="1:10" x14ac:dyDescent="0.3">
      <c r="A118">
        <v>314403.54700000002</v>
      </c>
      <c r="B118">
        <v>166.18340000000001</v>
      </c>
      <c r="C118">
        <v>-369.32440000000003</v>
      </c>
      <c r="I118" s="7">
        <f t="shared" si="2"/>
        <v>161.13962967031685</v>
      </c>
      <c r="J118" s="7">
        <f t="shared" si="3"/>
        <v>-321.47981389965844</v>
      </c>
    </row>
    <row r="119" spans="1:10" x14ac:dyDescent="0.3">
      <c r="A119">
        <v>337006.43300000002</v>
      </c>
      <c r="B119">
        <v>159.60429999999999</v>
      </c>
      <c r="C119">
        <v>-346.99239999999998</v>
      </c>
      <c r="I119" s="7">
        <f t="shared" si="2"/>
        <v>157.77216379603692</v>
      </c>
      <c r="J119" s="7">
        <f t="shared" si="3"/>
        <v>-300.18497460817639</v>
      </c>
    </row>
    <row r="120" spans="1:10" x14ac:dyDescent="0.3">
      <c r="A120">
        <v>361234.27</v>
      </c>
      <c r="B120">
        <v>153.93049999999999</v>
      </c>
      <c r="C120">
        <v>-325.87880000000001</v>
      </c>
      <c r="I120" s="7">
        <f t="shared" si="2"/>
        <v>154.83612344202291</v>
      </c>
      <c r="J120" s="7">
        <f t="shared" si="3"/>
        <v>-280.26861465762443</v>
      </c>
    </row>
    <row r="121" spans="1:10" x14ac:dyDescent="0.3">
      <c r="A121">
        <v>387203.87800000003</v>
      </c>
      <c r="B121">
        <v>148.6559</v>
      </c>
      <c r="C121">
        <v>-306.18450000000001</v>
      </c>
      <c r="I121" s="7">
        <f t="shared" si="2"/>
        <v>152.27681378645875</v>
      </c>
      <c r="J121" s="7">
        <f t="shared" si="3"/>
        <v>-261.64752324700663</v>
      </c>
    </row>
    <row r="122" spans="1:10" x14ac:dyDescent="0.3">
      <c r="A122">
        <v>415040.47600000002</v>
      </c>
      <c r="B122">
        <v>143.5977</v>
      </c>
      <c r="C122">
        <v>-287.38909999999998</v>
      </c>
      <c r="I122" s="7">
        <f t="shared" si="2"/>
        <v>150.04633434134661</v>
      </c>
      <c r="J122" s="7">
        <f t="shared" si="3"/>
        <v>-244.24236475732349</v>
      </c>
    </row>
    <row r="123" spans="1:10" x14ac:dyDescent="0.3">
      <c r="A123">
        <v>444878.283</v>
      </c>
      <c r="B123">
        <v>139.107</v>
      </c>
      <c r="C123">
        <v>-269.98790000000002</v>
      </c>
      <c r="I123" s="7">
        <f t="shared" si="2"/>
        <v>148.10276906453029</v>
      </c>
      <c r="J123" s="7">
        <f t="shared" si="3"/>
        <v>-227.97773166874063</v>
      </c>
    </row>
    <row r="124" spans="1:10" x14ac:dyDescent="0.3">
      <c r="A124">
        <v>476861.17</v>
      </c>
      <c r="B124">
        <v>135.18029999999999</v>
      </c>
      <c r="C124">
        <v>-253.4325</v>
      </c>
      <c r="I124" s="7">
        <f t="shared" si="2"/>
        <v>146.4094641469797</v>
      </c>
      <c r="J124" s="7">
        <f t="shared" si="3"/>
        <v>-212.78213371136809</v>
      </c>
    </row>
    <row r="125" spans="1:10" x14ac:dyDescent="0.3">
      <c r="A125">
        <v>511143.348</v>
      </c>
      <c r="B125">
        <v>131.63910000000001</v>
      </c>
      <c r="C125">
        <v>-237.81649999999999</v>
      </c>
      <c r="I125" s="7">
        <f t="shared" si="2"/>
        <v>144.93438728456184</v>
      </c>
      <c r="J125" s="7">
        <f t="shared" si="3"/>
        <v>-198.58794747095567</v>
      </c>
    </row>
    <row r="126" spans="1:10" x14ac:dyDescent="0.3">
      <c r="A126">
        <v>547890.11800000002</v>
      </c>
      <c r="B126">
        <v>128.2612</v>
      </c>
      <c r="C126">
        <v>-223.3065</v>
      </c>
      <c r="I126" s="7">
        <f t="shared" si="2"/>
        <v>143.64955954595203</v>
      </c>
      <c r="J126" s="7">
        <f t="shared" si="3"/>
        <v>-185.33132549211876</v>
      </c>
    </row>
    <row r="127" spans="1:10" x14ac:dyDescent="0.3">
      <c r="A127">
        <v>587278.66099999996</v>
      </c>
      <c r="B127">
        <v>125.0911</v>
      </c>
      <c r="C127">
        <v>-209.57919999999999</v>
      </c>
      <c r="I127" s="7">
        <f t="shared" si="2"/>
        <v>142.53055400773587</v>
      </c>
      <c r="J127" s="7">
        <f t="shared" si="3"/>
        <v>-172.95208597141666</v>
      </c>
    </row>
    <row r="128" spans="1:10" x14ac:dyDescent="0.3">
      <c r="A128">
        <v>629498.89899999998</v>
      </c>
      <c r="B128">
        <v>122.54640000000001</v>
      </c>
      <c r="C128">
        <v>-196.7226</v>
      </c>
      <c r="I128" s="7">
        <f t="shared" si="2"/>
        <v>141.55605316659603</v>
      </c>
      <c r="J128" s="7">
        <f t="shared" si="3"/>
        <v>-161.39357898533066</v>
      </c>
    </row>
    <row r="129" spans="1:10" x14ac:dyDescent="0.3">
      <c r="A129">
        <v>674754.40500000003</v>
      </c>
      <c r="B129">
        <v>119.7676</v>
      </c>
      <c r="C129">
        <v>-184.709</v>
      </c>
      <c r="I129" s="7">
        <f t="shared" si="2"/>
        <v>140.70745977199886</v>
      </c>
      <c r="J129" s="7">
        <f t="shared" si="3"/>
        <v>-150.60254486635336</v>
      </c>
    </row>
    <row r="130" spans="1:10" x14ac:dyDescent="0.3">
      <c r="A130">
        <v>723263.39</v>
      </c>
      <c r="B130">
        <v>117.75490000000001</v>
      </c>
      <c r="C130">
        <v>-173.3638</v>
      </c>
      <c r="I130" s="7">
        <f t="shared" ref="I130:I193" si="4">$D$2+$E$2/(1+(2*PI()*A130*$E$2*$F$2)^2)+$G$2/(1+(2*PI()*A130*$G$2*$H$2)^2)</f>
        <v>139.96855452128264</v>
      </c>
      <c r="J130" s="7">
        <f t="shared" ref="J130:J193" si="5">-(2*PI()*A130*$E$2^2*$F$2)/(1+(2*PI()*A130*$E$2*$F$2)^2)-(2*PI()*A130*$G$2^2*$H$2)/(1+(2*PI()*A130*$G$2*$H$2)^2)</f>
        <v>-140.52896161094884</v>
      </c>
    </row>
    <row r="131" spans="1:10" x14ac:dyDescent="0.3">
      <c r="A131">
        <v>775259.74899999995</v>
      </c>
      <c r="B131">
        <v>115.3309</v>
      </c>
      <c r="C131">
        <v>-162.6883</v>
      </c>
      <c r="I131" s="7">
        <f t="shared" si="4"/>
        <v>139.32519583760094</v>
      </c>
      <c r="J131" s="7">
        <f t="shared" si="5"/>
        <v>-131.12589126685231</v>
      </c>
    </row>
    <row r="132" spans="1:10" x14ac:dyDescent="0.3">
      <c r="A132">
        <v>830994.19499999995</v>
      </c>
      <c r="B132">
        <v>113.3412</v>
      </c>
      <c r="C132">
        <v>-152.71029999999999</v>
      </c>
      <c r="I132" s="7">
        <f t="shared" si="4"/>
        <v>138.76505645697111</v>
      </c>
      <c r="J132" s="7">
        <f t="shared" si="5"/>
        <v>-122.34932244363078</v>
      </c>
    </row>
    <row r="133" spans="1:10" x14ac:dyDescent="0.3">
      <c r="A133">
        <v>890735.46400000004</v>
      </c>
      <c r="B133">
        <v>111.4301</v>
      </c>
      <c r="C133">
        <v>-143.30539999999999</v>
      </c>
      <c r="I133" s="7">
        <f t="shared" si="4"/>
        <v>138.27739285693207</v>
      </c>
      <c r="J133" s="7">
        <f t="shared" si="5"/>
        <v>-114.1580160536397</v>
      </c>
    </row>
    <row r="134" spans="1:10" x14ac:dyDescent="0.3">
      <c r="A134">
        <v>954771.61100000003</v>
      </c>
      <c r="B134">
        <v>109.9999</v>
      </c>
      <c r="C134">
        <v>-134.39449999999999</v>
      </c>
      <c r="I134" s="7">
        <f t="shared" si="4"/>
        <v>137.85284340633694</v>
      </c>
      <c r="J134" s="7">
        <f t="shared" si="5"/>
        <v>-106.51335282988255</v>
      </c>
    </row>
    <row r="135" spans="1:10" x14ac:dyDescent="0.3">
      <c r="A135">
        <v>1023411.402</v>
      </c>
      <c r="B135">
        <v>108.2148</v>
      </c>
      <c r="C135">
        <v>-126.065</v>
      </c>
      <c r="I135" s="7">
        <f t="shared" si="4"/>
        <v>137.48325183544316</v>
      </c>
      <c r="J135" s="7">
        <f t="shared" si="5"/>
        <v>-99.379184594557316</v>
      </c>
    </row>
    <row r="136" spans="1:10" x14ac:dyDescent="0.3">
      <c r="A136">
        <v>1096985.798</v>
      </c>
      <c r="B136">
        <v>106.6593</v>
      </c>
      <c r="C136">
        <v>-118.3459</v>
      </c>
      <c r="I136" s="7">
        <f t="shared" si="4"/>
        <v>137.16151300208855</v>
      </c>
      <c r="J136" s="7">
        <f t="shared" si="5"/>
        <v>-92.721691301911719</v>
      </c>
    </row>
    <row r="137" spans="1:10" x14ac:dyDescent="0.3">
      <c r="A137">
        <v>1175849.554</v>
      </c>
      <c r="B137">
        <v>105.3635</v>
      </c>
      <c r="C137">
        <v>-111.1653</v>
      </c>
      <c r="I137" s="7">
        <f t="shared" si="4"/>
        <v>136.88143812015952</v>
      </c>
      <c r="J137" s="7">
        <f t="shared" si="5"/>
        <v>-86.509242599423331</v>
      </c>
    </row>
    <row r="138" spans="1:10" x14ac:dyDescent="0.3">
      <c r="A138">
        <v>1260382.93</v>
      </c>
      <c r="B138">
        <v>104.2627</v>
      </c>
      <c r="C138">
        <v>-104.29349999999999</v>
      </c>
      <c r="I138" s="7">
        <f t="shared" si="4"/>
        <v>136.63763711502568</v>
      </c>
      <c r="J138" s="7">
        <f t="shared" si="5"/>
        <v>-80.712265685345486</v>
      </c>
    </row>
    <row r="139" spans="1:10" x14ac:dyDescent="0.3">
      <c r="A139">
        <v>1350993.5209999999</v>
      </c>
      <c r="B139">
        <v>102.871</v>
      </c>
      <c r="C139">
        <v>-97.736360000000005</v>
      </c>
      <c r="I139" s="7">
        <f t="shared" si="4"/>
        <v>136.42541596051382</v>
      </c>
      <c r="J139" s="7">
        <f t="shared" si="5"/>
        <v>-75.303119508455353</v>
      </c>
    </row>
    <row r="140" spans="1:10" x14ac:dyDescent="0.3">
      <c r="A140">
        <v>1448118.2279999999</v>
      </c>
      <c r="B140">
        <v>100.6386</v>
      </c>
      <c r="C140">
        <v>-91.469099999999997</v>
      </c>
      <c r="I140" s="7">
        <f t="shared" si="4"/>
        <v>136.24068708970313</v>
      </c>
      <c r="J140" s="7">
        <f t="shared" si="5"/>
        <v>-70.255974567871661</v>
      </c>
    </row>
    <row r="141" spans="1:10" x14ac:dyDescent="0.3">
      <c r="A141">
        <v>1552225.3570000001</v>
      </c>
      <c r="B141">
        <v>99.49512</v>
      </c>
      <c r="C141">
        <v>-85.581209999999999</v>
      </c>
      <c r="I141" s="7">
        <f t="shared" si="4"/>
        <v>136.07989129049969</v>
      </c>
      <c r="J141" s="7">
        <f t="shared" si="5"/>
        <v>-65.546699740340074</v>
      </c>
    </row>
    <row r="142" spans="1:10" x14ac:dyDescent="0.3">
      <c r="A142">
        <v>1663816.8859999999</v>
      </c>
      <c r="B142">
        <v>98.51343</v>
      </c>
      <c r="C142">
        <v>-79.761150000000001</v>
      </c>
      <c r="I142" s="7">
        <f t="shared" si="4"/>
        <v>135.93992957349477</v>
      </c>
      <c r="J142" s="7">
        <f t="shared" si="5"/>
        <v>-61.152754345508754</v>
      </c>
    </row>
    <row r="143" spans="1:10" x14ac:dyDescent="0.3">
      <c r="A143">
        <v>1783430.8770000001</v>
      </c>
      <c r="B143">
        <v>97.511610000000005</v>
      </c>
      <c r="C143">
        <v>-74.474350000000001</v>
      </c>
      <c r="I143" s="7">
        <f t="shared" si="4"/>
        <v>135.8181038092296</v>
      </c>
      <c r="J143" s="7">
        <f t="shared" si="5"/>
        <v>-57.053087075303615</v>
      </c>
    </row>
    <row r="144" spans="1:10" x14ac:dyDescent="0.3">
      <c r="A144">
        <v>1911644.075</v>
      </c>
      <c r="B144">
        <v>96.836150000000004</v>
      </c>
      <c r="C144">
        <v>-70.140690000000006</v>
      </c>
      <c r="I144" s="7">
        <f t="shared" si="4"/>
        <v>135.71206497172588</v>
      </c>
      <c r="J144" s="7">
        <f t="shared" si="5"/>
        <v>-53.22804013245328</v>
      </c>
    </row>
    <row r="145" spans="1:10" x14ac:dyDescent="0.3">
      <c r="A145">
        <v>2049074.69</v>
      </c>
      <c r="B145">
        <v>96.325469999999996</v>
      </c>
      <c r="C145">
        <v>-66.163480000000007</v>
      </c>
      <c r="I145" s="7">
        <f t="shared" si="4"/>
        <v>135.61976804608602</v>
      </c>
      <c r="J145" s="7">
        <f t="shared" si="5"/>
        <v>-49.659259207096547</v>
      </c>
    </row>
    <row r="146" spans="1:10" x14ac:dyDescent="0.3">
      <c r="A146">
        <v>2196385.372</v>
      </c>
      <c r="B146">
        <v>96.006439999999998</v>
      </c>
      <c r="C146">
        <v>-62.234679999999997</v>
      </c>
      <c r="I146" s="7">
        <f t="shared" si="4"/>
        <v>135.53943274550423</v>
      </c>
      <c r="J146" s="7">
        <f t="shared" si="5"/>
        <v>-46.329609003070374</v>
      </c>
    </row>
    <row r="147" spans="1:10" x14ac:dyDescent="0.3">
      <c r="A147">
        <v>2354286.4139999999</v>
      </c>
      <c r="B147">
        <v>95.614360000000005</v>
      </c>
      <c r="C147">
        <v>-58.074249999999999</v>
      </c>
      <c r="I147" s="7">
        <f t="shared" si="4"/>
        <v>135.46950928174678</v>
      </c>
      <c r="J147" s="7">
        <f t="shared" si="5"/>
        <v>-43.22309355535527</v>
      </c>
    </row>
    <row r="148" spans="1:10" x14ac:dyDescent="0.3">
      <c r="A148">
        <v>2523539.17</v>
      </c>
      <c r="B148">
        <v>95.228819999999999</v>
      </c>
      <c r="C148">
        <v>-53.97578</v>
      </c>
      <c r="I148" s="7">
        <f t="shared" si="4"/>
        <v>135.40864855891363</v>
      </c>
      <c r="J148" s="7">
        <f t="shared" si="5"/>
        <v>-40.324781820799316</v>
      </c>
    </row>
    <row r="149" spans="1:10" x14ac:dyDescent="0.3">
      <c r="A149">
        <v>2704959.73</v>
      </c>
      <c r="B149">
        <v>94.605729999999994</v>
      </c>
      <c r="C149">
        <v>-50.210720000000002</v>
      </c>
      <c r="I149" s="7">
        <f t="shared" si="4"/>
        <v>135.35567620806339</v>
      </c>
      <c r="J149" s="7">
        <f t="shared" si="5"/>
        <v>-37.620737668249411</v>
      </c>
    </row>
    <row r="150" spans="1:10" x14ac:dyDescent="0.3">
      <c r="A150">
        <v>2899422.8539999998</v>
      </c>
      <c r="B150">
        <v>94.143360000000001</v>
      </c>
      <c r="C150">
        <v>-46.954230000000003</v>
      </c>
      <c r="I150" s="7">
        <f t="shared" si="4"/>
        <v>135.30956997732167</v>
      </c>
      <c r="J150" s="7">
        <f t="shared" si="5"/>
        <v>-35.097954391600879</v>
      </c>
    </row>
    <row r="151" spans="1:10" x14ac:dyDescent="0.3">
      <c r="A151">
        <v>3107866.1880000001</v>
      </c>
      <c r="B151">
        <v>93.957030000000003</v>
      </c>
      <c r="C151">
        <v>-44.043750000000003</v>
      </c>
      <c r="I151" s="7">
        <f t="shared" si="4"/>
        <v>135.26944004293614</v>
      </c>
      <c r="J151" s="7">
        <f t="shared" si="5"/>
        <v>-32.744293383438588</v>
      </c>
    </row>
    <row r="152" spans="1:10" x14ac:dyDescent="0.3">
      <c r="A152">
        <v>3331294.7880000002</v>
      </c>
      <c r="B152">
        <v>93.589110000000005</v>
      </c>
      <c r="C152">
        <v>-41.138039999999997</v>
      </c>
      <c r="I152" s="7">
        <f t="shared" si="4"/>
        <v>135.23451186423108</v>
      </c>
      <c r="J152" s="7">
        <f t="shared" si="5"/>
        <v>-30.548426677938988</v>
      </c>
    </row>
    <row r="153" spans="1:10" x14ac:dyDescent="0.3">
      <c r="A153">
        <v>3570785.9649999999</v>
      </c>
      <c r="B153">
        <v>93.645979999999994</v>
      </c>
      <c r="C153">
        <v>-37.602640000000001</v>
      </c>
      <c r="I153" s="7">
        <f t="shared" si="4"/>
        <v>135.20411125650742</v>
      </c>
      <c r="J153" s="7">
        <f t="shared" si="5"/>
        <v>-28.499783251397655</v>
      </c>
    </row>
    <row r="154" spans="1:10" x14ac:dyDescent="0.3">
      <c r="A154">
        <v>3827494.4789999998</v>
      </c>
      <c r="B154">
        <v>93.189610000000002</v>
      </c>
      <c r="C154">
        <v>-35.544649999999997</v>
      </c>
      <c r="I154" s="7">
        <f t="shared" si="4"/>
        <v>135.17765139447408</v>
      </c>
      <c r="J154" s="7">
        <f t="shared" si="5"/>
        <v>-26.588498788404159</v>
      </c>
    </row>
    <row r="155" spans="1:10" x14ac:dyDescent="0.3">
      <c r="A155">
        <v>4102658.1060000001</v>
      </c>
      <c r="B155">
        <v>92.998519999999999</v>
      </c>
      <c r="C155">
        <v>-33.887320000000003</v>
      </c>
      <c r="I155" s="7">
        <f t="shared" si="4"/>
        <v>135.15462149724709</v>
      </c>
      <c r="J155" s="7">
        <f t="shared" si="5"/>
        <v>-24.805368717556643</v>
      </c>
    </row>
    <row r="156" spans="1:10" x14ac:dyDescent="0.3">
      <c r="A156">
        <v>4397603.6090000002</v>
      </c>
      <c r="B156">
        <v>92.900469999999999</v>
      </c>
      <c r="C156">
        <v>-31.520379999999999</v>
      </c>
      <c r="I156" s="7">
        <f t="shared" si="4"/>
        <v>135.13457697745307</v>
      </c>
      <c r="J156" s="7">
        <f t="shared" si="5"/>
        <v>-23.141804293161613</v>
      </c>
    </row>
    <row r="157" spans="1:10" x14ac:dyDescent="0.3">
      <c r="A157">
        <v>4713753.1339999996</v>
      </c>
      <c r="B157">
        <v>92.688220000000001</v>
      </c>
      <c r="C157">
        <v>-29.011800000000001</v>
      </c>
      <c r="I157" s="7">
        <f t="shared" si="4"/>
        <v>135.11713086592758</v>
      </c>
      <c r="J157" s="7">
        <f t="shared" si="5"/>
        <v>-21.589791587411618</v>
      </c>
    </row>
    <row r="158" spans="1:10" x14ac:dyDescent="0.3">
      <c r="A158">
        <v>5052631.0650000004</v>
      </c>
      <c r="B158">
        <v>92.461939999999998</v>
      </c>
      <c r="C158">
        <v>-27.239090000000001</v>
      </c>
      <c r="I158" s="7">
        <f t="shared" si="4"/>
        <v>135.10194634661454</v>
      </c>
      <c r="J158" s="7">
        <f t="shared" si="5"/>
        <v>-20.141853177121241</v>
      </c>
    </row>
    <row r="159" spans="1:10" x14ac:dyDescent="0.3">
      <c r="A159">
        <v>5415871.3779999996</v>
      </c>
      <c r="B159">
        <v>92.508070000000004</v>
      </c>
      <c r="C159">
        <v>-25.464849999999998</v>
      </c>
      <c r="I159" s="7">
        <f t="shared" si="4"/>
        <v>135.08873025787264</v>
      </c>
      <c r="J159" s="7">
        <f t="shared" si="5"/>
        <v>-18.791012329509169</v>
      </c>
    </row>
    <row r="160" spans="1:10" x14ac:dyDescent="0.3">
      <c r="A160">
        <v>5805225.5159999998</v>
      </c>
      <c r="B160">
        <v>92.128810000000001</v>
      </c>
      <c r="C160">
        <v>-23.78464</v>
      </c>
      <c r="I160" s="7">
        <f t="shared" si="4"/>
        <v>135.07722743581184</v>
      </c>
      <c r="J160" s="7">
        <f t="shared" si="5"/>
        <v>-17.530759588398119</v>
      </c>
    </row>
    <row r="161" spans="1:10" x14ac:dyDescent="0.3">
      <c r="A161">
        <v>6222570.8370000003</v>
      </c>
      <c r="B161">
        <v>92.197360000000003</v>
      </c>
      <c r="C161">
        <v>-22.402370000000001</v>
      </c>
      <c r="I161" s="7">
        <f t="shared" si="4"/>
        <v>135.06721579007299</v>
      </c>
      <c r="J161" s="7">
        <f t="shared" si="5"/>
        <v>-16.355021546331184</v>
      </c>
    </row>
    <row r="162" spans="1:10" x14ac:dyDescent="0.3">
      <c r="A162">
        <v>6669919.6629999997</v>
      </c>
      <c r="B162">
        <v>92.214259999999996</v>
      </c>
      <c r="C162">
        <v>-21.03323</v>
      </c>
      <c r="I162" s="7">
        <f t="shared" si="4"/>
        <v>135.05850201770832</v>
      </c>
      <c r="J162" s="7">
        <f t="shared" si="5"/>
        <v>-15.258131708712535</v>
      </c>
    </row>
    <row r="163" spans="1:10" x14ac:dyDescent="0.3">
      <c r="A163">
        <v>7149428.9869999997</v>
      </c>
      <c r="B163">
        <v>91.591999999999999</v>
      </c>
      <c r="C163">
        <v>-19.81156</v>
      </c>
      <c r="I163" s="7">
        <f t="shared" si="4"/>
        <v>135.05091787218819</v>
      </c>
      <c r="J163" s="7">
        <f t="shared" si="5"/>
        <v>-14.234803272964101</v>
      </c>
    </row>
    <row r="164" spans="1:10" x14ac:dyDescent="0.3">
      <c r="A164">
        <v>7663410.8679999998</v>
      </c>
      <c r="B164">
        <v>90.833039999999997</v>
      </c>
      <c r="C164">
        <v>-18.59601</v>
      </c>
      <c r="I164" s="7">
        <f t="shared" si="4"/>
        <v>135.04431691600891</v>
      </c>
      <c r="J164" s="7">
        <f t="shared" si="5"/>
        <v>-13.280103741351171</v>
      </c>
    </row>
    <row r="165" spans="1:10" x14ac:dyDescent="0.3">
      <c r="A165">
        <v>8214343.585</v>
      </c>
      <c r="B165">
        <v>90.403670000000005</v>
      </c>
      <c r="C165">
        <v>-16.88438</v>
      </c>
      <c r="I165" s="7">
        <f t="shared" si="4"/>
        <v>135.03857169390503</v>
      </c>
      <c r="J165" s="7">
        <f t="shared" si="5"/>
        <v>-12.389431199288421</v>
      </c>
    </row>
    <row r="166" spans="1:10" x14ac:dyDescent="0.3">
      <c r="A166">
        <v>8804883.5820000004</v>
      </c>
      <c r="B166">
        <v>90.342119999999994</v>
      </c>
      <c r="C166">
        <v>-14.68707</v>
      </c>
      <c r="I166" s="7">
        <f t="shared" si="4"/>
        <v>135.03357127252406</v>
      </c>
      <c r="J166" s="7">
        <f t="shared" si="5"/>
        <v>-11.558492195764222</v>
      </c>
    </row>
    <row r="167" spans="1:10" x14ac:dyDescent="0.3">
      <c r="A167">
        <v>9437878.2780000009</v>
      </c>
      <c r="B167">
        <v>90.472579999999994</v>
      </c>
      <c r="C167">
        <v>-12.38067</v>
      </c>
      <c r="I167" s="7">
        <f t="shared" si="4"/>
        <v>135.02921909885754</v>
      </c>
      <c r="J167" s="7">
        <f t="shared" si="5"/>
        <v>-10.783281087081027</v>
      </c>
    </row>
    <row r="168" spans="1:10" x14ac:dyDescent="0.3">
      <c r="A168">
        <v>10116379.798</v>
      </c>
      <c r="B168">
        <v>91.468260000000001</v>
      </c>
      <c r="C168">
        <v>-10.91591</v>
      </c>
      <c r="I168" s="7">
        <f t="shared" si="4"/>
        <v>135.02543113623179</v>
      </c>
      <c r="J168" s="7">
        <f t="shared" si="5"/>
        <v>-10.060060760811815</v>
      </c>
    </row>
    <row r="169" spans="1:10" x14ac:dyDescent="0.3">
      <c r="A169">
        <v>10843659.687000001</v>
      </c>
      <c r="B169">
        <v>91.733800000000002</v>
      </c>
      <c r="C169">
        <v>-9.8640439999999998</v>
      </c>
      <c r="I169" s="7">
        <f t="shared" si="4"/>
        <v>135.02213424190683</v>
      </c>
      <c r="J169" s="7">
        <f t="shared" si="5"/>
        <v>-9.3853446518174746</v>
      </c>
    </row>
    <row r="170" spans="1:10" x14ac:dyDescent="0.3">
      <c r="A170">
        <v>11623224.687000001</v>
      </c>
      <c r="B170">
        <v>91.846310000000003</v>
      </c>
      <c r="C170">
        <v>-9.3445660000000004</v>
      </c>
      <c r="I170" s="7">
        <f t="shared" si="4"/>
        <v>135.01926475492451</v>
      </c>
      <c r="J170" s="7">
        <f t="shared" si="5"/>
        <v>-8.7558799544654882</v>
      </c>
    </row>
    <row r="171" spans="1:10" x14ac:dyDescent="0.3">
      <c r="A171">
        <v>12458833.642999999</v>
      </c>
      <c r="B171">
        <v>91.794160000000005</v>
      </c>
      <c r="C171">
        <v>-9.0232930000000007</v>
      </c>
      <c r="I171" s="7">
        <f t="shared" si="4"/>
        <v>135.01676726701413</v>
      </c>
      <c r="J171" s="7">
        <f t="shared" si="5"/>
        <v>-8.1686319621422996</v>
      </c>
    </row>
    <row r="172" spans="1:10" x14ac:dyDescent="0.3">
      <c r="A172">
        <v>13354515.629000001</v>
      </c>
      <c r="B172">
        <v>92.004819999999995</v>
      </c>
      <c r="C172">
        <v>-8.48996</v>
      </c>
      <c r="I172" s="7">
        <f t="shared" si="4"/>
        <v>135.01459355279133</v>
      </c>
      <c r="J172" s="7">
        <f t="shared" si="5"/>
        <v>-7.620769450295958</v>
      </c>
    </row>
    <row r="173" spans="1:10" x14ac:dyDescent="0.3">
      <c r="A173">
        <v>14314589.375</v>
      </c>
      <c r="B173">
        <v>92.167079999999999</v>
      </c>
      <c r="C173">
        <v>-7.8330149999999996</v>
      </c>
      <c r="I173" s="7">
        <f t="shared" si="4"/>
        <v>135.01270163863398</v>
      </c>
      <c r="J173" s="7">
        <f t="shared" si="5"/>
        <v>-7.1096510394178845</v>
      </c>
    </row>
    <row r="174" spans="1:10" x14ac:dyDescent="0.3">
      <c r="A174">
        <v>15343684.089</v>
      </c>
      <c r="B174">
        <v>92.332149999999999</v>
      </c>
      <c r="C174">
        <v>-7.285698</v>
      </c>
      <c r="I174" s="7">
        <f t="shared" si="4"/>
        <v>135.01105499225415</v>
      </c>
      <c r="J174" s="7">
        <f t="shared" si="5"/>
        <v>-6.6328124713410874</v>
      </c>
    </row>
    <row r="175" spans="1:10" x14ac:dyDescent="0.3">
      <c r="A175">
        <v>16446761.779999999</v>
      </c>
      <c r="B175">
        <v>92.280760000000001</v>
      </c>
      <c r="C175">
        <v>-6.7474749999999997</v>
      </c>
      <c r="I175" s="7">
        <f t="shared" si="4"/>
        <v>135.00962181731452</v>
      </c>
      <c r="J175" s="7">
        <f t="shared" si="5"/>
        <v>-6.187954735293153</v>
      </c>
    </row>
    <row r="176" spans="1:10" x14ac:dyDescent="0.3">
      <c r="A176">
        <v>17629141.181000002</v>
      </c>
      <c r="B176">
        <v>92.615570000000005</v>
      </c>
      <c r="C176">
        <v>-6.3059390000000004</v>
      </c>
      <c r="I176" s="7">
        <f t="shared" si="4"/>
        <v>135.00837443948959</v>
      </c>
      <c r="J176" s="7">
        <f t="shared" si="5"/>
        <v>-5.7729329913159591</v>
      </c>
    </row>
    <row r="177" spans="1:10" x14ac:dyDescent="0.3">
      <c r="A177">
        <v>18896523.397</v>
      </c>
      <c r="B177">
        <v>92.899479999999997</v>
      </c>
      <c r="C177">
        <v>-6.1538089999999999</v>
      </c>
      <c r="I177" s="7">
        <f t="shared" si="4"/>
        <v>135.0072887721042</v>
      </c>
      <c r="J177" s="7">
        <f t="shared" si="5"/>
        <v>-5.3857462334919903</v>
      </c>
    </row>
    <row r="178" spans="1:10" x14ac:dyDescent="0.3">
      <c r="A178">
        <v>20255019.392000001</v>
      </c>
      <c r="B178">
        <v>92.814959999999999</v>
      </c>
      <c r="C178">
        <v>-6.6794589999999996</v>
      </c>
      <c r="I178" s="7">
        <f t="shared" si="4"/>
        <v>135.00634385104715</v>
      </c>
      <c r="J178" s="7">
        <f t="shared" si="5"/>
        <v>-5.0245276474009257</v>
      </c>
    </row>
    <row r="179" spans="1:10" x14ac:dyDescent="0.3">
      <c r="A179">
        <v>21711179.456999999</v>
      </c>
      <c r="B179">
        <v>91.434510000000003</v>
      </c>
      <c r="C179">
        <v>-7.8483960000000002</v>
      </c>
      <c r="I179" s="7">
        <f t="shared" si="4"/>
        <v>135.00552142997054</v>
      </c>
      <c r="J179" s="7">
        <f t="shared" si="5"/>
        <v>-4.6875356121368297</v>
      </c>
    </row>
    <row r="180" spans="1:10" x14ac:dyDescent="0.3">
      <c r="A180">
        <v>23272024.789999999</v>
      </c>
      <c r="B180">
        <v>92.514250000000004</v>
      </c>
      <c r="C180">
        <v>-7.4268799999999997</v>
      </c>
      <c r="I180" s="7">
        <f t="shared" si="4"/>
        <v>135.00480562796886</v>
      </c>
      <c r="J180" s="7">
        <f t="shared" si="5"/>
        <v>-4.3731453069104331</v>
      </c>
    </row>
    <row r="181" spans="1:10" x14ac:dyDescent="0.3">
      <c r="A181">
        <v>24945081.352000002</v>
      </c>
      <c r="B181">
        <v>91.220020000000005</v>
      </c>
      <c r="C181">
        <v>-9.2579270000000005</v>
      </c>
      <c r="I181" s="7">
        <f t="shared" si="4"/>
        <v>135.00418262292717</v>
      </c>
      <c r="J181" s="7">
        <f t="shared" si="5"/>
        <v>-4.0798408786934814</v>
      </c>
    </row>
    <row r="182" spans="1:10" x14ac:dyDescent="0.3">
      <c r="A182">
        <v>26738416.158</v>
      </c>
      <c r="B182">
        <v>77.474670000000003</v>
      </c>
      <c r="C182">
        <v>-12.20599</v>
      </c>
      <c r="I182" s="7">
        <f t="shared" si="4"/>
        <v>135.00364038462263</v>
      </c>
      <c r="J182" s="7">
        <f t="shared" si="5"/>
        <v>-3.8062081349363881</v>
      </c>
    </row>
    <row r="183" spans="1:10" x14ac:dyDescent="0.3">
      <c r="A183">
        <v>28660676.169</v>
      </c>
      <c r="B183">
        <v>76.057500000000005</v>
      </c>
      <c r="C183">
        <v>-0.9291954</v>
      </c>
      <c r="I183" s="7">
        <f t="shared" si="4"/>
        <v>135.0031684424282</v>
      </c>
      <c r="J183" s="7">
        <f t="shared" si="5"/>
        <v>-3.5509277273530455</v>
      </c>
    </row>
    <row r="184" spans="1:10" x14ac:dyDescent="0.3">
      <c r="A184">
        <v>30721129.989</v>
      </c>
      <c r="B184">
        <v>79.873170000000002</v>
      </c>
      <c r="C184">
        <v>9.4054300000000008</v>
      </c>
      <c r="I184" s="7">
        <f t="shared" si="4"/>
        <v>135.00275768312724</v>
      </c>
      <c r="J184" s="7">
        <f t="shared" si="5"/>
        <v>-3.3127687911806083</v>
      </c>
    </row>
    <row r="185" spans="1:10" x14ac:dyDescent="0.3">
      <c r="A185">
        <v>32929712.550999999</v>
      </c>
      <c r="B185">
        <v>90.475949999999997</v>
      </c>
      <c r="C185">
        <v>16.7194</v>
      </c>
      <c r="I185" s="7">
        <f t="shared" si="4"/>
        <v>135.00240017494133</v>
      </c>
      <c r="J185" s="7">
        <f t="shared" si="5"/>
        <v>-3.0905830119990392</v>
      </c>
    </row>
    <row r="186" spans="1:10" x14ac:dyDescent="0.3">
      <c r="A186">
        <v>35297073.027000003</v>
      </c>
      <c r="B186">
        <v>94.579189999999997</v>
      </c>
      <c r="C186">
        <v>3.2096629999999999</v>
      </c>
      <c r="I186" s="7">
        <f t="shared" si="4"/>
        <v>135.00208901436801</v>
      </c>
      <c r="J186" s="7">
        <f t="shared" si="5"/>
        <v>-2.8832990890752308</v>
      </c>
    </row>
    <row r="187" spans="1:10" x14ac:dyDescent="0.3">
      <c r="A187">
        <v>37834626.170999996</v>
      </c>
      <c r="B187">
        <v>92.547759999999997</v>
      </c>
      <c r="C187">
        <v>5.4670519999999998</v>
      </c>
      <c r="I187" s="7">
        <f t="shared" si="4"/>
        <v>135.00181819287667</v>
      </c>
      <c r="J187" s="7">
        <f t="shared" si="5"/>
        <v>-2.6899175711340439</v>
      </c>
    </row>
    <row r="188" spans="1:10" x14ac:dyDescent="0.3">
      <c r="A188">
        <v>40554607.358000003</v>
      </c>
      <c r="B188">
        <v>93.036439999999999</v>
      </c>
      <c r="C188">
        <v>6.359756</v>
      </c>
      <c r="I188" s="7">
        <f t="shared" si="4"/>
        <v>135.00158248088445</v>
      </c>
      <c r="J188" s="7">
        <f t="shared" si="5"/>
        <v>-2.5095060378217662</v>
      </c>
    </row>
    <row r="189" spans="1:10" x14ac:dyDescent="0.3">
      <c r="A189">
        <v>43470131.581</v>
      </c>
      <c r="B189">
        <v>93.594939999999994</v>
      </c>
      <c r="C189">
        <v>7.2548680000000001</v>
      </c>
      <c r="I189" s="7">
        <f t="shared" si="4"/>
        <v>135.00137732677354</v>
      </c>
      <c r="J189" s="7">
        <f t="shared" si="5"/>
        <v>-2.341194604226621</v>
      </c>
    </row>
    <row r="190" spans="1:10" x14ac:dyDescent="0.3">
      <c r="A190">
        <v>46595256.686999999</v>
      </c>
      <c r="B190">
        <v>94.794659999999993</v>
      </c>
      <c r="C190">
        <v>8.5300139999999995</v>
      </c>
      <c r="I190" s="7">
        <f t="shared" si="4"/>
        <v>135.00119876899987</v>
      </c>
      <c r="J190" s="7">
        <f t="shared" si="5"/>
        <v>-2.1841717270118091</v>
      </c>
    </row>
    <row r="191" spans="1:10" x14ac:dyDescent="0.3">
      <c r="A191">
        <v>49945051.159000002</v>
      </c>
      <c r="B191">
        <v>96.307400000000001</v>
      </c>
      <c r="C191">
        <v>8.8502810000000007</v>
      </c>
      <c r="I191" s="7">
        <f t="shared" si="4"/>
        <v>135.00104335959594</v>
      </c>
      <c r="J191" s="7">
        <f t="shared" si="5"/>
        <v>-2.0376802917444294</v>
      </c>
    </row>
    <row r="192" spans="1:10" x14ac:dyDescent="0.3">
      <c r="A192">
        <v>53535666.773999996</v>
      </c>
      <c r="B192">
        <v>96.720249999999993</v>
      </c>
      <c r="C192">
        <v>9.2855830000000008</v>
      </c>
      <c r="I192" s="7">
        <f t="shared" si="4"/>
        <v>135.00090809759052</v>
      </c>
      <c r="J192" s="7">
        <f t="shared" si="5"/>
        <v>-1.9010139624666555</v>
      </c>
    </row>
    <row r="193" spans="1:10" x14ac:dyDescent="0.3">
      <c r="A193">
        <v>57384416.483000003</v>
      </c>
      <c r="B193">
        <v>98.837950000000006</v>
      </c>
      <c r="C193">
        <v>11.27839</v>
      </c>
      <c r="I193" s="7">
        <f t="shared" si="4"/>
        <v>135.00079037106013</v>
      </c>
      <c r="J193" s="7">
        <f t="shared" si="5"/>
        <v>-1.7735137761642275</v>
      </c>
    </row>
    <row r="194" spans="1:10" x14ac:dyDescent="0.3">
      <c r="A194">
        <v>61509857.886</v>
      </c>
      <c r="B194">
        <v>101.747</v>
      </c>
      <c r="C194">
        <v>12.520810000000001</v>
      </c>
      <c r="I194" s="7">
        <f t="shared" ref="I194:I201" si="6">$D$2+$E$2/(1+(2*PI()*A194*$E$2*$F$2)^2)+$G$2/(1+(2*PI()*A194*$G$2*$H$2)^2)</f>
        <v>135.00068790669258</v>
      </c>
      <c r="J194" s="7">
        <f t="shared" ref="J194:J201" si="7">-(2*PI()*A194*$E$2^2*$F$2)/(1+(2*PI()*A194*$E$2*$F$2)^2)-(2*PI()*A194*$G$2^2*$H$2)/(1+(2*PI()*A194*$G$2*$H$2)^2)</f>
        <v>-1.6545649657229218</v>
      </c>
    </row>
    <row r="195" spans="1:10" x14ac:dyDescent="0.3">
      <c r="A195">
        <v>65931882.713</v>
      </c>
      <c r="B195">
        <v>108.89490000000001</v>
      </c>
      <c r="C195">
        <v>14.88937</v>
      </c>
      <c r="I195" s="7">
        <f t="shared" si="6"/>
        <v>135.00059872588946</v>
      </c>
      <c r="J195" s="7">
        <f t="shared" si="7"/>
        <v>-1.5435939957643445</v>
      </c>
    </row>
    <row r="196" spans="1:10" x14ac:dyDescent="0.3">
      <c r="A196">
        <v>70671812.738999993</v>
      </c>
      <c r="B196">
        <v>124.93899999999999</v>
      </c>
      <c r="C196">
        <v>5.1746369999999997</v>
      </c>
      <c r="I196" s="7">
        <f t="shared" si="6"/>
        <v>135.00052110655909</v>
      </c>
      <c r="J196" s="7">
        <f t="shared" si="7"/>
        <v>-1.4400657972780924</v>
      </c>
    </row>
    <row r="197" spans="1:10" x14ac:dyDescent="0.3">
      <c r="A197">
        <v>75752502.588</v>
      </c>
      <c r="B197">
        <v>105.5033</v>
      </c>
      <c r="C197">
        <v>-19.703710000000001</v>
      </c>
      <c r="I197" s="7">
        <f t="shared" si="6"/>
        <v>135.00045354986307</v>
      </c>
      <c r="J197" s="7">
        <f t="shared" si="7"/>
        <v>-1.3434811878604755</v>
      </c>
    </row>
    <row r="198" spans="1:10" x14ac:dyDescent="0.3">
      <c r="A198">
        <v>81198449.931999996</v>
      </c>
      <c r="B198">
        <v>78.603729999999999</v>
      </c>
      <c r="C198">
        <v>2.9978639999999999</v>
      </c>
      <c r="I198" s="7">
        <f t="shared" si="6"/>
        <v>135.00039475127343</v>
      </c>
      <c r="J198" s="7">
        <f t="shared" si="7"/>
        <v>-1.2533744648455487</v>
      </c>
    </row>
    <row r="199" spans="1:10" x14ac:dyDescent="0.3">
      <c r="A199">
        <v>87035913.614999995</v>
      </c>
      <c r="B199">
        <v>112.03060000000001</v>
      </c>
      <c r="C199">
        <v>-12.53585</v>
      </c>
      <c r="I199" s="7">
        <f t="shared" si="6"/>
        <v>135.00034357538217</v>
      </c>
      <c r="J199" s="7">
        <f t="shared" si="7"/>
        <v>-1.1693111598276944</v>
      </c>
    </row>
    <row r="200" spans="1:10" x14ac:dyDescent="0.3">
      <c r="A200">
        <v>93293040.262999997</v>
      </c>
      <c r="B200">
        <v>90.478120000000004</v>
      </c>
      <c r="C200">
        <v>33.42859</v>
      </c>
      <c r="I200" s="7">
        <f t="shared" si="6"/>
        <v>135.00029903397652</v>
      </c>
      <c r="J200" s="7">
        <f t="shared" si="7"/>
        <v>-1.0908859438800045</v>
      </c>
    </row>
    <row r="201" spans="1:10" x14ac:dyDescent="0.3">
      <c r="A201">
        <v>100000000</v>
      </c>
      <c r="B201">
        <v>106.94589999999999</v>
      </c>
      <c r="C201">
        <v>28.290710000000001</v>
      </c>
      <c r="I201" s="7">
        <f t="shared" si="6"/>
        <v>135.00026026695627</v>
      </c>
      <c r="J201" s="7">
        <f t="shared" si="7"/>
        <v>-1.0177206731952488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1"/>
  <sheetViews>
    <sheetView workbookViewId="0">
      <selection activeCell="V27" sqref="V27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4514.0469999999996</v>
      </c>
      <c r="C2">
        <v>-55.846220000000002</v>
      </c>
      <c r="D2" s="7">
        <v>136</v>
      </c>
      <c r="E2" s="7">
        <v>3287</v>
      </c>
      <c r="F2" s="8">
        <v>1.6500000000000001E-9</v>
      </c>
      <c r="G2" s="7">
        <v>1169.68</v>
      </c>
      <c r="H2" s="8">
        <v>2.4900000000000001E-8</v>
      </c>
      <c r="I2" s="7">
        <f t="shared" ref="I2:I65" si="0">$D$2+$E$2/(1+(2*PI()*A2*$E$2*$F$2)^2)+$G$2/(1+(2*PI()*A2*$G$2*$H$2)^2)</f>
        <v>4592.2502557141852</v>
      </c>
      <c r="J2" s="7">
        <f t="shared" ref="J2:J65" si="1">-(2*PI()*A2*$E$2^2*$F$2)/(1+(2*PI()*A2*$E$2*$F$2)^2)-(2*PI()*A2*$G$2^2*$H$2)/(1+(2*PI()*A2*$G$2*$H$2)^2)</f>
        <v>-32.598776789687726</v>
      </c>
    </row>
    <row r="3" spans="1:10" x14ac:dyDescent="0.3">
      <c r="A3">
        <v>107.18899999999999</v>
      </c>
      <c r="B3">
        <v>4511.7460000000001</v>
      </c>
      <c r="C3">
        <v>-59.632570000000001</v>
      </c>
      <c r="I3" s="7">
        <f t="shared" si="0"/>
        <v>4592.1862685965752</v>
      </c>
      <c r="J3" s="7">
        <f t="shared" si="1"/>
        <v>-34.941138474224402</v>
      </c>
    </row>
    <row r="4" spans="1:10" x14ac:dyDescent="0.3">
      <c r="A4">
        <v>114.895</v>
      </c>
      <c r="B4">
        <v>4508.8689999999997</v>
      </c>
      <c r="C4">
        <v>-63.150149999999996</v>
      </c>
      <c r="I4" s="8">
        <f>$D$2+$E$2/(1+(2*PI()*A4*$E$2*$F$2)^2)+$G$2/(1+(2*PI()*A4*$G$2*$H$2)^2)</f>
        <v>4592.1127561119019</v>
      </c>
      <c r="J4" s="7">
        <f t="shared" si="1"/>
        <v>-37.451682631769025</v>
      </c>
    </row>
    <row r="5" spans="1:10" x14ac:dyDescent="0.3">
      <c r="A5">
        <v>123.155</v>
      </c>
      <c r="B5">
        <v>4508.2740000000003</v>
      </c>
      <c r="C5">
        <v>-67.0672</v>
      </c>
      <c r="I5" s="7">
        <f t="shared" si="0"/>
        <v>4592.0283032868037</v>
      </c>
      <c r="J5" s="7">
        <f t="shared" si="1"/>
        <v>-40.142383108165951</v>
      </c>
    </row>
    <row r="6" spans="1:10" x14ac:dyDescent="0.3">
      <c r="A6">
        <v>132.00899999999999</v>
      </c>
      <c r="B6">
        <v>4507.4470000000001</v>
      </c>
      <c r="C6">
        <v>-71.373170000000002</v>
      </c>
      <c r="I6" s="7">
        <f t="shared" si="0"/>
        <v>4591.9312816238116</v>
      </c>
      <c r="J6" s="7">
        <f t="shared" si="1"/>
        <v>-43.026170922472701</v>
      </c>
    </row>
    <row r="7" spans="1:10" x14ac:dyDescent="0.3">
      <c r="A7">
        <v>141.499</v>
      </c>
      <c r="B7">
        <v>4506.835</v>
      </c>
      <c r="C7">
        <v>-75.836910000000003</v>
      </c>
      <c r="I7" s="7">
        <f t="shared" si="0"/>
        <v>4591.8198312497934</v>
      </c>
      <c r="J7" s="7">
        <f t="shared" si="1"/>
        <v>-46.116603816578028</v>
      </c>
    </row>
    <row r="8" spans="1:10" x14ac:dyDescent="0.3">
      <c r="A8">
        <v>151.672</v>
      </c>
      <c r="B8">
        <v>4505.8829999999998</v>
      </c>
      <c r="C8">
        <v>-81.302980000000005</v>
      </c>
      <c r="I8" s="7">
        <f t="shared" si="0"/>
        <v>4591.6917925593989</v>
      </c>
      <c r="J8" s="7">
        <f t="shared" si="1"/>
        <v>-49.428837357317022</v>
      </c>
    </row>
    <row r="9" spans="1:10" x14ac:dyDescent="0.3">
      <c r="A9">
        <v>162.57599999999999</v>
      </c>
      <c r="B9">
        <v>4504.3280000000004</v>
      </c>
      <c r="C9">
        <v>-86.07629</v>
      </c>
      <c r="I9" s="7">
        <f t="shared" si="0"/>
        <v>4591.5447156851851</v>
      </c>
      <c r="J9" s="7">
        <f t="shared" si="1"/>
        <v>-52.978315165644204</v>
      </c>
    </row>
    <row r="10" spans="1:10" x14ac:dyDescent="0.3">
      <c r="A10">
        <v>174.26300000000001</v>
      </c>
      <c r="B10">
        <v>4506.05</v>
      </c>
      <c r="C10">
        <v>-87.509519999999995</v>
      </c>
      <c r="I10" s="7">
        <f t="shared" si="0"/>
        <v>4591.3757830208824</v>
      </c>
      <c r="J10" s="7">
        <f t="shared" si="1"/>
        <v>-56.7817371268549</v>
      </c>
    </row>
    <row r="11" spans="1:10" x14ac:dyDescent="0.3">
      <c r="A11">
        <v>186.791</v>
      </c>
      <c r="B11">
        <v>4501.1180000000004</v>
      </c>
      <c r="C11">
        <v>-97.167479999999998</v>
      </c>
      <c r="I11" s="7">
        <f t="shared" si="0"/>
        <v>4591.1817258191049</v>
      </c>
      <c r="J11" s="7">
        <f t="shared" si="1"/>
        <v>-60.857699011526321</v>
      </c>
    </row>
    <row r="12" spans="1:10" x14ac:dyDescent="0.3">
      <c r="A12">
        <v>200.22</v>
      </c>
      <c r="B12">
        <v>4500.683</v>
      </c>
      <c r="C12">
        <v>-102.62869999999999</v>
      </c>
      <c r="I12" s="7">
        <f t="shared" si="0"/>
        <v>4590.9588239220193</v>
      </c>
      <c r="J12" s="7">
        <f t="shared" si="1"/>
        <v>-65.225377209463488</v>
      </c>
    </row>
    <row r="13" spans="1:10" x14ac:dyDescent="0.3">
      <c r="A13">
        <v>214.614</v>
      </c>
      <c r="B13">
        <v>4498.57</v>
      </c>
      <c r="C13">
        <v>-108.0398</v>
      </c>
      <c r="I13" s="7">
        <f t="shared" si="0"/>
        <v>4590.7028154419331</v>
      </c>
      <c r="J13" s="7">
        <f t="shared" si="1"/>
        <v>-69.905163496103484</v>
      </c>
    </row>
    <row r="14" spans="1:10" x14ac:dyDescent="0.3">
      <c r="A14">
        <v>230.04300000000001</v>
      </c>
      <c r="B14">
        <v>4496.4790000000003</v>
      </c>
      <c r="C14">
        <v>-114.542</v>
      </c>
      <c r="I14" s="7">
        <f t="shared" si="0"/>
        <v>4590.4087858075563</v>
      </c>
      <c r="J14" s="7">
        <f t="shared" si="1"/>
        <v>-74.919294980237765</v>
      </c>
    </row>
    <row r="15" spans="1:10" x14ac:dyDescent="0.3">
      <c r="A15">
        <v>246.58099999999999</v>
      </c>
      <c r="B15">
        <v>4492.2420000000002</v>
      </c>
      <c r="C15">
        <v>-122.7246</v>
      </c>
      <c r="I15" s="7">
        <f t="shared" si="0"/>
        <v>4590.071116604895</v>
      </c>
      <c r="J15" s="7">
        <f t="shared" si="1"/>
        <v>-80.291178846361845</v>
      </c>
    </row>
    <row r="16" spans="1:10" x14ac:dyDescent="0.3">
      <c r="A16">
        <v>264.30799999999999</v>
      </c>
      <c r="B16">
        <v>4491.2449999999999</v>
      </c>
      <c r="C16">
        <v>-129.90379999999999</v>
      </c>
      <c r="I16" s="7">
        <f t="shared" si="0"/>
        <v>4589.683350672296</v>
      </c>
      <c r="J16" s="7">
        <f t="shared" si="1"/>
        <v>-86.046011816661164</v>
      </c>
    </row>
    <row r="17" spans="1:10" x14ac:dyDescent="0.3">
      <c r="A17">
        <v>283.31</v>
      </c>
      <c r="B17">
        <v>4489.6940000000004</v>
      </c>
      <c r="C17">
        <v>-137.80080000000001</v>
      </c>
      <c r="I17" s="7">
        <f t="shared" si="0"/>
        <v>4589.2380772257457</v>
      </c>
      <c r="J17" s="7">
        <f t="shared" si="1"/>
        <v>-92.210742145116811</v>
      </c>
    </row>
    <row r="18" spans="1:10" x14ac:dyDescent="0.3">
      <c r="A18">
        <v>303.67700000000002</v>
      </c>
      <c r="B18">
        <v>4486.3670000000002</v>
      </c>
      <c r="C18">
        <v>-146.12020000000001</v>
      </c>
      <c r="I18" s="7">
        <f t="shared" si="0"/>
        <v>4588.7268559593704</v>
      </c>
      <c r="J18" s="7">
        <f t="shared" si="1"/>
        <v>-98.813375228011651</v>
      </c>
    </row>
    <row r="19" spans="1:10" x14ac:dyDescent="0.3">
      <c r="A19">
        <v>325.50900000000001</v>
      </c>
      <c r="B19">
        <v>4490.6989999999996</v>
      </c>
      <c r="C19">
        <v>-151.5641</v>
      </c>
      <c r="I19" s="7">
        <f t="shared" si="0"/>
        <v>4588.1399269881431</v>
      </c>
      <c r="J19" s="7">
        <f t="shared" si="1"/>
        <v>-105.88486287581901</v>
      </c>
    </row>
    <row r="20" spans="1:10" x14ac:dyDescent="0.3">
      <c r="A20">
        <v>348.91</v>
      </c>
      <c r="B20">
        <v>4481.59</v>
      </c>
      <c r="C20">
        <v>-159.57320000000001</v>
      </c>
      <c r="I20" s="7">
        <f t="shared" si="0"/>
        <v>4587.4661963418821</v>
      </c>
      <c r="J20" s="7">
        <f t="shared" si="1"/>
        <v>-113.45708876169192</v>
      </c>
    </row>
    <row r="21" spans="1:10" x14ac:dyDescent="0.3">
      <c r="A21">
        <v>373.99400000000003</v>
      </c>
      <c r="B21">
        <v>4479.04</v>
      </c>
      <c r="C21">
        <v>-169.8143</v>
      </c>
      <c r="I21" s="7">
        <f t="shared" si="0"/>
        <v>4586.6928915926628</v>
      </c>
      <c r="J21" s="7">
        <f t="shared" si="1"/>
        <v>-121.56472729530019</v>
      </c>
    </row>
    <row r="22" spans="1:10" x14ac:dyDescent="0.3">
      <c r="A22">
        <v>400.88099999999997</v>
      </c>
      <c r="B22">
        <v>4475.732</v>
      </c>
      <c r="C22">
        <v>-183.23230000000001</v>
      </c>
      <c r="I22" s="7">
        <f t="shared" si="0"/>
        <v>4585.805466038064</v>
      </c>
      <c r="J22" s="7">
        <f t="shared" si="1"/>
        <v>-130.24384526409955</v>
      </c>
    </row>
    <row r="23" spans="1:10" x14ac:dyDescent="0.3">
      <c r="A23">
        <v>429.7</v>
      </c>
      <c r="B23">
        <v>4471.9290000000001</v>
      </c>
      <c r="C23">
        <v>-192.97460000000001</v>
      </c>
      <c r="I23" s="7">
        <f t="shared" si="0"/>
        <v>4584.787279741271</v>
      </c>
      <c r="J23" s="7">
        <f t="shared" si="1"/>
        <v>-139.53274645991652</v>
      </c>
    </row>
    <row r="24" spans="1:10" x14ac:dyDescent="0.3">
      <c r="A24">
        <v>460.59199999999998</v>
      </c>
      <c r="B24">
        <v>4467.4290000000001</v>
      </c>
      <c r="C24">
        <v>-203.76820000000001</v>
      </c>
      <c r="I24" s="7">
        <f t="shared" si="0"/>
        <v>4583.6192180636617</v>
      </c>
      <c r="J24" s="7">
        <f t="shared" si="1"/>
        <v>-149.4727816726309</v>
      </c>
    </row>
    <row r="25" spans="1:10" x14ac:dyDescent="0.3">
      <c r="A25">
        <v>493.70499999999998</v>
      </c>
      <c r="B25">
        <v>4464.4979999999996</v>
      </c>
      <c r="C25">
        <v>-213.9442</v>
      </c>
      <c r="I25" s="7">
        <f t="shared" si="0"/>
        <v>4582.2795723159252</v>
      </c>
      <c r="J25" s="7">
        <f t="shared" si="1"/>
        <v>-160.1065482514106</v>
      </c>
    </row>
    <row r="26" spans="1:10" x14ac:dyDescent="0.3">
      <c r="A26">
        <v>529.19799999999998</v>
      </c>
      <c r="B26">
        <v>4458.7849999999999</v>
      </c>
      <c r="C26">
        <v>-226.40090000000001</v>
      </c>
      <c r="I26" s="7">
        <f t="shared" si="0"/>
        <v>4580.7435742673861</v>
      </c>
      <c r="J26" s="7">
        <f t="shared" si="1"/>
        <v>-171.47895094119843</v>
      </c>
    </row>
    <row r="27" spans="1:10" x14ac:dyDescent="0.3">
      <c r="A27">
        <v>567.24300000000005</v>
      </c>
      <c r="B27">
        <v>4454.2030000000004</v>
      </c>
      <c r="C27">
        <v>-239.80109999999999</v>
      </c>
      <c r="I27" s="7">
        <f t="shared" si="0"/>
        <v>4578.9829356850714</v>
      </c>
      <c r="J27" s="7">
        <f t="shared" si="1"/>
        <v>-183.6375615127242</v>
      </c>
    </row>
    <row r="28" spans="1:10" x14ac:dyDescent="0.3">
      <c r="A28">
        <v>608.02200000000005</v>
      </c>
      <c r="B28">
        <v>4448.4989999999998</v>
      </c>
      <c r="C28">
        <v>-252.2217</v>
      </c>
      <c r="I28" s="7">
        <f t="shared" si="0"/>
        <v>4576.9655790970346</v>
      </c>
      <c r="J28" s="7">
        <f t="shared" si="1"/>
        <v>-196.63131990723255</v>
      </c>
    </row>
    <row r="29" spans="1:10" x14ac:dyDescent="0.3">
      <c r="A29">
        <v>651.73400000000004</v>
      </c>
      <c r="B29">
        <v>4444.9189999999999</v>
      </c>
      <c r="C29">
        <v>-261.80439999999999</v>
      </c>
      <c r="I29" s="7">
        <f t="shared" si="0"/>
        <v>4574.6548579633454</v>
      </c>
      <c r="J29" s="7">
        <f t="shared" si="1"/>
        <v>-210.51235656444442</v>
      </c>
    </row>
    <row r="30" spans="1:10" x14ac:dyDescent="0.3">
      <c r="A30">
        <v>698.58799999999997</v>
      </c>
      <c r="B30">
        <v>4441.1909999999998</v>
      </c>
      <c r="C30">
        <v>-280.41750000000002</v>
      </c>
      <c r="I30" s="7">
        <f t="shared" si="0"/>
        <v>4572.0094247464021</v>
      </c>
      <c r="J30" s="7">
        <f t="shared" si="1"/>
        <v>-225.33326670741701</v>
      </c>
    </row>
    <row r="31" spans="1:10" x14ac:dyDescent="0.3">
      <c r="A31">
        <v>748.81</v>
      </c>
      <c r="B31">
        <v>4431.3360000000002</v>
      </c>
      <c r="C31">
        <v>-297.53919999999999</v>
      </c>
      <c r="I31" s="7">
        <f t="shared" si="0"/>
        <v>4568.9823651418455</v>
      </c>
      <c r="J31" s="7">
        <f t="shared" si="1"/>
        <v>-241.14874264503828</v>
      </c>
    </row>
    <row r="32" spans="1:10" x14ac:dyDescent="0.3">
      <c r="A32">
        <v>802.64300000000003</v>
      </c>
      <c r="B32">
        <v>4425.0249999999996</v>
      </c>
      <c r="C32">
        <v>-311.1268</v>
      </c>
      <c r="I32" s="7">
        <f t="shared" si="0"/>
        <v>4565.5206291705836</v>
      </c>
      <c r="J32" s="7">
        <f t="shared" si="1"/>
        <v>-258.01484935336492</v>
      </c>
    </row>
    <row r="33" spans="1:10" x14ac:dyDescent="0.3">
      <c r="A33">
        <v>860.346</v>
      </c>
      <c r="B33">
        <v>4416.4290000000001</v>
      </c>
      <c r="C33">
        <v>-327.25670000000002</v>
      </c>
      <c r="I33" s="7">
        <f t="shared" si="0"/>
        <v>4561.5645311257967</v>
      </c>
      <c r="J33" s="7">
        <f t="shared" si="1"/>
        <v>-275.98785616214332</v>
      </c>
    </row>
    <row r="34" spans="1:10" x14ac:dyDescent="0.3">
      <c r="A34">
        <v>922.19799999999998</v>
      </c>
      <c r="B34">
        <v>4407.6189999999997</v>
      </c>
      <c r="C34">
        <v>-344.3605</v>
      </c>
      <c r="I34" s="7">
        <f t="shared" si="0"/>
        <v>4557.0469182851102</v>
      </c>
      <c r="J34" s="7">
        <f t="shared" si="1"/>
        <v>-295.12447257185761</v>
      </c>
    </row>
    <row r="35" spans="1:10" x14ac:dyDescent="0.3">
      <c r="A35">
        <v>988.49599999999998</v>
      </c>
      <c r="B35">
        <v>4401.509</v>
      </c>
      <c r="C35">
        <v>-361.14420000000001</v>
      </c>
      <c r="I35" s="7">
        <f t="shared" si="0"/>
        <v>4551.8927523209777</v>
      </c>
      <c r="J35" s="7">
        <f t="shared" si="1"/>
        <v>-315.48002669289997</v>
      </c>
    </row>
    <row r="36" spans="1:10" x14ac:dyDescent="0.3">
      <c r="A36">
        <v>1059.56</v>
      </c>
      <c r="B36">
        <v>4391.1329999999998</v>
      </c>
      <c r="C36">
        <v>-378.27690000000001</v>
      </c>
      <c r="I36" s="7">
        <f t="shared" si="0"/>
        <v>4546.0182227454161</v>
      </c>
      <c r="J36" s="7">
        <f t="shared" si="1"/>
        <v>-337.10860272258208</v>
      </c>
    </row>
    <row r="37" spans="1:10" x14ac:dyDescent="0.3">
      <c r="A37">
        <v>1135.7329999999999</v>
      </c>
      <c r="B37">
        <v>4383.3490000000002</v>
      </c>
      <c r="C37">
        <v>-399.26260000000002</v>
      </c>
      <c r="I37" s="7">
        <f t="shared" si="0"/>
        <v>4539.3302724396972</v>
      </c>
      <c r="J37" s="7">
        <f t="shared" si="1"/>
        <v>-360.06138503561073</v>
      </c>
    </row>
    <row r="38" spans="1:10" x14ac:dyDescent="0.3">
      <c r="A38">
        <v>1217.383</v>
      </c>
      <c r="B38">
        <v>4371.3810000000003</v>
      </c>
      <c r="C38">
        <v>-418.13209999999998</v>
      </c>
      <c r="I38" s="7">
        <f t="shared" si="0"/>
        <v>4531.7260865192011</v>
      </c>
      <c r="J38" s="7">
        <f t="shared" si="1"/>
        <v>-384.38536037517127</v>
      </c>
    </row>
    <row r="39" spans="1:10" x14ac:dyDescent="0.3">
      <c r="A39">
        <v>1304.902</v>
      </c>
      <c r="B39">
        <v>4362.8130000000001</v>
      </c>
      <c r="C39">
        <v>-441.37419999999997</v>
      </c>
      <c r="I39" s="7">
        <f t="shared" si="0"/>
        <v>4523.0930390259518</v>
      </c>
      <c r="J39" s="7">
        <f t="shared" si="1"/>
        <v>-410.12085899076556</v>
      </c>
    </row>
    <row r="40" spans="1:10" x14ac:dyDescent="0.3">
      <c r="A40">
        <v>1398.713</v>
      </c>
      <c r="B40">
        <v>4351.8879999999999</v>
      </c>
      <c r="C40">
        <v>-463.50729999999999</v>
      </c>
      <c r="I40" s="7">
        <f t="shared" si="0"/>
        <v>4513.3081105730525</v>
      </c>
      <c r="J40" s="7">
        <f t="shared" si="1"/>
        <v>-437.30118354285059</v>
      </c>
    </row>
    <row r="41" spans="1:10" x14ac:dyDescent="0.3">
      <c r="A41">
        <v>1499.268</v>
      </c>
      <c r="B41">
        <v>4338.7179999999998</v>
      </c>
      <c r="C41">
        <v>-486.84390000000002</v>
      </c>
      <c r="I41" s="7">
        <f t="shared" si="0"/>
        <v>4502.238463244048</v>
      </c>
      <c r="J41" s="7">
        <f t="shared" si="1"/>
        <v>-465.94927981498944</v>
      </c>
    </row>
    <row r="42" spans="1:10" x14ac:dyDescent="0.3">
      <c r="A42">
        <v>1607.0530000000001</v>
      </c>
      <c r="B42">
        <v>4326.5370000000003</v>
      </c>
      <c r="C42">
        <v>-512.48329999999999</v>
      </c>
      <c r="I42" s="7">
        <f t="shared" si="0"/>
        <v>4489.74173037129</v>
      </c>
      <c r="J42" s="7">
        <f t="shared" si="1"/>
        <v>-496.07620420096066</v>
      </c>
    </row>
    <row r="43" spans="1:10" x14ac:dyDescent="0.3">
      <c r="A43">
        <v>1722.586</v>
      </c>
      <c r="B43">
        <v>4309.3999999999996</v>
      </c>
      <c r="C43">
        <v>-537.57709999999997</v>
      </c>
      <c r="I43" s="7">
        <f t="shared" si="0"/>
        <v>4475.6675916640579</v>
      </c>
      <c r="J43" s="7">
        <f t="shared" si="1"/>
        <v>-527.67739890418488</v>
      </c>
    </row>
    <row r="44" spans="1:10" x14ac:dyDescent="0.3">
      <c r="A44">
        <v>1846.425</v>
      </c>
      <c r="B44">
        <v>4294.4840000000004</v>
      </c>
      <c r="C44">
        <v>-565.31179999999995</v>
      </c>
      <c r="I44" s="7">
        <f t="shared" si="0"/>
        <v>4459.858812356646</v>
      </c>
      <c r="J44" s="7">
        <f t="shared" si="1"/>
        <v>-560.73164710848368</v>
      </c>
    </row>
    <row r="45" spans="1:10" x14ac:dyDescent="0.3">
      <c r="A45">
        <v>1979.1669999999999</v>
      </c>
      <c r="B45">
        <v>4278.5200000000004</v>
      </c>
      <c r="C45">
        <v>-590.89700000000005</v>
      </c>
      <c r="I45" s="7">
        <f t="shared" si="0"/>
        <v>4442.1540352407519</v>
      </c>
      <c r="J45" s="7">
        <f t="shared" si="1"/>
        <v>-595.19750741279461</v>
      </c>
    </row>
    <row r="46" spans="1:10" x14ac:dyDescent="0.3">
      <c r="A46">
        <v>2121.4520000000002</v>
      </c>
      <c r="B46">
        <v>4261.8180000000002</v>
      </c>
      <c r="C46">
        <v>-618.94190000000003</v>
      </c>
      <c r="I46" s="7">
        <f t="shared" si="0"/>
        <v>4422.3907922266926</v>
      </c>
      <c r="J46" s="7">
        <f t="shared" si="1"/>
        <v>-631.01131859500481</v>
      </c>
    </row>
    <row r="47" spans="1:10" x14ac:dyDescent="0.3">
      <c r="A47">
        <v>2273.9659999999999</v>
      </c>
      <c r="B47">
        <v>4244.4530000000004</v>
      </c>
      <c r="C47">
        <v>-650.32669999999996</v>
      </c>
      <c r="I47" s="7">
        <f t="shared" si="0"/>
        <v>4400.4094731861624</v>
      </c>
      <c r="J47" s="7">
        <f t="shared" si="1"/>
        <v>-668.08531221664509</v>
      </c>
    </row>
    <row r="48" spans="1:10" x14ac:dyDescent="0.3">
      <c r="A48">
        <v>2437.444</v>
      </c>
      <c r="B48">
        <v>4224.7489999999998</v>
      </c>
      <c r="C48">
        <v>-685.63160000000005</v>
      </c>
      <c r="I48" s="7">
        <f t="shared" si="0"/>
        <v>4376.0581355879749</v>
      </c>
      <c r="J48" s="7">
        <f t="shared" si="1"/>
        <v>-706.30639146221074</v>
      </c>
    </row>
    <row r="49" spans="1:10" x14ac:dyDescent="0.3">
      <c r="A49">
        <v>2612.6750000000002</v>
      </c>
      <c r="B49">
        <v>4202.3509999999997</v>
      </c>
      <c r="C49">
        <v>-717.60709999999995</v>
      </c>
      <c r="I49" s="7">
        <f t="shared" si="0"/>
        <v>4349.1977575718583</v>
      </c>
      <c r="J49" s="7">
        <f t="shared" si="1"/>
        <v>-745.53632804814822</v>
      </c>
    </row>
    <row r="50" spans="1:10" x14ac:dyDescent="0.3">
      <c r="A50">
        <v>2800.5039999999999</v>
      </c>
      <c r="B50">
        <v>4180.8599999999997</v>
      </c>
      <c r="C50">
        <v>-751.70429999999999</v>
      </c>
      <c r="I50" s="7">
        <f t="shared" si="0"/>
        <v>4319.7084842941531</v>
      </c>
      <c r="J50" s="7">
        <f t="shared" si="1"/>
        <v>-785.61251568935018</v>
      </c>
    </row>
    <row r="51" spans="1:10" x14ac:dyDescent="0.3">
      <c r="A51">
        <v>3001.8359999999998</v>
      </c>
      <c r="B51">
        <v>4156.08</v>
      </c>
      <c r="C51">
        <v>-790.0625</v>
      </c>
      <c r="I51" s="7">
        <f t="shared" si="0"/>
        <v>4287.4958229825406</v>
      </c>
      <c r="J51" s="7">
        <f t="shared" si="1"/>
        <v>-826.35078802443377</v>
      </c>
    </row>
    <row r="52" spans="1:10" x14ac:dyDescent="0.3">
      <c r="A52">
        <v>3217.6419999999998</v>
      </c>
      <c r="B52">
        <v>4129.7219999999998</v>
      </c>
      <c r="C52">
        <v>-825.40170000000001</v>
      </c>
      <c r="I52" s="7">
        <f t="shared" si="0"/>
        <v>4252.4962867873764</v>
      </c>
      <c r="J52" s="7">
        <f t="shared" si="1"/>
        <v>-867.55038944483408</v>
      </c>
    </row>
    <row r="53" spans="1:10" x14ac:dyDescent="0.3">
      <c r="A53">
        <v>3448.962</v>
      </c>
      <c r="B53">
        <v>4104.8289999999997</v>
      </c>
      <c r="C53">
        <v>-864.02319999999997</v>
      </c>
      <c r="I53" s="7">
        <f t="shared" si="0"/>
        <v>4214.6827248353175</v>
      </c>
      <c r="J53" s="7">
        <f t="shared" si="1"/>
        <v>-909.00017172148853</v>
      </c>
    </row>
    <row r="54" spans="1:10" x14ac:dyDescent="0.3">
      <c r="A54">
        <v>3696.913</v>
      </c>
      <c r="B54">
        <v>4072.203</v>
      </c>
      <c r="C54">
        <v>-900.7704</v>
      </c>
      <c r="I54" s="7">
        <f t="shared" si="0"/>
        <v>4174.0674077349076</v>
      </c>
      <c r="J54" s="7">
        <f t="shared" si="1"/>
        <v>-950.4874750474919</v>
      </c>
    </row>
    <row r="55" spans="1:10" x14ac:dyDescent="0.3">
      <c r="A55">
        <v>3962.6889999999999</v>
      </c>
      <c r="B55">
        <v>4042.8870000000002</v>
      </c>
      <c r="C55">
        <v>-941.32579999999996</v>
      </c>
      <c r="I55" s="7">
        <f t="shared" si="0"/>
        <v>4130.7043159217492</v>
      </c>
      <c r="J55" s="7">
        <f t="shared" si="1"/>
        <v>-991.80702928494827</v>
      </c>
    </row>
    <row r="56" spans="1:10" x14ac:dyDescent="0.3">
      <c r="A56">
        <v>4247.5720000000001</v>
      </c>
      <c r="B56">
        <v>4008.4160000000002</v>
      </c>
      <c r="C56">
        <v>-981.76170000000002</v>
      </c>
      <c r="I56" s="7">
        <f t="shared" si="0"/>
        <v>4084.6869223269687</v>
      </c>
      <c r="J56" s="7">
        <f t="shared" si="1"/>
        <v>-1032.7725949673979</v>
      </c>
    </row>
    <row r="57" spans="1:10" x14ac:dyDescent="0.3">
      <c r="A57">
        <v>4552.9350000000004</v>
      </c>
      <c r="B57">
        <v>3973.8020000000001</v>
      </c>
      <c r="C57">
        <v>-1026.009</v>
      </c>
      <c r="I57" s="7">
        <f t="shared" si="0"/>
        <v>4036.1441523306321</v>
      </c>
      <c r="J57" s="7">
        <f t="shared" si="1"/>
        <v>-1073.2272356947203</v>
      </c>
    </row>
    <row r="58" spans="1:10" x14ac:dyDescent="0.3">
      <c r="A58">
        <v>4880.2520000000004</v>
      </c>
      <c r="B58">
        <v>3931.6320000000001</v>
      </c>
      <c r="C58">
        <v>-1067.261</v>
      </c>
      <c r="I58" s="7">
        <f t="shared" si="0"/>
        <v>3985.2319399296889</v>
      </c>
      <c r="J58" s="7">
        <f t="shared" si="1"/>
        <v>-1113.0536165121416</v>
      </c>
    </row>
    <row r="59" spans="1:10" x14ac:dyDescent="0.3">
      <c r="A59">
        <v>5231.0990000000002</v>
      </c>
      <c r="B59">
        <v>3889.8519999999999</v>
      </c>
      <c r="C59">
        <v>-1109.6669999999999</v>
      </c>
      <c r="I59" s="7">
        <f t="shared" si="0"/>
        <v>3932.1231214750078</v>
      </c>
      <c r="J59" s="7">
        <f t="shared" si="1"/>
        <v>-1152.1810338096759</v>
      </c>
    </row>
    <row r="60" spans="1:10" x14ac:dyDescent="0.3">
      <c r="A60">
        <v>5607.17</v>
      </c>
      <c r="B60">
        <v>3848.94</v>
      </c>
      <c r="C60">
        <v>-1154.3399999999999</v>
      </c>
      <c r="I60" s="7">
        <f t="shared" si="0"/>
        <v>3876.9925056783181</v>
      </c>
      <c r="J60" s="7">
        <f t="shared" si="1"/>
        <v>-1190.5911277486528</v>
      </c>
    </row>
    <row r="61" spans="1:10" x14ac:dyDescent="0.3">
      <c r="A61">
        <v>6010.277</v>
      </c>
      <c r="B61">
        <v>3799.8429999999998</v>
      </c>
      <c r="C61">
        <v>-1204.251</v>
      </c>
      <c r="I61" s="7">
        <f t="shared" si="0"/>
        <v>3820.0028503310095</v>
      </c>
      <c r="J61" s="7">
        <f t="shared" si="1"/>
        <v>-1228.3177271845093</v>
      </c>
    </row>
    <row r="62" spans="1:10" x14ac:dyDescent="0.3">
      <c r="A62">
        <v>6442.3639999999996</v>
      </c>
      <c r="B62">
        <v>3751.0990000000002</v>
      </c>
      <c r="C62">
        <v>-1248.442</v>
      </c>
      <c r="I62" s="7">
        <f t="shared" si="0"/>
        <v>3761.2883753202677</v>
      </c>
      <c r="J62" s="7">
        <f t="shared" si="1"/>
        <v>-1265.4437763893716</v>
      </c>
    </row>
    <row r="63" spans="1:10" x14ac:dyDescent="0.3">
      <c r="A63">
        <v>6905.5140000000001</v>
      </c>
      <c r="B63">
        <v>3696.3710000000001</v>
      </c>
      <c r="C63">
        <v>-1292.847</v>
      </c>
      <c r="I63" s="7">
        <f t="shared" si="0"/>
        <v>3700.9403305373735</v>
      </c>
      <c r="J63" s="7">
        <f t="shared" si="1"/>
        <v>-1302.0929005109469</v>
      </c>
    </row>
    <row r="64" spans="1:10" x14ac:dyDescent="0.3">
      <c r="A64">
        <v>7401.96</v>
      </c>
      <c r="B64">
        <v>3638.0349999999999</v>
      </c>
      <c r="C64">
        <v>-1339.643</v>
      </c>
      <c r="I64" s="7">
        <f t="shared" si="0"/>
        <v>3638.9943117867201</v>
      </c>
      <c r="J64" s="7">
        <f t="shared" si="1"/>
        <v>-1338.4171065714918</v>
      </c>
    </row>
    <row r="65" spans="1:10" x14ac:dyDescent="0.3">
      <c r="A65">
        <v>7934.0969999999998</v>
      </c>
      <c r="B65">
        <v>3578.692</v>
      </c>
      <c r="C65">
        <v>-1386.9929999999999</v>
      </c>
      <c r="I65" s="7">
        <f t="shared" si="0"/>
        <v>3575.4209521495868</v>
      </c>
      <c r="J65" s="7">
        <f t="shared" si="1"/>
        <v>-1374.5809871287443</v>
      </c>
    </row>
    <row r="66" spans="1:10" x14ac:dyDescent="0.3">
      <c r="A66">
        <v>8504.4889999999996</v>
      </c>
      <c r="B66">
        <v>3514.5529999999999</v>
      </c>
      <c r="C66">
        <v>-1435.492</v>
      </c>
      <c r="I66" s="7">
        <f t="shared" ref="I66:I129" si="2">$D$2+$E$2/(1+(2*PI()*A66*$E$2*$F$2)^2)+$G$2/(1+(2*PI()*A66*$G$2*$H$2)^2)</f>
        <v>3510.1215384368634</v>
      </c>
      <c r="J66" s="7">
        <f t="shared" ref="J66:J129" si="3">-(2*PI()*A66*$E$2^2*$F$2)/(1+(2*PI()*A66*$E$2*$F$2)^2)-(2*PI()*A66*$G$2^2*$H$2)/(1+(2*PI()*A66*$G$2*$H$2)^2)</f>
        <v>-1410.7430693113056</v>
      </c>
    </row>
    <row r="67" spans="1:10" x14ac:dyDescent="0.3">
      <c r="A67">
        <v>9115.8880000000008</v>
      </c>
      <c r="B67">
        <v>3444.8029999999999</v>
      </c>
      <c r="C67">
        <v>-1480.3440000000001</v>
      </c>
      <c r="I67" s="7">
        <f t="shared" si="2"/>
        <v>3442.927070142674</v>
      </c>
      <c r="J67" s="7">
        <f t="shared" si="3"/>
        <v>-1447.0366234365054</v>
      </c>
    </row>
    <row r="68" spans="1:10" x14ac:dyDescent="0.3">
      <c r="A68">
        <v>9771.2420000000002</v>
      </c>
      <c r="B68">
        <v>3373.8130000000001</v>
      </c>
      <c r="C68">
        <v>-1524.646</v>
      </c>
      <c r="I68" s="7">
        <f t="shared" si="2"/>
        <v>3373.6037021700504</v>
      </c>
      <c r="J68" s="7">
        <f t="shared" si="3"/>
        <v>-1483.5495972121516</v>
      </c>
    </row>
    <row r="69" spans="1:10" x14ac:dyDescent="0.3">
      <c r="A69">
        <v>10473.709000000001</v>
      </c>
      <c r="B69">
        <v>3296.17</v>
      </c>
      <c r="C69">
        <v>-1567.2850000000001</v>
      </c>
      <c r="I69" s="7">
        <f t="shared" si="2"/>
        <v>3301.8624267969949</v>
      </c>
      <c r="J69" s="7">
        <f t="shared" si="3"/>
        <v>-1520.306030289413</v>
      </c>
    </row>
    <row r="70" spans="1:10" x14ac:dyDescent="0.3">
      <c r="A70">
        <v>11226.678</v>
      </c>
      <c r="B70">
        <v>3213.1219999999998</v>
      </c>
      <c r="C70">
        <v>-1610.3320000000001</v>
      </c>
      <c r="I70" s="7">
        <f t="shared" si="2"/>
        <v>3227.3727327430229</v>
      </c>
      <c r="J70" s="7">
        <f t="shared" si="3"/>
        <v>-1557.2499406954012</v>
      </c>
    </row>
    <row r="71" spans="1:10" x14ac:dyDescent="0.3">
      <c r="A71">
        <v>12033.778</v>
      </c>
      <c r="B71">
        <v>3131.0839999999998</v>
      </c>
      <c r="C71">
        <v>-1652.742</v>
      </c>
      <c r="I71" s="7">
        <f t="shared" si="2"/>
        <v>3149.7816560679262</v>
      </c>
      <c r="J71" s="7">
        <f t="shared" si="3"/>
        <v>-1594.231686205766</v>
      </c>
    </row>
    <row r="72" spans="1:10" x14ac:dyDescent="0.3">
      <c r="A72">
        <v>12898.903</v>
      </c>
      <c r="B72">
        <v>3043.0529999999999</v>
      </c>
      <c r="C72">
        <v>-1687.6759999999999</v>
      </c>
      <c r="I72" s="7">
        <f t="shared" si="2"/>
        <v>3068.7347368358323</v>
      </c>
      <c r="J72" s="7">
        <f t="shared" si="3"/>
        <v>-1630.9991185967206</v>
      </c>
    </row>
    <row r="73" spans="1:10" x14ac:dyDescent="0.3">
      <c r="A73">
        <v>13826.222</v>
      </c>
      <c r="B73">
        <v>2948.9059999999999</v>
      </c>
      <c r="C73">
        <v>-1721.546</v>
      </c>
      <c r="I73" s="7">
        <f t="shared" si="2"/>
        <v>2983.9011645240766</v>
      </c>
      <c r="J73" s="7">
        <f t="shared" si="3"/>
        <v>-1667.1928138450885</v>
      </c>
    </row>
    <row r="74" spans="1:10" x14ac:dyDescent="0.3">
      <c r="A74">
        <v>14820.207</v>
      </c>
      <c r="B74">
        <v>2852.491</v>
      </c>
      <c r="C74">
        <v>-1755.835</v>
      </c>
      <c r="I74" s="7">
        <f t="shared" si="2"/>
        <v>2894.9989861980903</v>
      </c>
      <c r="J74" s="7">
        <f t="shared" si="3"/>
        <v>-1702.3475913019352</v>
      </c>
    </row>
    <row r="75" spans="1:10" x14ac:dyDescent="0.3">
      <c r="A75">
        <v>15885.651</v>
      </c>
      <c r="B75">
        <v>2754.7060000000001</v>
      </c>
      <c r="C75">
        <v>-1782.742</v>
      </c>
      <c r="I75" s="7">
        <f t="shared" si="2"/>
        <v>2801.8218860414299</v>
      </c>
      <c r="J75" s="7">
        <f t="shared" si="3"/>
        <v>-1735.8996576299533</v>
      </c>
    </row>
    <row r="76" spans="1:10" x14ac:dyDescent="0.3">
      <c r="A76">
        <v>17027.691999999999</v>
      </c>
      <c r="B76">
        <v>2650.6060000000002</v>
      </c>
      <c r="C76">
        <v>-1806.809</v>
      </c>
      <c r="I76" s="7">
        <f t="shared" si="2"/>
        <v>2704.2646169233576</v>
      </c>
      <c r="J76" s="7">
        <f t="shared" si="3"/>
        <v>-1767.2004783446116</v>
      </c>
    </row>
    <row r="77" spans="1:10" x14ac:dyDescent="0.3">
      <c r="A77">
        <v>18251.834999999999</v>
      </c>
      <c r="B77">
        <v>2544.6970000000001</v>
      </c>
      <c r="C77">
        <v>-1826.54</v>
      </c>
      <c r="I77" s="7">
        <f t="shared" si="2"/>
        <v>2602.3461675803728</v>
      </c>
      <c r="J77" s="7">
        <f t="shared" si="3"/>
        <v>-1795.5371776281661</v>
      </c>
    </row>
    <row r="78" spans="1:10" x14ac:dyDescent="0.3">
      <c r="A78">
        <v>19563.983</v>
      </c>
      <c r="B78">
        <v>2437.2660000000001</v>
      </c>
      <c r="C78">
        <v>-1840.3209999999999</v>
      </c>
      <c r="I78" s="7">
        <f t="shared" si="2"/>
        <v>2496.2279080800495</v>
      </c>
      <c r="J78" s="7">
        <f t="shared" si="3"/>
        <v>-1820.1594070984577</v>
      </c>
    </row>
    <row r="79" spans="1:10" x14ac:dyDescent="0.3">
      <c r="A79">
        <v>20970.464</v>
      </c>
      <c r="B79">
        <v>2326.0540000000001</v>
      </c>
      <c r="C79">
        <v>-1848.761</v>
      </c>
      <c r="I79" s="7">
        <f t="shared" si="2"/>
        <v>2386.2259707586695</v>
      </c>
      <c r="J79" s="7">
        <f t="shared" si="3"/>
        <v>-1840.3113819554187</v>
      </c>
    </row>
    <row r="80" spans="1:10" x14ac:dyDescent="0.3">
      <c r="A80">
        <v>22478.058000000001</v>
      </c>
      <c r="B80">
        <v>2215.1030000000001</v>
      </c>
      <c r="C80">
        <v>-1850.954</v>
      </c>
      <c r="I80" s="7">
        <f t="shared" si="2"/>
        <v>2272.8157655368268</v>
      </c>
      <c r="J80" s="7">
        <f t="shared" si="3"/>
        <v>-1855.2677276430909</v>
      </c>
    </row>
    <row r="81" spans="1:10" x14ac:dyDescent="0.3">
      <c r="A81">
        <v>24094.036</v>
      </c>
      <c r="B81">
        <v>2103.2440000000001</v>
      </c>
      <c r="C81">
        <v>-1848.395</v>
      </c>
      <c r="I81" s="7">
        <f t="shared" si="2"/>
        <v>2156.6264470929104</v>
      </c>
      <c r="J81" s="7">
        <f t="shared" si="3"/>
        <v>-1864.3710380758009</v>
      </c>
    </row>
    <row r="82" spans="1:10" x14ac:dyDescent="0.3">
      <c r="A82">
        <v>25826.187999999998</v>
      </c>
      <c r="B82">
        <v>1992.1880000000001</v>
      </c>
      <c r="C82">
        <v>-1840.462</v>
      </c>
      <c r="I82" s="7">
        <f t="shared" si="2"/>
        <v>2038.4265060493087</v>
      </c>
      <c r="J82" s="7">
        <f t="shared" si="3"/>
        <v>-1867.0681589264882</v>
      </c>
    </row>
    <row r="83" spans="1:10" x14ac:dyDescent="0.3">
      <c r="A83">
        <v>27682.866000000002</v>
      </c>
      <c r="B83">
        <v>1878.3119999999999</v>
      </c>
      <c r="C83">
        <v>-1827.982</v>
      </c>
      <c r="I83" s="7">
        <f t="shared" si="2"/>
        <v>1919.0988419778555</v>
      </c>
      <c r="J83" s="7">
        <f t="shared" si="3"/>
        <v>-1862.9425101359684</v>
      </c>
    </row>
    <row r="84" spans="1:10" x14ac:dyDescent="0.3">
      <c r="A84">
        <v>29673.024000000001</v>
      </c>
      <c r="B84">
        <v>1769.35</v>
      </c>
      <c r="C84">
        <v>-1806.8910000000001</v>
      </c>
      <c r="I84" s="7">
        <f t="shared" si="2"/>
        <v>1799.6080311923474</v>
      </c>
      <c r="J84" s="7">
        <f t="shared" si="3"/>
        <v>-1851.7393979244989</v>
      </c>
    </row>
    <row r="85" spans="1:10" x14ac:dyDescent="0.3">
      <c r="A85">
        <v>31806.257000000001</v>
      </c>
      <c r="B85">
        <v>1661.021</v>
      </c>
      <c r="C85">
        <v>-1782.954</v>
      </c>
      <c r="I85" s="7">
        <f t="shared" si="2"/>
        <v>1680.961819642248</v>
      </c>
      <c r="J85" s="7">
        <f t="shared" si="3"/>
        <v>-1833.3821066303726</v>
      </c>
    </row>
    <row r="86" spans="1:10" x14ac:dyDescent="0.3">
      <c r="A86">
        <v>34092.851000000002</v>
      </c>
      <c r="B86">
        <v>1555.759</v>
      </c>
      <c r="C86">
        <v>-1752.768</v>
      </c>
      <c r="I86" s="7">
        <f t="shared" si="2"/>
        <v>1564.1691463825771</v>
      </c>
      <c r="J86" s="7">
        <f t="shared" si="3"/>
        <v>-1807.9772045292975</v>
      </c>
    </row>
    <row r="87" spans="1:10" x14ac:dyDescent="0.3">
      <c r="A87">
        <v>36543.830999999998</v>
      </c>
      <c r="B87">
        <v>1454.518</v>
      </c>
      <c r="C87">
        <v>-1716.663</v>
      </c>
      <c r="I87" s="7">
        <f t="shared" si="2"/>
        <v>1450.1989017044937</v>
      </c>
      <c r="J87" s="7">
        <f t="shared" si="3"/>
        <v>-1775.8087240208183</v>
      </c>
    </row>
    <row r="88" spans="1:10" x14ac:dyDescent="0.3">
      <c r="A88">
        <v>39171.014999999999</v>
      </c>
      <c r="B88">
        <v>1354.7819999999999</v>
      </c>
      <c r="C88">
        <v>-1678.1769999999999</v>
      </c>
      <c r="I88" s="7">
        <f t="shared" si="2"/>
        <v>1339.9422306761983</v>
      </c>
      <c r="J88" s="7">
        <f t="shared" si="3"/>
        <v>-1737.3219628835291</v>
      </c>
    </row>
    <row r="89" spans="1:10" x14ac:dyDescent="0.3">
      <c r="A89">
        <v>41987.071000000004</v>
      </c>
      <c r="B89">
        <v>1260.4269999999999</v>
      </c>
      <c r="C89">
        <v>-1635.0889999999999</v>
      </c>
      <c r="I89" s="7">
        <f t="shared" si="2"/>
        <v>1234.1813445821781</v>
      </c>
      <c r="J89" s="7">
        <f t="shared" si="3"/>
        <v>-1693.0987411233273</v>
      </c>
    </row>
    <row r="90" spans="1:10" x14ac:dyDescent="0.3">
      <c r="A90">
        <v>45005.576999999997</v>
      </c>
      <c r="B90">
        <v>1170.585</v>
      </c>
      <c r="C90">
        <v>-1588.356</v>
      </c>
      <c r="I90" s="7">
        <f t="shared" si="2"/>
        <v>1133.5667500620546</v>
      </c>
      <c r="J90" s="7">
        <f t="shared" si="3"/>
        <v>-1643.8266804767059</v>
      </c>
    </row>
    <row r="91" spans="1:10" x14ac:dyDescent="0.3">
      <c r="A91">
        <v>48241.087</v>
      </c>
      <c r="B91">
        <v>1085.4780000000001</v>
      </c>
      <c r="C91">
        <v>-1539.126</v>
      </c>
      <c r="I91" s="7">
        <f t="shared" si="2"/>
        <v>1038.6037051486667</v>
      </c>
      <c r="J91" s="7">
        <f t="shared" si="3"/>
        <v>-1590.2653664947575</v>
      </c>
    </row>
    <row r="92" spans="1:10" x14ac:dyDescent="0.3">
      <c r="A92">
        <v>51709.201999999997</v>
      </c>
      <c r="B92">
        <v>1005.5309999999999</v>
      </c>
      <c r="C92">
        <v>-1487.09</v>
      </c>
      <c r="I92" s="7">
        <f t="shared" si="2"/>
        <v>949.6478851769549</v>
      </c>
      <c r="J92" s="7">
        <f t="shared" si="3"/>
        <v>-1533.2122670554866</v>
      </c>
    </row>
    <row r="93" spans="1:10" x14ac:dyDescent="0.3">
      <c r="A93">
        <v>55426.644999999997</v>
      </c>
      <c r="B93">
        <v>929.92470000000003</v>
      </c>
      <c r="C93">
        <v>-1433.7650000000001</v>
      </c>
      <c r="I93" s="7">
        <f t="shared" si="2"/>
        <v>866.90934228158142</v>
      </c>
      <c r="J93" s="7">
        <f t="shared" si="3"/>
        <v>-1473.4709067534902</v>
      </c>
    </row>
    <row r="94" spans="1:10" x14ac:dyDescent="0.3">
      <c r="A94">
        <v>59411.34</v>
      </c>
      <c r="B94">
        <v>858.95749999999998</v>
      </c>
      <c r="C94">
        <v>-1379.05</v>
      </c>
      <c r="I94" s="7">
        <f t="shared" si="2"/>
        <v>790.46319094183389</v>
      </c>
      <c r="J94" s="7">
        <f t="shared" si="3"/>
        <v>-1411.8231660563583</v>
      </c>
    </row>
    <row r="95" spans="1:10" x14ac:dyDescent="0.3">
      <c r="A95">
        <v>63682.499000000003</v>
      </c>
      <c r="B95">
        <v>792.83230000000003</v>
      </c>
      <c r="C95">
        <v>-1323.163</v>
      </c>
      <c r="I95" s="7">
        <f t="shared" si="2"/>
        <v>720.26508320065409</v>
      </c>
      <c r="J95" s="7">
        <f t="shared" si="3"/>
        <v>-1349.0068051304706</v>
      </c>
    </row>
    <row r="96" spans="1:10" x14ac:dyDescent="0.3">
      <c r="A96">
        <v>68260.717999999993</v>
      </c>
      <c r="B96">
        <v>731.95849999999996</v>
      </c>
      <c r="C96">
        <v>-1267.69</v>
      </c>
      <c r="I96" s="7">
        <f t="shared" si="2"/>
        <v>656.16961236835687</v>
      </c>
      <c r="J96" s="7">
        <f t="shared" si="3"/>
        <v>-1285.698694700025</v>
      </c>
    </row>
    <row r="97" spans="1:10" x14ac:dyDescent="0.3">
      <c r="A97">
        <v>73168.070999999996</v>
      </c>
      <c r="B97">
        <v>674.73069999999996</v>
      </c>
      <c r="C97">
        <v>-1212.1669999999999</v>
      </c>
      <c r="I97" s="7">
        <f t="shared" si="2"/>
        <v>597.9500723746238</v>
      </c>
      <c r="J97" s="7">
        <f t="shared" si="3"/>
        <v>-1222.5038209818288</v>
      </c>
    </row>
    <row r="98" spans="1:10" x14ac:dyDescent="0.3">
      <c r="A98">
        <v>78428.221000000005</v>
      </c>
      <c r="B98">
        <v>622.89139999999998</v>
      </c>
      <c r="C98">
        <v>-1156.29</v>
      </c>
      <c r="I98" s="7">
        <f t="shared" si="2"/>
        <v>545.31784788772029</v>
      </c>
      <c r="J98" s="7">
        <f t="shared" si="3"/>
        <v>-1159.9492741192464</v>
      </c>
    </row>
    <row r="99" spans="1:10" x14ac:dyDescent="0.3">
      <c r="A99">
        <v>84066.528999999995</v>
      </c>
      <c r="B99">
        <v>574.79600000000005</v>
      </c>
      <c r="C99">
        <v>-1101.9839999999999</v>
      </c>
      <c r="I99" s="7">
        <f t="shared" si="2"/>
        <v>497.94064867680362</v>
      </c>
      <c r="J99" s="7">
        <f t="shared" si="3"/>
        <v>-1098.4827044010951</v>
      </c>
    </row>
    <row r="100" spans="1:10" x14ac:dyDescent="0.3">
      <c r="A100">
        <v>90110.183000000005</v>
      </c>
      <c r="B100">
        <v>530.70830000000001</v>
      </c>
      <c r="C100">
        <v>-1048.338</v>
      </c>
      <c r="I100" s="7">
        <f t="shared" si="2"/>
        <v>455.45863698943515</v>
      </c>
      <c r="J100" s="7">
        <f t="shared" si="3"/>
        <v>-1038.4740746682251</v>
      </c>
    </row>
    <row r="101" spans="1:10" x14ac:dyDescent="0.3">
      <c r="A101">
        <v>96588.322</v>
      </c>
      <c r="B101">
        <v>490.53019999999998</v>
      </c>
      <c r="C101">
        <v>-995.8519</v>
      </c>
      <c r="I101" s="7">
        <f t="shared" si="2"/>
        <v>417.49831456973106</v>
      </c>
      <c r="J101" s="7">
        <f t="shared" si="3"/>
        <v>-980.22009885110162</v>
      </c>
    </row>
    <row r="102" spans="1:10" x14ac:dyDescent="0.3">
      <c r="A102">
        <v>103532.18399999999</v>
      </c>
      <c r="B102">
        <v>453.22149999999999</v>
      </c>
      <c r="C102">
        <v>-945.04459999999995</v>
      </c>
      <c r="I102" s="7">
        <f t="shared" si="2"/>
        <v>383.68380979225611</v>
      </c>
      <c r="J102" s="7">
        <f t="shared" si="3"/>
        <v>-923.95022683722618</v>
      </c>
    </row>
    <row r="103" spans="1:10" x14ac:dyDescent="0.3">
      <c r="A103">
        <v>110975.25</v>
      </c>
      <c r="B103">
        <v>419.44389999999999</v>
      </c>
      <c r="C103">
        <v>-895.85400000000004</v>
      </c>
      <c r="I103" s="7">
        <f t="shared" si="2"/>
        <v>353.64584559096187</v>
      </c>
      <c r="J103" s="7">
        <f t="shared" si="3"/>
        <v>-869.83375100122544</v>
      </c>
    </row>
    <row r="104" spans="1:10" x14ac:dyDescent="0.3">
      <c r="A104">
        <v>118953.40700000001</v>
      </c>
      <c r="B104">
        <v>389.3947</v>
      </c>
      <c r="C104">
        <v>-848.24789999999996</v>
      </c>
      <c r="I104" s="7">
        <f t="shared" si="2"/>
        <v>327.02843602340783</v>
      </c>
      <c r="J104" s="7">
        <f t="shared" si="3"/>
        <v>-817.98724350436498</v>
      </c>
    </row>
    <row r="105" spans="1:10" x14ac:dyDescent="0.3">
      <c r="A105">
        <v>127505.124</v>
      </c>
      <c r="B105">
        <v>361.93329999999997</v>
      </c>
      <c r="C105">
        <v>-802.13009999999997</v>
      </c>
      <c r="I105" s="7">
        <f t="shared" si="2"/>
        <v>303.49364961826905</v>
      </c>
      <c r="J105" s="7">
        <f t="shared" si="3"/>
        <v>-768.48197588098367</v>
      </c>
    </row>
    <row r="106" spans="1:10" x14ac:dyDescent="0.3">
      <c r="A106">
        <v>136671.636</v>
      </c>
      <c r="B106">
        <v>336.51280000000003</v>
      </c>
      <c r="C106">
        <v>-758.2002</v>
      </c>
      <c r="I106" s="7">
        <f t="shared" si="2"/>
        <v>282.72475434482828</v>
      </c>
      <c r="J106" s="7">
        <f t="shared" si="3"/>
        <v>-721.35104661694652</v>
      </c>
    </row>
    <row r="107" spans="1:10" x14ac:dyDescent="0.3">
      <c r="A107">
        <v>146497.14000000001</v>
      </c>
      <c r="B107">
        <v>313.9153</v>
      </c>
      <c r="C107">
        <v>-716.13509999999997</v>
      </c>
      <c r="I107" s="7">
        <f t="shared" si="2"/>
        <v>264.42802486200611</v>
      </c>
      <c r="J107" s="7">
        <f t="shared" si="3"/>
        <v>-676.59598252958358</v>
      </c>
    </row>
    <row r="108" spans="1:10" x14ac:dyDescent="0.3">
      <c r="A108">
        <v>157029.01199999999</v>
      </c>
      <c r="B108">
        <v>293.51870000000002</v>
      </c>
      <c r="C108">
        <v>-675.94749999999999</v>
      </c>
      <c r="I108" s="7">
        <f t="shared" si="2"/>
        <v>248.33348310991911</v>
      </c>
      <c r="J108" s="7">
        <f t="shared" si="3"/>
        <v>-634.19266650718168</v>
      </c>
    </row>
    <row r="109" spans="1:10" x14ac:dyDescent="0.3">
      <c r="A109">
        <v>168318.035</v>
      </c>
      <c r="B109">
        <v>275.56650000000002</v>
      </c>
      <c r="C109">
        <v>-637.42819999999995</v>
      </c>
      <c r="I109" s="7">
        <f t="shared" si="2"/>
        <v>234.19485029192279</v>
      </c>
      <c r="J109" s="7">
        <f t="shared" si="3"/>
        <v>-594.09660331253599</v>
      </c>
    </row>
    <row r="110" spans="1:10" x14ac:dyDescent="0.3">
      <c r="A110">
        <v>180418.641</v>
      </c>
      <c r="B110">
        <v>258.37959999999998</v>
      </c>
      <c r="C110">
        <v>-601.02639999999997</v>
      </c>
      <c r="I110" s="7">
        <f t="shared" si="2"/>
        <v>221.78891194277222</v>
      </c>
      <c r="J110" s="7">
        <f t="shared" si="3"/>
        <v>-556.24749894163108</v>
      </c>
    </row>
    <row r="111" spans="1:10" x14ac:dyDescent="0.3">
      <c r="A111">
        <v>193389.17499999999</v>
      </c>
      <c r="B111">
        <v>243.45679999999999</v>
      </c>
      <c r="C111">
        <v>-566.33079999999995</v>
      </c>
      <c r="I111" s="7">
        <f t="shared" si="2"/>
        <v>210.91446601436792</v>
      </c>
      <c r="J111" s="7">
        <f t="shared" si="3"/>
        <v>-520.57315964843633</v>
      </c>
    </row>
    <row r="112" spans="1:10" x14ac:dyDescent="0.3">
      <c r="A112">
        <v>207292.17800000001</v>
      </c>
      <c r="B112">
        <v>230.00630000000001</v>
      </c>
      <c r="C112">
        <v>-533.44240000000002</v>
      </c>
      <c r="I112" s="7">
        <f t="shared" si="2"/>
        <v>201.39100540925949</v>
      </c>
      <c r="J112" s="7">
        <f t="shared" si="3"/>
        <v>-486.99278141923139</v>
      </c>
    </row>
    <row r="113" spans="1:10" x14ac:dyDescent="0.3">
      <c r="A113">
        <v>222194.68599999999</v>
      </c>
      <c r="B113">
        <v>217.5779</v>
      </c>
      <c r="C113">
        <v>-502.00959999999998</v>
      </c>
      <c r="I113" s="7">
        <f t="shared" si="2"/>
        <v>193.05724757865391</v>
      </c>
      <c r="J113" s="7">
        <f t="shared" si="3"/>
        <v>-455.41969694379196</v>
      </c>
    </row>
    <row r="114" spans="1:10" x14ac:dyDescent="0.3">
      <c r="A114">
        <v>238168.55499999999</v>
      </c>
      <c r="B114">
        <v>206.40549999999999</v>
      </c>
      <c r="C114">
        <v>-472.32440000000003</v>
      </c>
      <c r="I114" s="7">
        <f t="shared" si="2"/>
        <v>185.76958908718296</v>
      </c>
      <c r="J114" s="7">
        <f t="shared" si="3"/>
        <v>-425.76362058646595</v>
      </c>
    </row>
    <row r="115" spans="1:10" x14ac:dyDescent="0.3">
      <c r="A115">
        <v>255290.807</v>
      </c>
      <c r="B115">
        <v>196.23089999999999</v>
      </c>
      <c r="C115">
        <v>-444.13010000000003</v>
      </c>
      <c r="I115" s="7">
        <f t="shared" si="2"/>
        <v>179.40055355297153</v>
      </c>
      <c r="J115" s="7">
        <f t="shared" si="3"/>
        <v>-397.9324732257212</v>
      </c>
    </row>
    <row r="116" spans="1:10" x14ac:dyDescent="0.3">
      <c r="A116">
        <v>273644</v>
      </c>
      <c r="B116">
        <v>187.1378</v>
      </c>
      <c r="C116">
        <v>-417.48910000000001</v>
      </c>
      <c r="I116" s="7">
        <f t="shared" si="2"/>
        <v>173.83727581155105</v>
      </c>
      <c r="J116" s="7">
        <f t="shared" si="3"/>
        <v>-371.83384158019373</v>
      </c>
    </row>
    <row r="117" spans="1:10" x14ac:dyDescent="0.3">
      <c r="A117">
        <v>293316.62800000003</v>
      </c>
      <c r="B117">
        <v>178.7079</v>
      </c>
      <c r="C117">
        <v>-392.59010000000001</v>
      </c>
      <c r="I117" s="7">
        <f t="shared" si="2"/>
        <v>168.98005183687667</v>
      </c>
      <c r="J117" s="7">
        <f t="shared" si="3"/>
        <v>-347.37612202737927</v>
      </c>
    </row>
    <row r="118" spans="1:10" x14ac:dyDescent="0.3">
      <c r="A118">
        <v>314403.54700000002</v>
      </c>
      <c r="B118">
        <v>171.72569999999999</v>
      </c>
      <c r="C118">
        <v>-368.94589999999999</v>
      </c>
      <c r="I118" s="7">
        <f t="shared" si="2"/>
        <v>164.74097631640902</v>
      </c>
      <c r="J118" s="7">
        <f t="shared" si="3"/>
        <v>-324.46940893191828</v>
      </c>
    </row>
    <row r="119" spans="1:10" x14ac:dyDescent="0.3">
      <c r="A119">
        <v>337006.43300000002</v>
      </c>
      <c r="B119">
        <v>164.64070000000001</v>
      </c>
      <c r="C119">
        <v>-346.77719999999999</v>
      </c>
      <c r="I119" s="7">
        <f t="shared" si="2"/>
        <v>161.04267751765377</v>
      </c>
      <c r="J119" s="7">
        <f t="shared" si="3"/>
        <v>-303.0261648608855</v>
      </c>
    </row>
    <row r="120" spans="1:10" x14ac:dyDescent="0.3">
      <c r="A120">
        <v>361234.27</v>
      </c>
      <c r="B120">
        <v>158.4341</v>
      </c>
      <c r="C120">
        <v>-325.78359999999998</v>
      </c>
      <c r="I120" s="7">
        <f t="shared" si="2"/>
        <v>157.81715536826243</v>
      </c>
      <c r="J120" s="7">
        <f t="shared" si="3"/>
        <v>-282.96171553903929</v>
      </c>
    </row>
    <row r="121" spans="1:10" x14ac:dyDescent="0.3">
      <c r="A121">
        <v>387203.87800000003</v>
      </c>
      <c r="B121">
        <v>152.93889999999999</v>
      </c>
      <c r="C121">
        <v>-305.90699999999998</v>
      </c>
      <c r="I121" s="7">
        <f t="shared" si="2"/>
        <v>155.00472204377721</v>
      </c>
      <c r="J121" s="7">
        <f t="shared" si="3"/>
        <v>-264.19459501567724</v>
      </c>
    </row>
    <row r="122" spans="1:10" x14ac:dyDescent="0.3">
      <c r="A122">
        <v>415040.47600000002</v>
      </c>
      <c r="B122">
        <v>148.06299999999999</v>
      </c>
      <c r="C122">
        <v>-287.32150000000001</v>
      </c>
      <c r="I122" s="7">
        <f t="shared" si="2"/>
        <v>152.55304392540933</v>
      </c>
      <c r="J122" s="7">
        <f t="shared" si="3"/>
        <v>-246.64677680153744</v>
      </c>
    </row>
    <row r="123" spans="1:10" x14ac:dyDescent="0.3">
      <c r="A123">
        <v>444878.283</v>
      </c>
      <c r="B123">
        <v>143.33850000000001</v>
      </c>
      <c r="C123">
        <v>-269.87400000000002</v>
      </c>
      <c r="I123" s="7">
        <f t="shared" si="2"/>
        <v>150.41627975437186</v>
      </c>
      <c r="J123" s="7">
        <f t="shared" si="3"/>
        <v>-230.24381209435438</v>
      </c>
    </row>
    <row r="124" spans="1:10" x14ac:dyDescent="0.3">
      <c r="A124">
        <v>476861.17</v>
      </c>
      <c r="B124">
        <v>139.2783</v>
      </c>
      <c r="C124">
        <v>-253.3252</v>
      </c>
      <c r="I124" s="7">
        <f t="shared" si="2"/>
        <v>148.55430834628666</v>
      </c>
      <c r="J124" s="7">
        <f t="shared" si="3"/>
        <v>-214.91488904049643</v>
      </c>
    </row>
    <row r="125" spans="1:10" x14ac:dyDescent="0.3">
      <c r="A125">
        <v>511143.348</v>
      </c>
      <c r="B125">
        <v>135.56389999999999</v>
      </c>
      <c r="C125">
        <v>-237.8201</v>
      </c>
      <c r="I125" s="7">
        <f t="shared" si="2"/>
        <v>146.9320406496779</v>
      </c>
      <c r="J125" s="7">
        <f t="shared" si="3"/>
        <v>-200.59283981951481</v>
      </c>
    </row>
    <row r="126" spans="1:10" x14ac:dyDescent="0.3">
      <c r="A126">
        <v>547890.11800000002</v>
      </c>
      <c r="B126">
        <v>132.15729999999999</v>
      </c>
      <c r="C126">
        <v>-223.2013</v>
      </c>
      <c r="I126" s="7">
        <f t="shared" si="2"/>
        <v>145.5188076079186</v>
      </c>
      <c r="J126" s="7">
        <f t="shared" si="3"/>
        <v>-187.21409661650497</v>
      </c>
    </row>
    <row r="127" spans="1:10" x14ac:dyDescent="0.3">
      <c r="A127">
        <v>587278.66099999996</v>
      </c>
      <c r="B127">
        <v>129.02690000000001</v>
      </c>
      <c r="C127">
        <v>-209.63820000000001</v>
      </c>
      <c r="I127" s="7">
        <f t="shared" si="2"/>
        <v>144.2878183662595</v>
      </c>
      <c r="J127" s="7">
        <f t="shared" si="3"/>
        <v>-174.71861948663084</v>
      </c>
    </row>
    <row r="128" spans="1:10" x14ac:dyDescent="0.3">
      <c r="A128">
        <v>629498.89899999998</v>
      </c>
      <c r="B128">
        <v>126.0784</v>
      </c>
      <c r="C128">
        <v>-196.68870000000001</v>
      </c>
      <c r="I128" s="7">
        <f t="shared" si="2"/>
        <v>143.2156807696224</v>
      </c>
      <c r="J128" s="7">
        <f t="shared" si="3"/>
        <v>-163.04979348037645</v>
      </c>
    </row>
    <row r="129" spans="1:10" x14ac:dyDescent="0.3">
      <c r="A129">
        <v>674754.40500000003</v>
      </c>
      <c r="B129">
        <v>123.5617</v>
      </c>
      <c r="C129">
        <v>-184.7269</v>
      </c>
      <c r="I129" s="7">
        <f t="shared" si="2"/>
        <v>142.2819788227001</v>
      </c>
      <c r="J129" s="7">
        <f t="shared" si="3"/>
        <v>-152.15431201140876</v>
      </c>
    </row>
    <row r="130" spans="1:10" x14ac:dyDescent="0.3">
      <c r="A130">
        <v>723263.39</v>
      </c>
      <c r="B130">
        <v>121.44750000000001</v>
      </c>
      <c r="C130">
        <v>-173.36510000000001</v>
      </c>
      <c r="I130" s="7">
        <f t="shared" ref="I130:I193" si="4">$D$2+$E$2/(1+(2*PI()*A130*$E$2*$F$2)^2)+$G$2/(1+(2*PI()*A130*$G$2*$H$2)^2)</f>
        <v>141.46890033042763</v>
      </c>
      <c r="J130" s="7">
        <f t="shared" ref="J130:J193" si="5">-(2*PI()*A130*$E$2^2*$F$2)/(1+(2*PI()*A130*$E$2*$F$2)^2)-(2*PI()*A130*$G$2^2*$H$2)/(1+(2*PI()*A130*$G$2*$H$2)^2)</f>
        <v>-141.98204434669213</v>
      </c>
    </row>
    <row r="131" spans="1:10" x14ac:dyDescent="0.3">
      <c r="A131">
        <v>775259.74899999995</v>
      </c>
      <c r="B131">
        <v>119.1326</v>
      </c>
      <c r="C131">
        <v>-162.6902</v>
      </c>
      <c r="I131" s="7">
        <f t="shared" si="4"/>
        <v>140.76090979158249</v>
      </c>
      <c r="J131" s="7">
        <f t="shared" si="5"/>
        <v>-132.48589811350263</v>
      </c>
    </row>
    <row r="132" spans="1:10" x14ac:dyDescent="0.3">
      <c r="A132">
        <v>830994.19499999995</v>
      </c>
      <c r="B132">
        <v>117.0549</v>
      </c>
      <c r="C132">
        <v>-152.69980000000001</v>
      </c>
      <c r="I132" s="7">
        <f t="shared" si="4"/>
        <v>140.14446099617811</v>
      </c>
      <c r="J132" s="7">
        <f t="shared" si="5"/>
        <v>-123.621674646918</v>
      </c>
    </row>
    <row r="133" spans="1:10" x14ac:dyDescent="0.3">
      <c r="A133">
        <v>890735.46400000004</v>
      </c>
      <c r="B133">
        <v>114.996</v>
      </c>
      <c r="C133">
        <v>-143.30510000000001</v>
      </c>
      <c r="I133" s="7">
        <f t="shared" si="4"/>
        <v>139.60774515437728</v>
      </c>
      <c r="J133" s="7">
        <f t="shared" si="5"/>
        <v>-115.34792493905056</v>
      </c>
    </row>
    <row r="134" spans="1:10" x14ac:dyDescent="0.3">
      <c r="A134">
        <v>954771.61100000003</v>
      </c>
      <c r="B134">
        <v>113.2953</v>
      </c>
      <c r="C134">
        <v>-134.4008</v>
      </c>
      <c r="I134" s="7">
        <f t="shared" si="4"/>
        <v>139.14047017018686</v>
      </c>
      <c r="J134" s="7">
        <f t="shared" si="5"/>
        <v>-107.625805204926</v>
      </c>
    </row>
    <row r="135" spans="1:10" x14ac:dyDescent="0.3">
      <c r="A135">
        <v>1023411.402</v>
      </c>
      <c r="B135">
        <v>111.62439999999999</v>
      </c>
      <c r="C135">
        <v>-126.0565</v>
      </c>
      <c r="I135" s="7">
        <f t="shared" si="4"/>
        <v>138.73366742975642</v>
      </c>
      <c r="J135" s="7">
        <f t="shared" si="5"/>
        <v>-100.41893445516612</v>
      </c>
    </row>
    <row r="136" spans="1:10" x14ac:dyDescent="0.3">
      <c r="A136">
        <v>1096985.798</v>
      </c>
      <c r="B136">
        <v>110.1622</v>
      </c>
      <c r="C136">
        <v>-118.3762</v>
      </c>
      <c r="I136" s="7">
        <f t="shared" si="4"/>
        <v>138.37952286161851</v>
      </c>
      <c r="J136" s="7">
        <f t="shared" si="5"/>
        <v>-93.693256445838358</v>
      </c>
    </row>
    <row r="137" spans="1:10" x14ac:dyDescent="0.3">
      <c r="A137">
        <v>1175849.554</v>
      </c>
      <c r="B137">
        <v>108.8522</v>
      </c>
      <c r="C137">
        <v>-111.1553</v>
      </c>
      <c r="I137" s="7">
        <f t="shared" si="4"/>
        <v>138.07122921514389</v>
      </c>
      <c r="J137" s="7">
        <f t="shared" si="5"/>
        <v>-87.416905004305235</v>
      </c>
    </row>
    <row r="138" spans="1:10" x14ac:dyDescent="0.3">
      <c r="A138">
        <v>1260382.93</v>
      </c>
      <c r="B138">
        <v>107.8027</v>
      </c>
      <c r="C138">
        <v>-104.2753</v>
      </c>
      <c r="I138" s="7">
        <f t="shared" si="4"/>
        <v>137.8028570363937</v>
      </c>
      <c r="J138" s="7">
        <f t="shared" si="5"/>
        <v>-81.560074746307976</v>
      </c>
    </row>
    <row r="139" spans="1:10" x14ac:dyDescent="0.3">
      <c r="A139">
        <v>1350993.5209999999</v>
      </c>
      <c r="B139">
        <v>106.38249999999999</v>
      </c>
      <c r="C139">
        <v>-97.739400000000003</v>
      </c>
      <c r="I139" s="7">
        <f t="shared" si="4"/>
        <v>137.56924201759321</v>
      </c>
      <c r="J139" s="7">
        <f t="shared" si="5"/>
        <v>-76.094897410024515</v>
      </c>
    </row>
    <row r="140" spans="1:10" x14ac:dyDescent="0.3">
      <c r="A140">
        <v>1448118.2279999999</v>
      </c>
      <c r="B140">
        <v>104.2396</v>
      </c>
      <c r="C140">
        <v>-91.462800000000001</v>
      </c>
      <c r="I140" s="7">
        <f t="shared" si="4"/>
        <v>137.3658866489717</v>
      </c>
      <c r="J140" s="7">
        <f t="shared" si="5"/>
        <v>-70.995323203854582</v>
      </c>
    </row>
    <row r="141" spans="1:10" x14ac:dyDescent="0.3">
      <c r="A141">
        <v>1552225.3570000001</v>
      </c>
      <c r="B141">
        <v>103.0711</v>
      </c>
      <c r="C141">
        <v>-85.606870000000001</v>
      </c>
      <c r="I141" s="7">
        <f t="shared" si="4"/>
        <v>137.18887444555773</v>
      </c>
      <c r="J141" s="7">
        <f t="shared" si="5"/>
        <v>-66.237008729785458</v>
      </c>
    </row>
    <row r="142" spans="1:10" x14ac:dyDescent="0.3">
      <c r="A142">
        <v>1663816.8859999999</v>
      </c>
      <c r="B142">
        <v>102.32729999999999</v>
      </c>
      <c r="C142">
        <v>-79.779880000000006</v>
      </c>
      <c r="I142" s="7">
        <f t="shared" si="4"/>
        <v>137.03479510050124</v>
      </c>
      <c r="J142" s="7">
        <f t="shared" si="5"/>
        <v>-61.797209771998048</v>
      </c>
    </row>
    <row r="143" spans="1:10" x14ac:dyDescent="0.3">
      <c r="A143">
        <v>1783430.8770000001</v>
      </c>
      <c r="B143">
        <v>101.1622</v>
      </c>
      <c r="C143">
        <v>-74.472350000000006</v>
      </c>
      <c r="I143" s="7">
        <f t="shared" si="4"/>
        <v>136.90067925330953</v>
      </c>
      <c r="J143" s="7">
        <f t="shared" si="5"/>
        <v>-57.654680673362108</v>
      </c>
    </row>
    <row r="144" spans="1:10" x14ac:dyDescent="0.3">
      <c r="A144">
        <v>1911644.075</v>
      </c>
      <c r="B144">
        <v>100.3824</v>
      </c>
      <c r="C144">
        <v>-70.166600000000003</v>
      </c>
      <c r="I144" s="7">
        <f t="shared" si="4"/>
        <v>136.78394160208148</v>
      </c>
      <c r="J144" s="7">
        <f t="shared" si="5"/>
        <v>-53.789578692581692</v>
      </c>
    </row>
    <row r="145" spans="1:10" x14ac:dyDescent="0.3">
      <c r="A145">
        <v>2049074.69</v>
      </c>
      <c r="B145">
        <v>99.892430000000004</v>
      </c>
      <c r="C145">
        <v>-66.145949999999999</v>
      </c>
      <c r="I145" s="7">
        <f t="shared" si="4"/>
        <v>136.68233132973438</v>
      </c>
      <c r="J145" s="7">
        <f t="shared" si="5"/>
        <v>-50.18337403034387</v>
      </c>
    </row>
    <row r="146" spans="1:10" x14ac:dyDescent="0.3">
      <c r="A146">
        <v>2196385.372</v>
      </c>
      <c r="B146">
        <v>99.494020000000006</v>
      </c>
      <c r="C146">
        <v>-62.242739999999998</v>
      </c>
      <c r="I146" s="7">
        <f t="shared" si="4"/>
        <v>136.59388890882741</v>
      </c>
      <c r="J146" s="7">
        <f t="shared" si="5"/>
        <v>-46.818765276143381</v>
      </c>
    </row>
    <row r="147" spans="1:10" x14ac:dyDescent="0.3">
      <c r="A147">
        <v>2354286.4139999999</v>
      </c>
      <c r="B147">
        <v>99.431030000000007</v>
      </c>
      <c r="C147">
        <v>-58.063740000000003</v>
      </c>
      <c r="I147" s="7">
        <f t="shared" si="4"/>
        <v>136.51690845692752</v>
      </c>
      <c r="J147" s="7">
        <f t="shared" si="5"/>
        <v>-43.67959954436116</v>
      </c>
    </row>
    <row r="148" spans="1:10" x14ac:dyDescent="0.3">
      <c r="A148">
        <v>2523539.17</v>
      </c>
      <c r="B148">
        <v>98.801249999999996</v>
      </c>
      <c r="C148">
        <v>-53.949719999999999</v>
      </c>
      <c r="I148" s="7">
        <f t="shared" si="4"/>
        <v>136.44990495189427</v>
      </c>
      <c r="J148" s="7">
        <f t="shared" si="5"/>
        <v>-40.750797815296998</v>
      </c>
    </row>
    <row r="149" spans="1:10" x14ac:dyDescent="0.3">
      <c r="A149">
        <v>2704959.73</v>
      </c>
      <c r="B149">
        <v>98.288929999999993</v>
      </c>
      <c r="C149">
        <v>-50.237659999999998</v>
      </c>
      <c r="I149" s="7">
        <f t="shared" si="4"/>
        <v>136.3915856682793</v>
      </c>
      <c r="J149" s="7">
        <f t="shared" si="5"/>
        <v>-38.018284621321044</v>
      </c>
    </row>
    <row r="150" spans="1:10" x14ac:dyDescent="0.3">
      <c r="A150">
        <v>2899422.8539999998</v>
      </c>
      <c r="B150">
        <v>97.799710000000005</v>
      </c>
      <c r="C150">
        <v>-46.915050000000001</v>
      </c>
      <c r="I150" s="7">
        <f t="shared" si="4"/>
        <v>136.34082530228849</v>
      </c>
      <c r="J150" s="7">
        <f t="shared" si="5"/>
        <v>-35.468922221818886</v>
      </c>
    </row>
    <row r="151" spans="1:10" x14ac:dyDescent="0.3">
      <c r="A151">
        <v>3107866.1880000001</v>
      </c>
      <c r="B151">
        <v>97.718639999999994</v>
      </c>
      <c r="C151">
        <v>-44.028530000000003</v>
      </c>
      <c r="I151" s="7">
        <f t="shared" si="4"/>
        <v>136.29664430828359</v>
      </c>
      <c r="J151" s="7">
        <f t="shared" si="5"/>
        <v>-33.090448916141902</v>
      </c>
    </row>
    <row r="152" spans="1:10" x14ac:dyDescent="0.3">
      <c r="A152">
        <v>3331294.7880000002</v>
      </c>
      <c r="B152">
        <v>97.444000000000003</v>
      </c>
      <c r="C152">
        <v>-41.160800000000002</v>
      </c>
      <c r="I152" s="7">
        <f t="shared" si="4"/>
        <v>136.25819003276035</v>
      </c>
      <c r="J152" s="7">
        <f t="shared" si="5"/>
        <v>-30.87142121263787</v>
      </c>
    </row>
    <row r="153" spans="1:10" x14ac:dyDescent="0.3">
      <c r="A153">
        <v>3570785.9649999999</v>
      </c>
      <c r="B153">
        <v>97.406620000000004</v>
      </c>
      <c r="C153">
        <v>-37.55068</v>
      </c>
      <c r="I153" s="7">
        <f t="shared" si="4"/>
        <v>136.22472028773495</v>
      </c>
      <c r="J153" s="7">
        <f t="shared" si="5"/>
        <v>-28.801159751091483</v>
      </c>
    </row>
    <row r="154" spans="1:10" x14ac:dyDescent="0.3">
      <c r="A154">
        <v>3827494.4789999998</v>
      </c>
      <c r="B154">
        <v>97.147109999999998</v>
      </c>
      <c r="C154">
        <v>-35.553699999999999</v>
      </c>
      <c r="I154" s="7">
        <f t="shared" si="4"/>
        <v>136.19558904770861</v>
      </c>
      <c r="J154" s="7">
        <f t="shared" si="5"/>
        <v>-26.869698691760874</v>
      </c>
    </row>
    <row r="155" spans="1:10" x14ac:dyDescent="0.3">
      <c r="A155">
        <v>4102658.1060000001</v>
      </c>
      <c r="B155">
        <v>96.817310000000006</v>
      </c>
      <c r="C155">
        <v>-33.905439999999999</v>
      </c>
      <c r="I155" s="7">
        <f t="shared" si="4"/>
        <v>136.17023399656691</v>
      </c>
      <c r="J155" s="7">
        <f t="shared" si="5"/>
        <v>-25.067738379531388</v>
      </c>
    </row>
    <row r="156" spans="1:10" x14ac:dyDescent="0.3">
      <c r="A156">
        <v>4397603.6090000002</v>
      </c>
      <c r="B156">
        <v>96.786990000000003</v>
      </c>
      <c r="C156">
        <v>-31.51437</v>
      </c>
      <c r="I156" s="7">
        <f t="shared" si="4"/>
        <v>136.14816568533922</v>
      </c>
      <c r="J156" s="7">
        <f t="shared" si="5"/>
        <v>-23.386601062714735</v>
      </c>
    </row>
    <row r="157" spans="1:10" x14ac:dyDescent="0.3">
      <c r="A157">
        <v>4713753.1339999996</v>
      </c>
      <c r="B157">
        <v>96.538619999999995</v>
      </c>
      <c r="C157">
        <v>-28.994959999999999</v>
      </c>
      <c r="I157" s="7">
        <f t="shared" si="4"/>
        <v>136.12895809353753</v>
      </c>
      <c r="J157" s="7">
        <f t="shared" si="5"/>
        <v>-21.818189533977193</v>
      </c>
    </row>
    <row r="158" spans="1:10" x14ac:dyDescent="0.3">
      <c r="A158">
        <v>5052631.0650000004</v>
      </c>
      <c r="B158">
        <v>96.167590000000004</v>
      </c>
      <c r="C158">
        <v>-27.227810000000002</v>
      </c>
      <c r="I158" s="7">
        <f t="shared" si="4"/>
        <v>136.11224041217952</v>
      </c>
      <c r="J158" s="7">
        <f t="shared" si="5"/>
        <v>-20.354948478790089</v>
      </c>
    </row>
    <row r="159" spans="1:10" x14ac:dyDescent="0.3">
      <c r="A159">
        <v>5415871.3779999996</v>
      </c>
      <c r="B159">
        <v>96.088989999999995</v>
      </c>
      <c r="C159">
        <v>-25.434059999999999</v>
      </c>
      <c r="I159" s="7">
        <f t="shared" si="4"/>
        <v>136.0976898903325</v>
      </c>
      <c r="J159" s="7">
        <f t="shared" si="5"/>
        <v>-18.989828336742292</v>
      </c>
    </row>
    <row r="160" spans="1:10" x14ac:dyDescent="0.3">
      <c r="A160">
        <v>5805225.5159999998</v>
      </c>
      <c r="B160">
        <v>95.905940000000001</v>
      </c>
      <c r="C160">
        <v>-23.77374</v>
      </c>
      <c r="I160" s="7">
        <f t="shared" si="4"/>
        <v>136.08502560835771</v>
      </c>
      <c r="J160" s="7">
        <f t="shared" si="5"/>
        <v>-17.716251578415186</v>
      </c>
    </row>
    <row r="161" spans="1:10" x14ac:dyDescent="0.3">
      <c r="A161">
        <v>6222570.8370000003</v>
      </c>
      <c r="B161">
        <v>95.839579999999998</v>
      </c>
      <c r="C161">
        <v>-22.40916</v>
      </c>
      <c r="I161" s="7">
        <f t="shared" si="4"/>
        <v>136.07400305728797</v>
      </c>
      <c r="J161" s="7">
        <f t="shared" si="5"/>
        <v>-16.528081182977065</v>
      </c>
    </row>
    <row r="162" spans="1:10" x14ac:dyDescent="0.3">
      <c r="A162">
        <v>6669919.6629999997</v>
      </c>
      <c r="B162">
        <v>95.774839999999998</v>
      </c>
      <c r="C162">
        <v>-21.048580000000001</v>
      </c>
      <c r="I162" s="7">
        <f t="shared" si="4"/>
        <v>136.06440942053587</v>
      </c>
      <c r="J162" s="7">
        <f t="shared" si="5"/>
        <v>-15.419591223176157</v>
      </c>
    </row>
    <row r="163" spans="1:10" x14ac:dyDescent="0.3">
      <c r="A163">
        <v>7149428.9869999997</v>
      </c>
      <c r="B163">
        <v>95.137540000000001</v>
      </c>
      <c r="C163">
        <v>-19.816649999999999</v>
      </c>
      <c r="I163" s="7">
        <f t="shared" si="4"/>
        <v>136.05605946662945</v>
      </c>
      <c r="J163" s="7">
        <f t="shared" si="5"/>
        <v>-14.385439380122813</v>
      </c>
    </row>
    <row r="164" spans="1:10" x14ac:dyDescent="0.3">
      <c r="A164">
        <v>7663410.8679999998</v>
      </c>
      <c r="B164">
        <v>94.649410000000003</v>
      </c>
      <c r="C164">
        <v>-18.628879999999999</v>
      </c>
      <c r="I164" s="7">
        <f t="shared" si="4"/>
        <v>136.0487919742649</v>
      </c>
      <c r="J164" s="7">
        <f t="shared" si="5"/>
        <v>-13.420641306685088</v>
      </c>
    </row>
    <row r="165" spans="1:10" x14ac:dyDescent="0.3">
      <c r="A165">
        <v>8214343.585</v>
      </c>
      <c r="B165">
        <v>94.247820000000004</v>
      </c>
      <c r="C165">
        <v>-16.88176</v>
      </c>
      <c r="I165" s="7">
        <f t="shared" si="4"/>
        <v>136.04246662034714</v>
      </c>
      <c r="J165" s="7">
        <f t="shared" si="5"/>
        <v>-12.520546670368443</v>
      </c>
    </row>
    <row r="166" spans="1:10" x14ac:dyDescent="0.3">
      <c r="A166">
        <v>8804883.5820000004</v>
      </c>
      <c r="B166">
        <v>94.322599999999994</v>
      </c>
      <c r="C166">
        <v>-14.636810000000001</v>
      </c>
      <c r="I166" s="7">
        <f t="shared" si="4"/>
        <v>136.03696127143064</v>
      </c>
      <c r="J166" s="7">
        <f t="shared" si="5"/>
        <v>-11.680816812327684</v>
      </c>
    </row>
    <row r="167" spans="1:10" x14ac:dyDescent="0.3">
      <c r="A167">
        <v>9437878.2780000009</v>
      </c>
      <c r="B167">
        <v>94.537319999999994</v>
      </c>
      <c r="C167">
        <v>-12.2721</v>
      </c>
      <c r="I167" s="7">
        <f t="shared" si="4"/>
        <v>136.03216962605359</v>
      </c>
      <c r="J167" s="7">
        <f t="shared" si="5"/>
        <v>-10.897403882793148</v>
      </c>
    </row>
    <row r="168" spans="1:10" x14ac:dyDescent="0.3">
      <c r="A168">
        <v>10116379.798</v>
      </c>
      <c r="B168">
        <v>95.394869999999997</v>
      </c>
      <c r="C168">
        <v>-10.8043</v>
      </c>
      <c r="I168" s="7">
        <f t="shared" si="4"/>
        <v>136.02799916262069</v>
      </c>
      <c r="J168" s="7">
        <f t="shared" si="5"/>
        <v>-10.166531369381016</v>
      </c>
    </row>
    <row r="169" spans="1:10" x14ac:dyDescent="0.3">
      <c r="A169">
        <v>10843659.687000001</v>
      </c>
      <c r="B169">
        <v>95.843549999999993</v>
      </c>
      <c r="C169">
        <v>-9.7437520000000006</v>
      </c>
      <c r="I169" s="7">
        <f t="shared" si="4"/>
        <v>136.02436935326284</v>
      </c>
      <c r="J169" s="7">
        <f t="shared" si="5"/>
        <v>-9.4846759295641405</v>
      </c>
    </row>
    <row r="170" spans="1:10" x14ac:dyDescent="0.3">
      <c r="A170">
        <v>11623224.687000001</v>
      </c>
      <c r="B170">
        <v>95.646259999999998</v>
      </c>
      <c r="C170">
        <v>-9.2257770000000008</v>
      </c>
      <c r="I170" s="7">
        <f t="shared" si="4"/>
        <v>136.02121010915445</v>
      </c>
      <c r="J170" s="7">
        <f t="shared" si="5"/>
        <v>-8.8485504307256377</v>
      </c>
    </row>
    <row r="171" spans="1:10" x14ac:dyDescent="0.3">
      <c r="A171">
        <v>12458833.642999999</v>
      </c>
      <c r="B171">
        <v>95.688900000000004</v>
      </c>
      <c r="C171">
        <v>-8.9452289999999994</v>
      </c>
      <c r="I171" s="7">
        <f t="shared" si="4"/>
        <v>136.0184604273569</v>
      </c>
      <c r="J171" s="7">
        <f t="shared" si="5"/>
        <v>-8.2550881283987785</v>
      </c>
    </row>
    <row r="172" spans="1:10" x14ac:dyDescent="0.3">
      <c r="A172">
        <v>13354515.629000001</v>
      </c>
      <c r="B172">
        <v>95.539019999999994</v>
      </c>
      <c r="C172">
        <v>-8.4141080000000006</v>
      </c>
      <c r="I172" s="7">
        <f t="shared" si="4"/>
        <v>136.0160672130279</v>
      </c>
      <c r="J172" s="7">
        <f t="shared" si="5"/>
        <v>-7.7014278982386273</v>
      </c>
    </row>
    <row r="173" spans="1:10" x14ac:dyDescent="0.3">
      <c r="A173">
        <v>14314589.375</v>
      </c>
      <c r="B173">
        <v>95.6554</v>
      </c>
      <c r="C173">
        <v>-7.7615740000000004</v>
      </c>
      <c r="I173" s="7">
        <f t="shared" si="4"/>
        <v>136.01398425430187</v>
      </c>
      <c r="J173" s="7">
        <f t="shared" si="5"/>
        <v>-7.1849004576197668</v>
      </c>
    </row>
    <row r="174" spans="1:10" x14ac:dyDescent="0.3">
      <c r="A174">
        <v>15343684.089</v>
      </c>
      <c r="B174">
        <v>95.942310000000006</v>
      </c>
      <c r="C174">
        <v>-7.226013</v>
      </c>
      <c r="I174" s="7">
        <f t="shared" si="4"/>
        <v>136.01217133004712</v>
      </c>
      <c r="J174" s="7">
        <f t="shared" si="5"/>
        <v>-6.7030155096611752</v>
      </c>
    </row>
    <row r="175" spans="1:10" x14ac:dyDescent="0.3">
      <c r="A175">
        <v>16446761.779999999</v>
      </c>
      <c r="B175">
        <v>95.978549999999998</v>
      </c>
      <c r="C175">
        <v>-6.6746749999999997</v>
      </c>
      <c r="I175" s="7">
        <f t="shared" si="4"/>
        <v>136.01059343326932</v>
      </c>
      <c r="J175" s="7">
        <f t="shared" si="5"/>
        <v>-6.2534497455483598</v>
      </c>
    </row>
    <row r="176" spans="1:10" x14ac:dyDescent="0.3">
      <c r="A176">
        <v>17629141.181000002</v>
      </c>
      <c r="B176">
        <v>96.164609999999996</v>
      </c>
      <c r="C176">
        <v>-6.2328720000000004</v>
      </c>
      <c r="I176" s="7">
        <f t="shared" si="4"/>
        <v>136.00922009518968</v>
      </c>
      <c r="J176" s="7">
        <f t="shared" si="5"/>
        <v>-5.8340356522952108</v>
      </c>
    </row>
    <row r="177" spans="1:10" x14ac:dyDescent="0.3">
      <c r="A177">
        <v>18896523.397</v>
      </c>
      <c r="B177">
        <v>96.635469999999998</v>
      </c>
      <c r="C177">
        <v>-6.1015629999999996</v>
      </c>
      <c r="I177" s="7">
        <f t="shared" si="4"/>
        <v>136.00802479693317</v>
      </c>
      <c r="J177" s="7">
        <f t="shared" si="5"/>
        <v>-5.4427510678451299</v>
      </c>
    </row>
    <row r="178" spans="1:10" x14ac:dyDescent="0.3">
      <c r="A178">
        <v>20255019.392000001</v>
      </c>
      <c r="B178">
        <v>96.252899999999997</v>
      </c>
      <c r="C178">
        <v>-6.657845</v>
      </c>
      <c r="I178" s="7">
        <f t="shared" si="4"/>
        <v>136.00698445748472</v>
      </c>
      <c r="J178" s="7">
        <f t="shared" si="5"/>
        <v>-5.0777094375087151</v>
      </c>
    </row>
    <row r="179" spans="1:10" x14ac:dyDescent="0.3">
      <c r="A179">
        <v>21711179.456999999</v>
      </c>
      <c r="B179">
        <v>94.994810000000001</v>
      </c>
      <c r="C179">
        <v>-7.8989409999999998</v>
      </c>
      <c r="I179" s="7">
        <f t="shared" si="4"/>
        <v>136.00607898801738</v>
      </c>
      <c r="J179" s="7">
        <f t="shared" si="5"/>
        <v>-4.7371507215881135</v>
      </c>
    </row>
    <row r="180" spans="1:10" x14ac:dyDescent="0.3">
      <c r="A180">
        <v>23272024.789999999</v>
      </c>
      <c r="B180">
        <v>95.815610000000007</v>
      </c>
      <c r="C180">
        <v>-7.4940870000000004</v>
      </c>
      <c r="I180" s="7">
        <f t="shared" si="4"/>
        <v>136.00529090399763</v>
      </c>
      <c r="J180" s="7">
        <f t="shared" si="5"/>
        <v>-4.4194329138262907</v>
      </c>
    </row>
    <row r="181" spans="1:10" x14ac:dyDescent="0.3">
      <c r="A181">
        <v>24945081.352000002</v>
      </c>
      <c r="B181">
        <v>94.737610000000004</v>
      </c>
      <c r="C181">
        <v>-9.3419190000000008</v>
      </c>
      <c r="I181" s="7">
        <f t="shared" si="4"/>
        <v>136.00460498757116</v>
      </c>
      <c r="J181" s="7">
        <f t="shared" si="5"/>
        <v>-4.1230241267073495</v>
      </c>
    </row>
    <row r="182" spans="1:10" x14ac:dyDescent="0.3">
      <c r="A182">
        <v>26738416.158</v>
      </c>
      <c r="B182">
        <v>80.592290000000006</v>
      </c>
      <c r="C182">
        <v>-12.489979999999999</v>
      </c>
      <c r="I182" s="7">
        <f t="shared" si="4"/>
        <v>136.00400799371505</v>
      </c>
      <c r="J182" s="7">
        <f t="shared" si="5"/>
        <v>-3.8464952072826852</v>
      </c>
    </row>
    <row r="183" spans="1:10" x14ac:dyDescent="0.3">
      <c r="A183">
        <v>28660676.169</v>
      </c>
      <c r="B183">
        <v>79.019170000000003</v>
      </c>
      <c r="C183">
        <v>-0.76842880000000002</v>
      </c>
      <c r="I183" s="7">
        <f t="shared" si="4"/>
        <v>136.00348839448583</v>
      </c>
      <c r="J183" s="7">
        <f t="shared" si="5"/>
        <v>-3.5885128491767775</v>
      </c>
    </row>
    <row r="184" spans="1:10" x14ac:dyDescent="0.3">
      <c r="A184">
        <v>30721129.989</v>
      </c>
      <c r="B184">
        <v>83.135189999999994</v>
      </c>
      <c r="C184">
        <v>10.01295</v>
      </c>
      <c r="I184" s="7">
        <f t="shared" si="4"/>
        <v>136.00303615641883</v>
      </c>
      <c r="J184" s="7">
        <f t="shared" si="5"/>
        <v>-3.3478331648196367</v>
      </c>
    </row>
    <row r="185" spans="1:10" x14ac:dyDescent="0.3">
      <c r="A185">
        <v>32929712.550999999</v>
      </c>
      <c r="B185">
        <v>94.182310000000001</v>
      </c>
      <c r="C185">
        <v>17.728809999999999</v>
      </c>
      <c r="I185" s="7">
        <f t="shared" si="4"/>
        <v>136.00264254678686</v>
      </c>
      <c r="J185" s="7">
        <f t="shared" si="5"/>
        <v>-3.1232956897083284</v>
      </c>
    </row>
    <row r="186" spans="1:10" x14ac:dyDescent="0.3">
      <c r="A186">
        <v>35297073.027000003</v>
      </c>
      <c r="B186">
        <v>98.435900000000004</v>
      </c>
      <c r="C186">
        <v>3.1571120000000001</v>
      </c>
      <c r="I186" s="7">
        <f t="shared" si="4"/>
        <v>136.00229996497268</v>
      </c>
      <c r="J186" s="7">
        <f t="shared" si="5"/>
        <v>-2.9138177873444855</v>
      </c>
    </row>
    <row r="187" spans="1:10" x14ac:dyDescent="0.3">
      <c r="A187">
        <v>37834626.170999996</v>
      </c>
      <c r="B187">
        <v>96.117890000000003</v>
      </c>
      <c r="C187">
        <v>5.6658169999999997</v>
      </c>
      <c r="I187" s="7">
        <f t="shared" si="4"/>
        <v>136.00200179570407</v>
      </c>
      <c r="J187" s="7">
        <f t="shared" si="5"/>
        <v>-2.7183894305036147</v>
      </c>
    </row>
    <row r="188" spans="1:10" x14ac:dyDescent="0.3">
      <c r="A188">
        <v>40554607.358000003</v>
      </c>
      <c r="B188">
        <v>96.791629999999998</v>
      </c>
      <c r="C188">
        <v>6.640358</v>
      </c>
      <c r="I188" s="7">
        <f t="shared" si="4"/>
        <v>136.00174228131402</v>
      </c>
      <c r="J188" s="7">
        <f t="shared" si="5"/>
        <v>-2.536068331825768</v>
      </c>
    </row>
    <row r="189" spans="1:10" x14ac:dyDescent="0.3">
      <c r="A189">
        <v>43470131.581</v>
      </c>
      <c r="B189">
        <v>97.444140000000004</v>
      </c>
      <c r="C189">
        <v>7.5808720000000003</v>
      </c>
      <c r="I189" s="7">
        <f t="shared" si="4"/>
        <v>136.00151641056109</v>
      </c>
      <c r="J189" s="7">
        <f t="shared" si="5"/>
        <v>-2.3659754008582565</v>
      </c>
    </row>
    <row r="190" spans="1:10" x14ac:dyDescent="0.3">
      <c r="A190">
        <v>46595256.686999999</v>
      </c>
      <c r="B190">
        <v>98.58408</v>
      </c>
      <c r="C190">
        <v>8.8834689999999998</v>
      </c>
      <c r="I190" s="7">
        <f t="shared" si="4"/>
        <v>136.00131982186304</v>
      </c>
      <c r="J190" s="7">
        <f t="shared" si="5"/>
        <v>-2.2072905058835093</v>
      </c>
    </row>
    <row r="191" spans="1:10" x14ac:dyDescent="0.3">
      <c r="A191">
        <v>49945051.159000002</v>
      </c>
      <c r="B191">
        <v>100.1658</v>
      </c>
      <c r="C191">
        <v>9.205864</v>
      </c>
      <c r="I191" s="7">
        <f t="shared" si="4"/>
        <v>136.00114871907496</v>
      </c>
      <c r="J191" s="7">
        <f t="shared" si="5"/>
        <v>-2.0592485199030577</v>
      </c>
    </row>
    <row r="192" spans="1:10" x14ac:dyDescent="0.3">
      <c r="A192">
        <v>53535666.773999996</v>
      </c>
      <c r="B192">
        <v>100.3471</v>
      </c>
      <c r="C192">
        <v>9.6676939999999991</v>
      </c>
      <c r="I192" s="7">
        <f t="shared" si="4"/>
        <v>136.000999798186</v>
      </c>
      <c r="J192" s="7">
        <f t="shared" si="5"/>
        <v>-1.9211356316264527</v>
      </c>
    </row>
    <row r="193" spans="1:10" x14ac:dyDescent="0.3">
      <c r="A193">
        <v>57384416.483000003</v>
      </c>
      <c r="B193">
        <v>102.7022</v>
      </c>
      <c r="C193">
        <v>11.73921</v>
      </c>
      <c r="I193" s="7">
        <f t="shared" si="4"/>
        <v>136.00087018351897</v>
      </c>
      <c r="J193" s="7">
        <f t="shared" si="5"/>
        <v>-1.7922859039390033</v>
      </c>
    </row>
    <row r="194" spans="1:10" x14ac:dyDescent="0.3">
      <c r="A194">
        <v>61509857.886</v>
      </c>
      <c r="B194">
        <v>105.4815</v>
      </c>
      <c r="C194">
        <v>12.973050000000001</v>
      </c>
      <c r="I194" s="7">
        <f t="shared" ref="I194:I201" si="6">$D$2+$E$2/(1+(2*PI()*A194*$E$2*$F$2)^2)+$G$2/(1+(2*PI()*A194*$G$2*$H$2)^2)</f>
        <v>136.00075737220124</v>
      </c>
      <c r="J194" s="7">
        <f t="shared" ref="J194:J201" si="7">-(2*PI()*A194*$E$2^2*$F$2)/(1+(2*PI()*A194*$E$2*$F$2)^2)-(2*PI()*A194*$G$2^2*$H$2)/(1+(2*PI()*A194*$G$2*$H$2)^2)</f>
        <v>-1.6720780632673742</v>
      </c>
    </row>
    <row r="195" spans="1:10" x14ac:dyDescent="0.3">
      <c r="A195">
        <v>65931882.713</v>
      </c>
      <c r="B195">
        <v>113.1177</v>
      </c>
      <c r="C195">
        <v>15.494429999999999</v>
      </c>
      <c r="I195" s="7">
        <f t="shared" si="6"/>
        <v>136.00065918583402</v>
      </c>
      <c r="J195" s="7">
        <f t="shared" si="7"/>
        <v>-1.5599325040707377</v>
      </c>
    </row>
    <row r="196" spans="1:10" x14ac:dyDescent="0.3">
      <c r="A196">
        <v>70671812.738999993</v>
      </c>
      <c r="B196">
        <v>129.60570000000001</v>
      </c>
      <c r="C196">
        <v>5.4755549999999999</v>
      </c>
      <c r="I196" s="7">
        <f t="shared" si="6"/>
        <v>136.00057372842764</v>
      </c>
      <c r="J196" s="7">
        <f t="shared" si="7"/>
        <v>-1.4553084942268235</v>
      </c>
    </row>
    <row r="197" spans="1:10" x14ac:dyDescent="0.3">
      <c r="A197">
        <v>75752502.588</v>
      </c>
      <c r="B197">
        <v>110.29470000000001</v>
      </c>
      <c r="C197">
        <v>-20.158010000000001</v>
      </c>
      <c r="I197" s="7">
        <f t="shared" si="6"/>
        <v>136.00049934978969</v>
      </c>
      <c r="J197" s="7">
        <f t="shared" si="7"/>
        <v>-1.3577015679844879</v>
      </c>
    </row>
    <row r="198" spans="1:10" x14ac:dyDescent="0.3">
      <c r="A198">
        <v>81198449.931999996</v>
      </c>
      <c r="B198">
        <v>82.051940000000002</v>
      </c>
      <c r="C198">
        <v>2.9300380000000001</v>
      </c>
      <c r="I198" s="7">
        <f t="shared" si="6"/>
        <v>136.00043461365993</v>
      </c>
      <c r="J198" s="7">
        <f t="shared" si="7"/>
        <v>-1.2666410936348727</v>
      </c>
    </row>
    <row r="199" spans="1:10" x14ac:dyDescent="0.3">
      <c r="A199">
        <v>87035913.614999995</v>
      </c>
      <c r="B199">
        <v>116.9704</v>
      </c>
      <c r="C199">
        <v>-13.03598</v>
      </c>
      <c r="I199" s="7">
        <f t="shared" si="6"/>
        <v>136.00037826997595</v>
      </c>
      <c r="J199" s="7">
        <f t="shared" si="7"/>
        <v>-1.181688004279341</v>
      </c>
    </row>
    <row r="200" spans="1:10" x14ac:dyDescent="0.3">
      <c r="A200">
        <v>93293040.262999997</v>
      </c>
      <c r="B200">
        <v>95.179310000000001</v>
      </c>
      <c r="C200">
        <v>34.177979999999998</v>
      </c>
      <c r="I200" s="7">
        <f t="shared" si="6"/>
        <v>136.00032923073431</v>
      </c>
      <c r="J200" s="7">
        <f t="shared" si="7"/>
        <v>-1.102432680885824</v>
      </c>
    </row>
    <row r="201" spans="1:10" x14ac:dyDescent="0.3">
      <c r="A201">
        <v>100000000</v>
      </c>
      <c r="B201">
        <v>111.5022</v>
      </c>
      <c r="C201">
        <v>28.849820000000001</v>
      </c>
      <c r="I201" s="7">
        <f t="shared" si="6"/>
        <v>136.00028654898114</v>
      </c>
      <c r="J201" s="7">
        <f t="shared" si="7"/>
        <v>-1.0284929772520703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01"/>
  <sheetViews>
    <sheetView workbookViewId="0">
      <selection activeCell="E3" sqref="E3:H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2922.806</v>
      </c>
      <c r="C2">
        <v>-21.577590000000001</v>
      </c>
      <c r="D2" s="7">
        <v>141</v>
      </c>
      <c r="E2" s="7">
        <v>2159.87</v>
      </c>
      <c r="F2" s="8">
        <v>1.5400000000000001E-9</v>
      </c>
      <c r="G2" s="7">
        <v>639.45000000000005</v>
      </c>
      <c r="H2" s="8">
        <v>2.7999999999999999E-8</v>
      </c>
      <c r="I2" s="7">
        <f t="shared" ref="I2:I65" si="0">$D$2+$E$2/(1+(2*PI()*A2*$E$2*$F$2)^2)+$G$2/(1+(2*PI()*A2*$G$2*$H$2)^2)</f>
        <v>2940.2296491419334</v>
      </c>
      <c r="J2" s="7">
        <f t="shared" ref="J2:J65" si="1">-(2*PI()*A2*$E$2^2*$F$2)/(1+(2*PI()*A2*$E$2*$F$2)^2)-(2*PI()*A2*$G$2^2*$H$2)/(1+(2*PI()*A2*$G$2*$H$2)^2)</f>
        <v>-11.70668978441142</v>
      </c>
    </row>
    <row r="3" spans="1:10" x14ac:dyDescent="0.3">
      <c r="A3">
        <v>107.18899999999999</v>
      </c>
      <c r="B3">
        <v>2921.9870000000001</v>
      </c>
      <c r="C3">
        <v>-23.187100000000001</v>
      </c>
      <c r="F3" s="8"/>
      <c r="H3" s="8"/>
      <c r="I3" s="7">
        <f t="shared" si="0"/>
        <v>2940.216193306102</v>
      </c>
      <c r="J3" s="7">
        <f t="shared" si="1"/>
        <v>-12.548135251344691</v>
      </c>
    </row>
    <row r="4" spans="1:10" x14ac:dyDescent="0.3">
      <c r="A4">
        <v>114.895</v>
      </c>
      <c r="B4">
        <v>2921.5210000000002</v>
      </c>
      <c r="C4">
        <v>-24.583590000000001</v>
      </c>
      <c r="I4" s="8">
        <f>$D$2+$E$2/(1+(2*PI()*A4*$E$2*$F$2)^2)+$G$2/(1+(2*PI()*A4*$G$2*$H$2)^2)</f>
        <v>2940.2007334317218</v>
      </c>
      <c r="J4" s="7">
        <f t="shared" si="1"/>
        <v>-13.450059258062669</v>
      </c>
    </row>
    <row r="5" spans="1:10" x14ac:dyDescent="0.3">
      <c r="A5">
        <v>123.155</v>
      </c>
      <c r="B5">
        <v>2920.596</v>
      </c>
      <c r="C5">
        <v>-25.63336</v>
      </c>
      <c r="I5" s="7">
        <f t="shared" si="0"/>
        <v>2940.1829715184331</v>
      </c>
      <c r="J5" s="7">
        <f t="shared" si="1"/>
        <v>-14.416782088965697</v>
      </c>
    </row>
    <row r="6" spans="1:10" x14ac:dyDescent="0.3">
      <c r="A6">
        <v>132.00899999999999</v>
      </c>
      <c r="B6">
        <v>2919.4690000000001</v>
      </c>
      <c r="C6">
        <v>-27.635649999999998</v>
      </c>
      <c r="I6" s="7">
        <f t="shared" si="0"/>
        <v>2940.1625645001923</v>
      </c>
      <c r="J6" s="7">
        <f t="shared" si="1"/>
        <v>-15.452972573872245</v>
      </c>
    </row>
    <row r="7" spans="1:10" x14ac:dyDescent="0.3">
      <c r="A7">
        <v>141.499</v>
      </c>
      <c r="B7">
        <v>2919.2559999999999</v>
      </c>
      <c r="C7">
        <v>-28.697749999999999</v>
      </c>
      <c r="I7" s="7">
        <f t="shared" si="0"/>
        <v>2940.139120436535</v>
      </c>
      <c r="J7" s="7">
        <f t="shared" si="1"/>
        <v>-16.563530450066509</v>
      </c>
    </row>
    <row r="8" spans="1:10" x14ac:dyDescent="0.3">
      <c r="A8">
        <v>151.672</v>
      </c>
      <c r="B8">
        <v>2918.752</v>
      </c>
      <c r="C8">
        <v>-30.867920000000002</v>
      </c>
      <c r="I8" s="7">
        <f t="shared" si="0"/>
        <v>2940.1121840622118</v>
      </c>
      <c r="J8" s="7">
        <f t="shared" si="1"/>
        <v>-17.753936685158781</v>
      </c>
    </row>
    <row r="9" spans="1:10" x14ac:dyDescent="0.3">
      <c r="A9">
        <v>162.57599999999999</v>
      </c>
      <c r="B9">
        <v>2917.7930000000001</v>
      </c>
      <c r="C9">
        <v>-33.747070000000001</v>
      </c>
      <c r="I9" s="7">
        <f t="shared" si="0"/>
        <v>2940.0812386845882</v>
      </c>
      <c r="J9" s="7">
        <f t="shared" si="1"/>
        <v>-19.029784463248042</v>
      </c>
    </row>
    <row r="10" spans="1:10" x14ac:dyDescent="0.3">
      <c r="A10">
        <v>174.26300000000001</v>
      </c>
      <c r="B10">
        <v>2917.2890000000002</v>
      </c>
      <c r="C10">
        <v>-34.91028</v>
      </c>
      <c r="I10" s="7">
        <f t="shared" si="0"/>
        <v>2940.0456897607273</v>
      </c>
      <c r="J10" s="7">
        <f t="shared" si="1"/>
        <v>-20.397129135948198</v>
      </c>
    </row>
    <row r="11" spans="1:10" x14ac:dyDescent="0.3">
      <c r="A11">
        <v>186.791</v>
      </c>
      <c r="B11">
        <v>2915.5369999999998</v>
      </c>
      <c r="C11">
        <v>-36.900509999999997</v>
      </c>
      <c r="I11" s="7">
        <f t="shared" si="0"/>
        <v>2940.0048471817045</v>
      </c>
      <c r="J11" s="7">
        <f t="shared" si="1"/>
        <v>-21.862720772069611</v>
      </c>
    </row>
    <row r="12" spans="1:10" x14ac:dyDescent="0.3">
      <c r="A12">
        <v>200.22</v>
      </c>
      <c r="B12">
        <v>2915.8580000000002</v>
      </c>
      <c r="C12">
        <v>-38.915100000000002</v>
      </c>
      <c r="I12" s="7">
        <f t="shared" si="0"/>
        <v>2939.9579249975841</v>
      </c>
      <c r="J12" s="7">
        <f t="shared" si="1"/>
        <v>-23.433534435035213</v>
      </c>
    </row>
    <row r="13" spans="1:10" x14ac:dyDescent="0.3">
      <c r="A13">
        <v>214.614</v>
      </c>
      <c r="B13">
        <v>2915.13</v>
      </c>
      <c r="C13">
        <v>-41.95776</v>
      </c>
      <c r="I13" s="7">
        <f t="shared" si="0"/>
        <v>2939.9040221243713</v>
      </c>
      <c r="J13" s="7">
        <f t="shared" si="1"/>
        <v>-25.117002104723646</v>
      </c>
    </row>
    <row r="14" spans="1:10" x14ac:dyDescent="0.3">
      <c r="A14">
        <v>230.04300000000001</v>
      </c>
      <c r="B14">
        <v>2913.8020000000001</v>
      </c>
      <c r="C14">
        <v>-44.756349999999998</v>
      </c>
      <c r="I14" s="7">
        <f t="shared" si="0"/>
        <v>2939.8420986078499</v>
      </c>
      <c r="J14" s="7">
        <f t="shared" si="1"/>
        <v>-26.921243977173628</v>
      </c>
    </row>
    <row r="15" spans="1:10" x14ac:dyDescent="0.3">
      <c r="A15">
        <v>246.58099999999999</v>
      </c>
      <c r="B15">
        <v>2912.6210000000001</v>
      </c>
      <c r="C15">
        <v>-48.259030000000003</v>
      </c>
      <c r="I15" s="7">
        <f t="shared" si="0"/>
        <v>2939.7709643529138</v>
      </c>
      <c r="J15" s="7">
        <f t="shared" si="1"/>
        <v>-28.854831326606323</v>
      </c>
    </row>
    <row r="16" spans="1:10" x14ac:dyDescent="0.3">
      <c r="A16">
        <v>264.30799999999999</v>
      </c>
      <c r="B16">
        <v>2911.9549999999999</v>
      </c>
      <c r="C16">
        <v>-50.411990000000003</v>
      </c>
      <c r="I16" s="7">
        <f t="shared" si="0"/>
        <v>2939.6892500559361</v>
      </c>
      <c r="J16" s="7">
        <f t="shared" si="1"/>
        <v>-30.92701644239402</v>
      </c>
    </row>
    <row r="17" spans="1:10" x14ac:dyDescent="0.3">
      <c r="A17">
        <v>283.31</v>
      </c>
      <c r="B17">
        <v>2910.8490000000002</v>
      </c>
      <c r="C17">
        <v>-53.885249999999999</v>
      </c>
      <c r="I17" s="7">
        <f t="shared" si="0"/>
        <v>2939.5953821361991</v>
      </c>
      <c r="J17" s="7">
        <f t="shared" si="1"/>
        <v>-33.147727710720652</v>
      </c>
    </row>
    <row r="18" spans="1:10" x14ac:dyDescent="0.3">
      <c r="A18">
        <v>303.67700000000002</v>
      </c>
      <c r="B18">
        <v>2910.2020000000002</v>
      </c>
      <c r="C18">
        <v>-57.594360000000002</v>
      </c>
      <c r="I18" s="7">
        <f t="shared" si="0"/>
        <v>2939.4875656110753</v>
      </c>
      <c r="J18" s="7">
        <f t="shared" si="1"/>
        <v>-35.527329971668557</v>
      </c>
    </row>
    <row r="19" spans="1:10" x14ac:dyDescent="0.3">
      <c r="A19">
        <v>325.50900000000001</v>
      </c>
      <c r="B19">
        <v>2913.201</v>
      </c>
      <c r="C19">
        <v>-59.709319999999998</v>
      </c>
      <c r="I19" s="7">
        <f t="shared" si="0"/>
        <v>2939.3637214432415</v>
      </c>
      <c r="J19" s="7">
        <f t="shared" si="1"/>
        <v>-38.077318273743053</v>
      </c>
    </row>
    <row r="20" spans="1:10" x14ac:dyDescent="0.3">
      <c r="A20">
        <v>348.91</v>
      </c>
      <c r="B20">
        <v>2909.2750000000001</v>
      </c>
      <c r="C20">
        <v>-62.85239</v>
      </c>
      <c r="I20" s="7">
        <f t="shared" si="0"/>
        <v>2939.2214815084999</v>
      </c>
      <c r="J20" s="7">
        <f t="shared" si="1"/>
        <v>-40.809607795950171</v>
      </c>
    </row>
    <row r="21" spans="1:10" x14ac:dyDescent="0.3">
      <c r="A21">
        <v>373.99400000000003</v>
      </c>
      <c r="B21">
        <v>2907.7280000000001</v>
      </c>
      <c r="C21">
        <v>-67.640090000000001</v>
      </c>
      <c r="I21" s="7">
        <f t="shared" si="0"/>
        <v>2939.0581133402529</v>
      </c>
      <c r="J21" s="7">
        <f t="shared" si="1"/>
        <v>-43.737223579684752</v>
      </c>
    </row>
    <row r="22" spans="1:10" x14ac:dyDescent="0.3">
      <c r="A22">
        <v>400.88099999999997</v>
      </c>
      <c r="B22">
        <v>2906.5909999999999</v>
      </c>
      <c r="C22">
        <v>-72.223500000000001</v>
      </c>
      <c r="I22" s="7">
        <f t="shared" si="0"/>
        <v>2938.8704964922381</v>
      </c>
      <c r="J22" s="7">
        <f t="shared" si="1"/>
        <v>-46.873819818161337</v>
      </c>
    </row>
    <row r="23" spans="1:10" x14ac:dyDescent="0.3">
      <c r="A23">
        <v>429.7</v>
      </c>
      <c r="B23">
        <v>2905.9090000000001</v>
      </c>
      <c r="C23">
        <v>-77.045529999999999</v>
      </c>
      <c r="I23" s="7">
        <f t="shared" si="0"/>
        <v>2938.6550507048196</v>
      </c>
      <c r="J23" s="7">
        <f t="shared" si="1"/>
        <v>-50.234013475416219</v>
      </c>
    </row>
    <row r="24" spans="1:10" x14ac:dyDescent="0.3">
      <c r="A24">
        <v>460.59199999999998</v>
      </c>
      <c r="B24">
        <v>2903.5720000000001</v>
      </c>
      <c r="C24">
        <v>-80.43544</v>
      </c>
      <c r="I24" s="7">
        <f t="shared" si="0"/>
        <v>2938.407649342781</v>
      </c>
      <c r="J24" s="7">
        <f t="shared" si="1"/>
        <v>-53.833713243885867</v>
      </c>
    </row>
    <row r="25" spans="1:10" x14ac:dyDescent="0.3">
      <c r="A25">
        <v>493.70499999999998</v>
      </c>
      <c r="B25">
        <v>2902.3229999999999</v>
      </c>
      <c r="C25">
        <v>-85.884929999999997</v>
      </c>
      <c r="I25" s="7">
        <f t="shared" si="0"/>
        <v>2938.1235864455139</v>
      </c>
      <c r="J25" s="7">
        <f t="shared" si="1"/>
        <v>-57.689511333543308</v>
      </c>
    </row>
    <row r="26" spans="1:10" x14ac:dyDescent="0.3">
      <c r="A26">
        <v>529.19799999999998</v>
      </c>
      <c r="B26">
        <v>2900.4290000000001</v>
      </c>
      <c r="C26">
        <v>-90.883610000000004</v>
      </c>
      <c r="I26" s="7">
        <f t="shared" si="0"/>
        <v>2937.79746811207</v>
      </c>
      <c r="J26" s="7">
        <f t="shared" si="1"/>
        <v>-61.819119115531279</v>
      </c>
    </row>
    <row r="27" spans="1:10" x14ac:dyDescent="0.3">
      <c r="A27">
        <v>567.24300000000005</v>
      </c>
      <c r="B27">
        <v>2898.7379999999998</v>
      </c>
      <c r="C27">
        <v>-95.403720000000007</v>
      </c>
      <c r="I27" s="7">
        <f t="shared" si="0"/>
        <v>2937.4231016426802</v>
      </c>
      <c r="J27" s="7">
        <f t="shared" si="1"/>
        <v>-66.241561690644502</v>
      </c>
    </row>
    <row r="28" spans="1:10" x14ac:dyDescent="0.3">
      <c r="A28">
        <v>608.02200000000005</v>
      </c>
      <c r="B28">
        <v>2897.1190000000001</v>
      </c>
      <c r="C28">
        <v>-101.3215</v>
      </c>
      <c r="I28" s="7">
        <f t="shared" si="0"/>
        <v>2936.9934211976097</v>
      </c>
      <c r="J28" s="7">
        <f t="shared" si="1"/>
        <v>-70.976782601523581</v>
      </c>
    </row>
    <row r="29" spans="1:10" x14ac:dyDescent="0.3">
      <c r="A29">
        <v>651.73400000000004</v>
      </c>
      <c r="B29">
        <v>2898.5970000000002</v>
      </c>
      <c r="C29">
        <v>-106.5478</v>
      </c>
      <c r="I29" s="7">
        <f t="shared" si="0"/>
        <v>2936.5002994550105</v>
      </c>
      <c r="J29" s="7">
        <f t="shared" si="1"/>
        <v>-76.046400152483699</v>
      </c>
    </row>
    <row r="30" spans="1:10" x14ac:dyDescent="0.3">
      <c r="A30">
        <v>698.58799999999997</v>
      </c>
      <c r="B30">
        <v>2892.6219999999998</v>
      </c>
      <c r="C30">
        <v>-112.2002</v>
      </c>
      <c r="I30" s="7">
        <f t="shared" si="0"/>
        <v>2935.9344903092006</v>
      </c>
      <c r="J30" s="7">
        <f t="shared" si="1"/>
        <v>-81.472825158731993</v>
      </c>
    </row>
    <row r="31" spans="1:10" x14ac:dyDescent="0.3">
      <c r="A31">
        <v>748.81</v>
      </c>
      <c r="B31">
        <v>2890.1579999999999</v>
      </c>
      <c r="C31">
        <v>-120.1448</v>
      </c>
      <c r="I31" s="7">
        <f t="shared" si="0"/>
        <v>2935.2854062895021</v>
      </c>
      <c r="J31" s="7">
        <f t="shared" si="1"/>
        <v>-87.279988740770278</v>
      </c>
    </row>
    <row r="32" spans="1:10" x14ac:dyDescent="0.3">
      <c r="A32">
        <v>802.64300000000003</v>
      </c>
      <c r="B32">
        <v>2887.7829999999999</v>
      </c>
      <c r="C32">
        <v>-125.88209999999999</v>
      </c>
      <c r="I32" s="7">
        <f t="shared" si="0"/>
        <v>2934.5409475362903</v>
      </c>
      <c r="J32" s="7">
        <f t="shared" si="1"/>
        <v>-93.493237696194228</v>
      </c>
    </row>
    <row r="33" spans="1:10" x14ac:dyDescent="0.3">
      <c r="A33">
        <v>860.346</v>
      </c>
      <c r="B33">
        <v>2885.9279999999999</v>
      </c>
      <c r="C33">
        <v>-133.15</v>
      </c>
      <c r="I33" s="7">
        <f t="shared" si="0"/>
        <v>2933.6873310862488</v>
      </c>
      <c r="J33" s="7">
        <f t="shared" si="1"/>
        <v>-100.1390930450539</v>
      </c>
    </row>
    <row r="34" spans="1:10" x14ac:dyDescent="0.3">
      <c r="A34">
        <v>922.19799999999998</v>
      </c>
      <c r="B34">
        <v>2881.9769999999999</v>
      </c>
      <c r="C34">
        <v>-140.5703</v>
      </c>
      <c r="I34" s="7">
        <f t="shared" si="0"/>
        <v>2932.7088302581969</v>
      </c>
      <c r="J34" s="7">
        <f t="shared" si="1"/>
        <v>-107.24555834375406</v>
      </c>
    </row>
    <row r="35" spans="1:10" x14ac:dyDescent="0.3">
      <c r="A35">
        <v>988.49599999999998</v>
      </c>
      <c r="B35">
        <v>2878.7719999999999</v>
      </c>
      <c r="C35">
        <v>-147.00290000000001</v>
      </c>
      <c r="I35" s="7">
        <f t="shared" si="0"/>
        <v>2931.5875794938029</v>
      </c>
      <c r="J35" s="7">
        <f t="shared" si="1"/>
        <v>-114.84170384025307</v>
      </c>
    </row>
    <row r="36" spans="1:10" x14ac:dyDescent="0.3">
      <c r="A36">
        <v>1059.56</v>
      </c>
      <c r="B36">
        <v>2874.8409999999999</v>
      </c>
      <c r="C36">
        <v>-155.21090000000001</v>
      </c>
      <c r="I36" s="7">
        <f t="shared" si="0"/>
        <v>2930.3032483721281</v>
      </c>
      <c r="J36" s="7">
        <f t="shared" si="1"/>
        <v>-122.95801615764059</v>
      </c>
    </row>
    <row r="37" spans="1:10" x14ac:dyDescent="0.3">
      <c r="A37">
        <v>1135.7329999999999</v>
      </c>
      <c r="B37">
        <v>2871.9009999999998</v>
      </c>
      <c r="C37">
        <v>-162.06559999999999</v>
      </c>
      <c r="I37" s="7">
        <f t="shared" si="0"/>
        <v>2928.8327677611142</v>
      </c>
      <c r="J37" s="7">
        <f t="shared" si="1"/>
        <v>-131.62612512538317</v>
      </c>
    </row>
    <row r="38" spans="1:10" x14ac:dyDescent="0.3">
      <c r="A38">
        <v>1217.383</v>
      </c>
      <c r="B38">
        <v>2866.9850000000001</v>
      </c>
      <c r="C38">
        <v>-170.5727</v>
      </c>
      <c r="I38" s="7">
        <f t="shared" si="0"/>
        <v>2927.1500026767762</v>
      </c>
      <c r="J38" s="7">
        <f t="shared" si="1"/>
        <v>-140.87870429667879</v>
      </c>
    </row>
    <row r="39" spans="1:10" x14ac:dyDescent="0.3">
      <c r="A39">
        <v>1304.902</v>
      </c>
      <c r="B39">
        <v>2862.9560000000001</v>
      </c>
      <c r="C39">
        <v>-179.5378</v>
      </c>
      <c r="I39" s="7">
        <f t="shared" si="0"/>
        <v>2925.2254712594322</v>
      </c>
      <c r="J39" s="7">
        <f t="shared" si="1"/>
        <v>-150.74896688700903</v>
      </c>
    </row>
    <row r="40" spans="1:10" x14ac:dyDescent="0.3">
      <c r="A40">
        <v>1398.713</v>
      </c>
      <c r="B40">
        <v>2859.7910000000002</v>
      </c>
      <c r="C40">
        <v>-188.3466</v>
      </c>
      <c r="I40" s="7">
        <f t="shared" si="0"/>
        <v>2923.0258799573071</v>
      </c>
      <c r="J40" s="7">
        <f t="shared" si="1"/>
        <v>-161.27098968893836</v>
      </c>
    </row>
    <row r="41" spans="1:10" x14ac:dyDescent="0.3">
      <c r="A41">
        <v>1499.268</v>
      </c>
      <c r="B41">
        <v>2854.3629999999998</v>
      </c>
      <c r="C41">
        <v>-200.02760000000001</v>
      </c>
      <c r="I41" s="7">
        <f t="shared" si="0"/>
        <v>2920.5138372434908</v>
      </c>
      <c r="J41" s="7">
        <f t="shared" si="1"/>
        <v>-172.47892800314682</v>
      </c>
    </row>
    <row r="42" spans="1:10" x14ac:dyDescent="0.3">
      <c r="A42">
        <v>1607.0530000000001</v>
      </c>
      <c r="B42">
        <v>2849.04</v>
      </c>
      <c r="C42">
        <v>-210.53620000000001</v>
      </c>
      <c r="I42" s="7">
        <f t="shared" si="0"/>
        <v>2917.6474139675688</v>
      </c>
      <c r="J42" s="7">
        <f t="shared" si="1"/>
        <v>-184.40691625395274</v>
      </c>
    </row>
    <row r="43" spans="1:10" x14ac:dyDescent="0.3">
      <c r="A43">
        <v>1722.586</v>
      </c>
      <c r="B43">
        <v>2844.248</v>
      </c>
      <c r="C43">
        <v>-219.6524</v>
      </c>
      <c r="I43" s="7">
        <f t="shared" si="0"/>
        <v>2914.3798953040196</v>
      </c>
      <c r="J43" s="7">
        <f t="shared" si="1"/>
        <v>-197.08807290462556</v>
      </c>
    </row>
    <row r="44" spans="1:10" x14ac:dyDescent="0.3">
      <c r="A44">
        <v>1846.425</v>
      </c>
      <c r="B44">
        <v>2837.0079999999998</v>
      </c>
      <c r="C44">
        <v>-233.50899999999999</v>
      </c>
      <c r="I44" s="7">
        <f t="shared" si="0"/>
        <v>2910.6593019199054</v>
      </c>
      <c r="J44" s="7">
        <f t="shared" si="1"/>
        <v>-210.55448267601952</v>
      </c>
    </row>
    <row r="45" spans="1:10" x14ac:dyDescent="0.3">
      <c r="A45">
        <v>1979.1669999999999</v>
      </c>
      <c r="B45">
        <v>2831.5189999999998</v>
      </c>
      <c r="C45">
        <v>-243.92420000000001</v>
      </c>
      <c r="I45" s="7">
        <f t="shared" si="0"/>
        <v>2906.4282050231332</v>
      </c>
      <c r="J45" s="7">
        <f t="shared" si="1"/>
        <v>-224.83603881201668</v>
      </c>
    </row>
    <row r="46" spans="1:10" x14ac:dyDescent="0.3">
      <c r="A46">
        <v>2121.4520000000002</v>
      </c>
      <c r="B46">
        <v>2825.6779999999999</v>
      </c>
      <c r="C46">
        <v>-255.1524</v>
      </c>
      <c r="I46" s="7">
        <f t="shared" si="0"/>
        <v>2901.6234948698147</v>
      </c>
      <c r="J46" s="7">
        <f t="shared" si="1"/>
        <v>-239.95968596074493</v>
      </c>
    </row>
    <row r="47" spans="1:10" x14ac:dyDescent="0.3">
      <c r="A47">
        <v>2273.9659999999999</v>
      </c>
      <c r="B47">
        <v>2817.9569999999999</v>
      </c>
      <c r="C47">
        <v>-269.36950000000002</v>
      </c>
      <c r="I47" s="7">
        <f t="shared" si="0"/>
        <v>2896.1762976326127</v>
      </c>
      <c r="J47" s="7">
        <f t="shared" si="1"/>
        <v>-255.94839378672791</v>
      </c>
    </row>
    <row r="48" spans="1:10" x14ac:dyDescent="0.3">
      <c r="A48">
        <v>2437.444</v>
      </c>
      <c r="B48">
        <v>2810.8560000000002</v>
      </c>
      <c r="C48">
        <v>-285.3175</v>
      </c>
      <c r="I48" s="7">
        <f t="shared" si="0"/>
        <v>2890.0120611826464</v>
      </c>
      <c r="J48" s="7">
        <f t="shared" si="1"/>
        <v>-272.8199763866026</v>
      </c>
    </row>
    <row r="49" spans="1:10" x14ac:dyDescent="0.3">
      <c r="A49">
        <v>2612.6750000000002</v>
      </c>
      <c r="B49">
        <v>2804.82</v>
      </c>
      <c r="C49">
        <v>-300.04500000000002</v>
      </c>
      <c r="I49" s="7">
        <f t="shared" si="0"/>
        <v>2883.0507816027521</v>
      </c>
      <c r="J49" s="7">
        <f t="shared" si="1"/>
        <v>-290.58597397353833</v>
      </c>
    </row>
    <row r="50" spans="1:10" x14ac:dyDescent="0.3">
      <c r="A50">
        <v>2800.5039999999999</v>
      </c>
      <c r="B50">
        <v>2796.0390000000002</v>
      </c>
      <c r="C50">
        <v>-315.8356</v>
      </c>
      <c r="I50" s="7">
        <f t="shared" si="0"/>
        <v>2875.2076142450983</v>
      </c>
      <c r="J50" s="7">
        <f t="shared" si="1"/>
        <v>-309.25010693925526</v>
      </c>
    </row>
    <row r="51" spans="1:10" x14ac:dyDescent="0.3">
      <c r="A51">
        <v>3001.8359999999998</v>
      </c>
      <c r="B51">
        <v>2787.1019999999999</v>
      </c>
      <c r="C51">
        <v>-331.0265</v>
      </c>
      <c r="I51" s="7">
        <f t="shared" si="0"/>
        <v>2866.3937487090284</v>
      </c>
      <c r="J51" s="7">
        <f t="shared" si="1"/>
        <v>-328.80687346174966</v>
      </c>
    </row>
    <row r="52" spans="1:10" x14ac:dyDescent="0.3">
      <c r="A52">
        <v>3217.6419999999998</v>
      </c>
      <c r="B52">
        <v>2777.93</v>
      </c>
      <c r="C52">
        <v>-349.5093</v>
      </c>
      <c r="I52" s="7">
        <f t="shared" si="0"/>
        <v>2856.5175774447926</v>
      </c>
      <c r="J52" s="7">
        <f t="shared" si="1"/>
        <v>-349.24033446161815</v>
      </c>
    </row>
    <row r="53" spans="1:10" x14ac:dyDescent="0.3">
      <c r="A53">
        <v>3448.962</v>
      </c>
      <c r="B53">
        <v>2767.308</v>
      </c>
      <c r="C53">
        <v>-364.04500000000002</v>
      </c>
      <c r="I53" s="7">
        <f t="shared" si="0"/>
        <v>2845.4864220499248</v>
      </c>
      <c r="J53" s="7">
        <f t="shared" si="1"/>
        <v>-370.52269180270355</v>
      </c>
    </row>
    <row r="54" spans="1:10" x14ac:dyDescent="0.3">
      <c r="A54">
        <v>3696.913</v>
      </c>
      <c r="B54">
        <v>2757.5329999999999</v>
      </c>
      <c r="C54">
        <v>-384.59390000000002</v>
      </c>
      <c r="I54" s="7">
        <f t="shared" si="0"/>
        <v>2833.2084829874029</v>
      </c>
      <c r="J54" s="7">
        <f t="shared" si="1"/>
        <v>-392.61354080626234</v>
      </c>
    </row>
    <row r="55" spans="1:10" x14ac:dyDescent="0.3">
      <c r="A55">
        <v>3962.6889999999999</v>
      </c>
      <c r="B55">
        <v>2744.6709999999998</v>
      </c>
      <c r="C55">
        <v>-402.45010000000002</v>
      </c>
      <c r="I55" s="7">
        <f t="shared" si="0"/>
        <v>2819.5956251535345</v>
      </c>
      <c r="J55" s="7">
        <f t="shared" si="1"/>
        <v>-415.45874535930062</v>
      </c>
    </row>
    <row r="56" spans="1:10" x14ac:dyDescent="0.3">
      <c r="A56">
        <v>4247.5720000000001</v>
      </c>
      <c r="B56">
        <v>2732.4059999999999</v>
      </c>
      <c r="C56">
        <v>-422.30720000000002</v>
      </c>
      <c r="I56" s="7">
        <f t="shared" si="0"/>
        <v>2804.5660278101323</v>
      </c>
      <c r="J56" s="7">
        <f t="shared" si="1"/>
        <v>-438.99082182347456</v>
      </c>
    </row>
    <row r="57" spans="1:10" x14ac:dyDescent="0.3">
      <c r="A57">
        <v>4552.9350000000004</v>
      </c>
      <c r="B57">
        <v>2718.7060000000001</v>
      </c>
      <c r="C57">
        <v>-444.07749999999999</v>
      </c>
      <c r="I57" s="7">
        <f t="shared" si="0"/>
        <v>2788.0475168778967</v>
      </c>
      <c r="J57" s="7">
        <f t="shared" si="1"/>
        <v>-463.12928261646618</v>
      </c>
    </row>
    <row r="58" spans="1:10" x14ac:dyDescent="0.3">
      <c r="A58">
        <v>4880.2520000000004</v>
      </c>
      <c r="B58">
        <v>2704.7049999999999</v>
      </c>
      <c r="C58">
        <v>-464.62900000000002</v>
      </c>
      <c r="I58" s="7">
        <f t="shared" si="0"/>
        <v>2769.9806509222503</v>
      </c>
      <c r="J58" s="7">
        <f t="shared" si="1"/>
        <v>-487.78239726671688</v>
      </c>
    </row>
    <row r="59" spans="1:10" x14ac:dyDescent="0.3">
      <c r="A59">
        <v>5231.0990000000002</v>
      </c>
      <c r="B59">
        <v>2689.1509999999998</v>
      </c>
      <c r="C59">
        <v>-486.32420000000002</v>
      </c>
      <c r="I59" s="7">
        <f t="shared" si="0"/>
        <v>2750.3221682521216</v>
      </c>
      <c r="J59" s="7">
        <f t="shared" si="1"/>
        <v>-512.84920212363249</v>
      </c>
    </row>
    <row r="60" spans="1:10" x14ac:dyDescent="0.3">
      <c r="A60">
        <v>5607.17</v>
      </c>
      <c r="B60">
        <v>2674.8119999999999</v>
      </c>
      <c r="C60">
        <v>-509.1293</v>
      </c>
      <c r="I60" s="7">
        <f t="shared" si="0"/>
        <v>2729.0471694784646</v>
      </c>
      <c r="J60" s="7">
        <f t="shared" si="1"/>
        <v>-538.2236317934545</v>
      </c>
    </row>
    <row r="61" spans="1:10" x14ac:dyDescent="0.3">
      <c r="A61">
        <v>6010.277</v>
      </c>
      <c r="B61">
        <v>2657.1640000000002</v>
      </c>
      <c r="C61">
        <v>-534.21169999999995</v>
      </c>
      <c r="I61" s="7">
        <f t="shared" si="0"/>
        <v>2706.1513949725022</v>
      </c>
      <c r="J61" s="7">
        <f t="shared" si="1"/>
        <v>-563.79840634534946</v>
      </c>
    </row>
    <row r="62" spans="1:10" x14ac:dyDescent="0.3">
      <c r="A62">
        <v>6442.3639999999996</v>
      </c>
      <c r="B62">
        <v>2638.3969999999999</v>
      </c>
      <c r="C62">
        <v>-559.42110000000002</v>
      </c>
      <c r="I62" s="7">
        <f t="shared" si="0"/>
        <v>2681.6515621670815</v>
      </c>
      <c r="J62" s="7">
        <f t="shared" si="1"/>
        <v>-589.47067286169158</v>
      </c>
    </row>
    <row r="63" spans="1:10" x14ac:dyDescent="0.3">
      <c r="A63">
        <v>6905.5140000000001</v>
      </c>
      <c r="B63">
        <v>2619.1370000000002</v>
      </c>
      <c r="C63">
        <v>-584.21029999999996</v>
      </c>
      <c r="I63" s="7">
        <f t="shared" si="0"/>
        <v>2655.5846111510887</v>
      </c>
      <c r="J63" s="7">
        <f t="shared" si="1"/>
        <v>-615.14757593649949</v>
      </c>
    </row>
    <row r="64" spans="1:10" x14ac:dyDescent="0.3">
      <c r="A64">
        <v>7401.96</v>
      </c>
      <c r="B64">
        <v>2599.0729999999999</v>
      </c>
      <c r="C64">
        <v>-610.54610000000002</v>
      </c>
      <c r="I64" s="7">
        <f t="shared" si="0"/>
        <v>2628.0050093344785</v>
      </c>
      <c r="J64" s="7">
        <f t="shared" si="1"/>
        <v>-640.75205351474995</v>
      </c>
    </row>
    <row r="65" spans="1:10" x14ac:dyDescent="0.3">
      <c r="A65">
        <v>7934.0969999999998</v>
      </c>
      <c r="B65">
        <v>2575.2049999999999</v>
      </c>
      <c r="C65">
        <v>-639.07849999999996</v>
      </c>
      <c r="I65" s="7">
        <f t="shared" si="0"/>
        <v>2598.9802093096037</v>
      </c>
      <c r="J65" s="7">
        <f t="shared" si="1"/>
        <v>-666.22806654025339</v>
      </c>
    </row>
    <row r="66" spans="1:10" x14ac:dyDescent="0.3">
      <c r="A66">
        <v>8504.4889999999996</v>
      </c>
      <c r="B66">
        <v>2548.3850000000002</v>
      </c>
      <c r="C66">
        <v>-666.52930000000003</v>
      </c>
      <c r="I66" s="7">
        <f t="shared" ref="I66:I129" si="2">$D$2+$E$2/(1+(2*PI()*A66*$E$2*$F$2)^2)+$G$2/(1+(2*PI()*A66*$G$2*$H$2)^2)</f>
        <v>2568.5846978357404</v>
      </c>
      <c r="J66" s="7">
        <f t="shared" ref="J66:J129" si="3">-(2*PI()*A66*$E$2^2*$F$2)/(1+(2*PI()*A66*$E$2*$F$2)^2)-(2*PI()*A66*$G$2^2*$H$2)/(1+(2*PI()*A66*$G$2*$H$2)^2)</f>
        <v>-691.54439461528091</v>
      </c>
    </row>
    <row r="67" spans="1:10" x14ac:dyDescent="0.3">
      <c r="A67">
        <v>9115.8880000000008</v>
      </c>
      <c r="B67">
        <v>2523.7919999999999</v>
      </c>
      <c r="C67">
        <v>-694.9556</v>
      </c>
      <c r="I67" s="7">
        <f t="shared" si="2"/>
        <v>2536.8920365103559</v>
      </c>
      <c r="J67" s="7">
        <f t="shared" si="3"/>
        <v>-716.69722537670623</v>
      </c>
    </row>
    <row r="68" spans="1:10" x14ac:dyDescent="0.3">
      <c r="A68">
        <v>9771.2420000000002</v>
      </c>
      <c r="B68">
        <v>2494.4079999999999</v>
      </c>
      <c r="C68">
        <v>-724.6549</v>
      </c>
      <c r="I68" s="7">
        <f t="shared" si="2"/>
        <v>2503.9666702797081</v>
      </c>
      <c r="J68" s="7">
        <f t="shared" si="3"/>
        <v>-741.70997522803987</v>
      </c>
    </row>
    <row r="69" spans="1:10" x14ac:dyDescent="0.3">
      <c r="A69">
        <v>10473.709000000001</v>
      </c>
      <c r="B69">
        <v>2464.5100000000002</v>
      </c>
      <c r="C69">
        <v>-755.35519999999997</v>
      </c>
      <c r="I69" s="7">
        <f t="shared" si="2"/>
        <v>2469.8552398336324</v>
      </c>
      <c r="J69" s="7">
        <f t="shared" si="3"/>
        <v>-766.63088564770578</v>
      </c>
    </row>
    <row r="70" spans="1:10" x14ac:dyDescent="0.3">
      <c r="A70">
        <v>11226.678</v>
      </c>
      <c r="B70">
        <v>2432.125</v>
      </c>
      <c r="C70">
        <v>-785.69849999999997</v>
      </c>
      <c r="I70" s="7">
        <f t="shared" si="2"/>
        <v>2434.578156888635</v>
      </c>
      <c r="J70" s="7">
        <f t="shared" si="3"/>
        <v>-791.52825387638313</v>
      </c>
    </row>
    <row r="71" spans="1:10" x14ac:dyDescent="0.3">
      <c r="A71">
        <v>12033.778</v>
      </c>
      <c r="B71">
        <v>2397.0230000000001</v>
      </c>
      <c r="C71">
        <v>-816.73900000000003</v>
      </c>
      <c r="I71" s="7">
        <f t="shared" si="2"/>
        <v>2398.1231012991116</v>
      </c>
      <c r="J71" s="7">
        <f t="shared" si="3"/>
        <v>-816.48281969642358</v>
      </c>
    </row>
    <row r="72" spans="1:10" x14ac:dyDescent="0.3">
      <c r="A72">
        <v>12898.903</v>
      </c>
      <c r="B72">
        <v>2358.9580000000001</v>
      </c>
      <c r="C72">
        <v>-849.38130000000001</v>
      </c>
      <c r="I72" s="7">
        <f t="shared" si="2"/>
        <v>2360.4397451872537</v>
      </c>
      <c r="J72" s="7">
        <f t="shared" si="3"/>
        <v>-841.57868061187571</v>
      </c>
    </row>
    <row r="73" spans="1:10" x14ac:dyDescent="0.3">
      <c r="A73">
        <v>13826.222</v>
      </c>
      <c r="B73">
        <v>2319.944</v>
      </c>
      <c r="C73">
        <v>-880.25429999999994</v>
      </c>
      <c r="I73" s="7">
        <f t="shared" si="2"/>
        <v>2321.4376562394641</v>
      </c>
      <c r="J73" s="7">
        <f t="shared" si="3"/>
        <v>-866.89226637807542</v>
      </c>
    </row>
    <row r="74" spans="1:10" x14ac:dyDescent="0.3">
      <c r="A74">
        <v>14820.207</v>
      </c>
      <c r="B74">
        <v>2276.6880000000001</v>
      </c>
      <c r="C74">
        <v>-911.93679999999995</v>
      </c>
      <c r="I74" s="7">
        <f t="shared" si="2"/>
        <v>2280.9862191780721</v>
      </c>
      <c r="J74" s="7">
        <f t="shared" si="3"/>
        <v>-892.48104724851055</v>
      </c>
    </row>
    <row r="75" spans="1:10" x14ac:dyDescent="0.3">
      <c r="A75">
        <v>15885.651</v>
      </c>
      <c r="B75">
        <v>2232.1619999999998</v>
      </c>
      <c r="C75">
        <v>-941.50229999999999</v>
      </c>
      <c r="I75" s="7">
        <f t="shared" si="2"/>
        <v>2238.9179719301069</v>
      </c>
      <c r="J75" s="7">
        <f t="shared" si="3"/>
        <v>-918.37181816319935</v>
      </c>
    </row>
    <row r="76" spans="1:10" x14ac:dyDescent="0.3">
      <c r="A76">
        <v>17027.691999999999</v>
      </c>
      <c r="B76">
        <v>2184.3629999999998</v>
      </c>
      <c r="C76">
        <v>-972.03779999999995</v>
      </c>
      <c r="I76" s="7">
        <f t="shared" si="2"/>
        <v>2195.0346329839763</v>
      </c>
      <c r="J76" s="7">
        <f t="shared" si="3"/>
        <v>-944.54971712106976</v>
      </c>
    </row>
    <row r="77" spans="1:10" x14ac:dyDescent="0.3">
      <c r="A77">
        <v>18251.834999999999</v>
      </c>
      <c r="B77">
        <v>2134.9659999999999</v>
      </c>
      <c r="C77">
        <v>-1001.689</v>
      </c>
      <c r="I77" s="7">
        <f t="shared" si="2"/>
        <v>2149.1160101880851</v>
      </c>
      <c r="J77" s="7">
        <f t="shared" si="3"/>
        <v>-970.94840434434764</v>
      </c>
    </row>
    <row r="78" spans="1:10" x14ac:dyDescent="0.3">
      <c r="A78">
        <v>19563.983</v>
      </c>
      <c r="B78">
        <v>2080.8040000000001</v>
      </c>
      <c r="C78">
        <v>-1029.088</v>
      </c>
      <c r="I78" s="7">
        <f t="shared" si="2"/>
        <v>2100.9311207231772</v>
      </c>
      <c r="J78" s="7">
        <f t="shared" si="3"/>
        <v>-997.44224908818558</v>
      </c>
    </row>
    <row r="79" spans="1:10" x14ac:dyDescent="0.3">
      <c r="A79">
        <v>20970.464</v>
      </c>
      <c r="B79">
        <v>2025.019</v>
      </c>
      <c r="C79">
        <v>-1057.03</v>
      </c>
      <c r="I79" s="7">
        <f t="shared" si="2"/>
        <v>2050.2516822624398</v>
      </c>
      <c r="J79" s="7">
        <f t="shared" si="3"/>
        <v>-1023.8407771001247</v>
      </c>
    </row>
    <row r="80" spans="1:10" x14ac:dyDescent="0.3">
      <c r="A80">
        <v>22478.058000000001</v>
      </c>
      <c r="B80">
        <v>1967.4939999999999</v>
      </c>
      <c r="C80">
        <v>-1081.857</v>
      </c>
      <c r="I80" s="7">
        <f t="shared" si="2"/>
        <v>1996.8673604714738</v>
      </c>
      <c r="J80" s="7">
        <f t="shared" si="3"/>
        <v>-1049.8860278709449</v>
      </c>
    </row>
    <row r="81" spans="1:10" x14ac:dyDescent="0.3">
      <c r="A81">
        <v>24094.036</v>
      </c>
      <c r="B81">
        <v>1905.8720000000001</v>
      </c>
      <c r="C81">
        <v>-1105.325</v>
      </c>
      <c r="I81" s="7">
        <f t="shared" si="2"/>
        <v>1940.6017893946282</v>
      </c>
      <c r="J81" s="7">
        <f t="shared" si="3"/>
        <v>-1075.2535124882625</v>
      </c>
    </row>
    <row r="82" spans="1:10" x14ac:dyDescent="0.3">
      <c r="A82">
        <v>25826.187999999998</v>
      </c>
      <c r="B82">
        <v>1841.4929999999999</v>
      </c>
      <c r="C82">
        <v>-1126.096</v>
      </c>
      <c r="I82" s="7">
        <f t="shared" si="2"/>
        <v>1881.3294720117863</v>
      </c>
      <c r="J82" s="7">
        <f t="shared" si="3"/>
        <v>-1099.5567803921513</v>
      </c>
    </row>
    <row r="83" spans="1:10" x14ac:dyDescent="0.3">
      <c r="A83">
        <v>27682.866000000002</v>
      </c>
      <c r="B83">
        <v>1774.9680000000001</v>
      </c>
      <c r="C83">
        <v>-1144.462</v>
      </c>
      <c r="I83" s="7">
        <f t="shared" si="2"/>
        <v>1818.9917519909129</v>
      </c>
      <c r="J83" s="7">
        <f t="shared" si="3"/>
        <v>-1122.3563501711078</v>
      </c>
    </row>
    <row r="84" spans="1:10" x14ac:dyDescent="0.3">
      <c r="A84">
        <v>29673.024000000001</v>
      </c>
      <c r="B84">
        <v>1706.7739999999999</v>
      </c>
      <c r="C84">
        <v>-1160.3889999999999</v>
      </c>
      <c r="I84" s="7">
        <f t="shared" si="2"/>
        <v>1753.6114413613154</v>
      </c>
      <c r="J84" s="7">
        <f t="shared" si="3"/>
        <v>-1143.172786635834</v>
      </c>
    </row>
    <row r="85" spans="1:10" x14ac:dyDescent="0.3">
      <c r="A85">
        <v>31806.257000000001</v>
      </c>
      <c r="B85">
        <v>1636.2570000000001</v>
      </c>
      <c r="C85">
        <v>-1172.511</v>
      </c>
      <c r="I85" s="7">
        <f t="shared" si="2"/>
        <v>1685.3048272551343</v>
      </c>
      <c r="J85" s="7">
        <f t="shared" si="3"/>
        <v>-1161.5038229973156</v>
      </c>
    </row>
    <row r="86" spans="1:10" x14ac:dyDescent="0.3">
      <c r="A86">
        <v>34092.851000000002</v>
      </c>
      <c r="B86">
        <v>1563.91</v>
      </c>
      <c r="C86">
        <v>-1181.1890000000001</v>
      </c>
      <c r="I86" s="7">
        <f t="shared" si="2"/>
        <v>1614.2894333058282</v>
      </c>
      <c r="J86" s="7">
        <f t="shared" si="3"/>
        <v>-1176.8450899722802</v>
      </c>
    </row>
    <row r="87" spans="1:10" x14ac:dyDescent="0.3">
      <c r="A87">
        <v>36543.830999999998</v>
      </c>
      <c r="B87">
        <v>1492.9010000000001</v>
      </c>
      <c r="C87">
        <v>-1185.921</v>
      </c>
      <c r="I87" s="7">
        <f t="shared" si="2"/>
        <v>1540.8868342461885</v>
      </c>
      <c r="J87" s="7">
        <f t="shared" si="3"/>
        <v>-1188.7133077574786</v>
      </c>
    </row>
    <row r="88" spans="1:10" x14ac:dyDescent="0.3">
      <c r="A88">
        <v>39171.014999999999</v>
      </c>
      <c r="B88">
        <v>1419.2560000000001</v>
      </c>
      <c r="C88">
        <v>-1187.4010000000001</v>
      </c>
      <c r="I88" s="7">
        <f t="shared" si="2"/>
        <v>1465.5193922307033</v>
      </c>
      <c r="J88" s="7">
        <f t="shared" si="3"/>
        <v>-1196.6706123382062</v>
      </c>
    </row>
    <row r="89" spans="1:10" x14ac:dyDescent="0.3">
      <c r="A89">
        <v>41987.071000000004</v>
      </c>
      <c r="B89">
        <v>1346.01</v>
      </c>
      <c r="C89">
        <v>-1184.5740000000001</v>
      </c>
      <c r="I89" s="7">
        <f t="shared" si="2"/>
        <v>1388.7005920358656</v>
      </c>
      <c r="J89" s="7">
        <f t="shared" si="3"/>
        <v>-1200.3482280481162</v>
      </c>
    </row>
    <row r="90" spans="1:10" x14ac:dyDescent="0.3">
      <c r="A90">
        <v>45005.576999999997</v>
      </c>
      <c r="B90">
        <v>1272.164</v>
      </c>
      <c r="C90">
        <v>-1178.6189999999999</v>
      </c>
      <c r="I90" s="7">
        <f t="shared" si="2"/>
        <v>1311.0191381411278</v>
      </c>
      <c r="J90" s="7">
        <f t="shared" si="3"/>
        <v>-1199.4675652103519</v>
      </c>
    </row>
    <row r="91" spans="1:10" x14ac:dyDescent="0.3">
      <c r="A91">
        <v>48241.087</v>
      </c>
      <c r="B91">
        <v>1200.9770000000001</v>
      </c>
      <c r="C91">
        <v>-1167.722</v>
      </c>
      <c r="I91" s="7">
        <f t="shared" si="2"/>
        <v>1233.1175664348448</v>
      </c>
      <c r="J91" s="7">
        <f t="shared" si="3"/>
        <v>-1193.8568711901864</v>
      </c>
    </row>
    <row r="92" spans="1:10" x14ac:dyDescent="0.3">
      <c r="A92">
        <v>51709.201999999997</v>
      </c>
      <c r="B92">
        <v>1128.8530000000001</v>
      </c>
      <c r="C92">
        <v>-1153.739</v>
      </c>
      <c r="I92" s="7">
        <f t="shared" si="2"/>
        <v>1155.6668805480724</v>
      </c>
      <c r="J92" s="7">
        <f t="shared" si="3"/>
        <v>-1183.46186367572</v>
      </c>
    </row>
    <row r="93" spans="1:10" x14ac:dyDescent="0.3">
      <c r="A93">
        <v>55426.644999999997</v>
      </c>
      <c r="B93">
        <v>1059.316</v>
      </c>
      <c r="C93">
        <v>-1135.9590000000001</v>
      </c>
      <c r="I93" s="7">
        <f t="shared" si="2"/>
        <v>1079.3391978587033</v>
      </c>
      <c r="J93" s="7">
        <f t="shared" si="3"/>
        <v>-1168.3493489690052</v>
      </c>
    </row>
    <row r="94" spans="1:10" x14ac:dyDescent="0.3">
      <c r="A94">
        <v>59411.34</v>
      </c>
      <c r="B94">
        <v>991.32460000000003</v>
      </c>
      <c r="C94">
        <v>-1115.1759999999999</v>
      </c>
      <c r="I94" s="7">
        <f t="shared" si="2"/>
        <v>1004.7806022190022</v>
      </c>
      <c r="J94" s="7">
        <f t="shared" si="3"/>
        <v>-1148.7035507174439</v>
      </c>
    </row>
    <row r="95" spans="1:10" x14ac:dyDescent="0.3">
      <c r="A95">
        <v>63682.499000000003</v>
      </c>
      <c r="B95">
        <v>926.09519999999998</v>
      </c>
      <c r="C95">
        <v>-1090.6500000000001</v>
      </c>
      <c r="I95" s="7">
        <f t="shared" si="2"/>
        <v>932.58628906594959</v>
      </c>
      <c r="J95" s="7">
        <f t="shared" si="3"/>
        <v>-1124.8156112106144</v>
      </c>
    </row>
    <row r="96" spans="1:10" x14ac:dyDescent="0.3">
      <c r="A96">
        <v>68260.717999999993</v>
      </c>
      <c r="B96">
        <v>862.73710000000005</v>
      </c>
      <c r="C96">
        <v>-1063.7180000000001</v>
      </c>
      <c r="I96" s="7">
        <f t="shared" si="2"/>
        <v>863.27985873238822</v>
      </c>
      <c r="J96" s="7">
        <f t="shared" si="3"/>
        <v>-1097.0674119471728</v>
      </c>
    </row>
    <row r="97" spans="1:10" x14ac:dyDescent="0.3">
      <c r="A97">
        <v>73168.070999999996</v>
      </c>
      <c r="B97">
        <v>802.55960000000005</v>
      </c>
      <c r="C97">
        <v>-1034.83</v>
      </c>
      <c r="I97" s="7">
        <f t="shared" si="2"/>
        <v>797.29822483968292</v>
      </c>
      <c r="J97" s="7">
        <f t="shared" si="3"/>
        <v>-1065.9114446074309</v>
      </c>
    </row>
    <row r="98" spans="1:10" x14ac:dyDescent="0.3">
      <c r="A98">
        <v>78428.221000000005</v>
      </c>
      <c r="B98">
        <v>745.31979999999999</v>
      </c>
      <c r="C98">
        <v>-1002.905</v>
      </c>
      <c r="I98" s="7">
        <f t="shared" si="2"/>
        <v>734.98245870346022</v>
      </c>
      <c r="J98" s="7">
        <f t="shared" si="3"/>
        <v>-1031.8485284705007</v>
      </c>
    </row>
    <row r="99" spans="1:10" x14ac:dyDescent="0.3">
      <c r="A99">
        <v>84066.528999999995</v>
      </c>
      <c r="B99">
        <v>691.6807</v>
      </c>
      <c r="C99">
        <v>-969.77369999999996</v>
      </c>
      <c r="I99" s="7">
        <f t="shared" si="2"/>
        <v>676.57483102151105</v>
      </c>
      <c r="J99" s="7">
        <f t="shared" si="3"/>
        <v>-995.40536965942192</v>
      </c>
    </row>
    <row r="100" spans="1:10" x14ac:dyDescent="0.3">
      <c r="A100">
        <v>90110.183000000005</v>
      </c>
      <c r="B100">
        <v>640.48609999999996</v>
      </c>
      <c r="C100">
        <v>-935.34640000000002</v>
      </c>
      <c r="I100" s="7">
        <f t="shared" si="2"/>
        <v>622.22116922899795</v>
      </c>
      <c r="J100" s="7">
        <f t="shared" si="3"/>
        <v>-957.11346559971844</v>
      </c>
    </row>
    <row r="101" spans="1:10" x14ac:dyDescent="0.3">
      <c r="A101">
        <v>96588.322</v>
      </c>
      <c r="B101">
        <v>593.76</v>
      </c>
      <c r="C101">
        <v>-899.63319999999999</v>
      </c>
      <c r="I101" s="7">
        <f t="shared" si="2"/>
        <v>571.9778203158387</v>
      </c>
      <c r="J101" s="7">
        <f t="shared" si="3"/>
        <v>-917.49076106178882</v>
      </c>
    </row>
    <row r="102" spans="1:10" x14ac:dyDescent="0.3">
      <c r="A102">
        <v>103532.18399999999</v>
      </c>
      <c r="B102">
        <v>549.37950000000001</v>
      </c>
      <c r="C102">
        <v>-863.76289999999995</v>
      </c>
      <c r="I102" s="7">
        <f t="shared" si="2"/>
        <v>525.82170987574193</v>
      </c>
      <c r="J102" s="7">
        <f t="shared" si="3"/>
        <v>-877.02665652672374</v>
      </c>
    </row>
    <row r="103" spans="1:10" x14ac:dyDescent="0.3">
      <c r="A103">
        <v>110975.25</v>
      </c>
      <c r="B103">
        <v>508.44510000000002</v>
      </c>
      <c r="C103">
        <v>-827.05150000000003</v>
      </c>
      <c r="I103" s="7">
        <f t="shared" si="2"/>
        <v>483.66250937684009</v>
      </c>
      <c r="J103" s="7">
        <f t="shared" si="3"/>
        <v>-836.17088069944589</v>
      </c>
    </row>
    <row r="104" spans="1:10" x14ac:dyDescent="0.3">
      <c r="A104">
        <v>118953.40700000001</v>
      </c>
      <c r="B104">
        <v>470.90570000000002</v>
      </c>
      <c r="C104">
        <v>-790.56960000000004</v>
      </c>
      <c r="I104" s="7">
        <f t="shared" si="2"/>
        <v>445.35556957838781</v>
      </c>
      <c r="J104" s="7">
        <f t="shared" si="3"/>
        <v>-795.32603530500296</v>
      </c>
    </row>
    <row r="105" spans="1:10" x14ac:dyDescent="0.3">
      <c r="A105">
        <v>127505.124</v>
      </c>
      <c r="B105">
        <v>436.58519999999999</v>
      </c>
      <c r="C105">
        <v>-754.04750000000001</v>
      </c>
      <c r="I105" s="7">
        <f t="shared" si="2"/>
        <v>410.71475163737489</v>
      </c>
      <c r="J105" s="7">
        <f t="shared" si="3"/>
        <v>-754.84352788347985</v>
      </c>
    </row>
    <row r="106" spans="1:10" x14ac:dyDescent="0.3">
      <c r="A106">
        <v>136671.636</v>
      </c>
      <c r="B106">
        <v>404.54199999999997</v>
      </c>
      <c r="C106">
        <v>-718.15539999999999</v>
      </c>
      <c r="I106" s="7">
        <f t="shared" si="2"/>
        <v>379.52446374557832</v>
      </c>
      <c r="J106" s="7">
        <f t="shared" si="3"/>
        <v>-715.02241033436292</v>
      </c>
    </row>
    <row r="107" spans="1:10" x14ac:dyDescent="0.3">
      <c r="A107">
        <v>146497.14000000001</v>
      </c>
      <c r="B107">
        <v>375.19810000000001</v>
      </c>
      <c r="C107">
        <v>-683.01099999999997</v>
      </c>
      <c r="I107" s="7">
        <f t="shared" si="2"/>
        <v>351.55040077438019</v>
      </c>
      <c r="J107" s="7">
        <f t="shared" si="3"/>
        <v>-676.11050651297944</v>
      </c>
    </row>
    <row r="108" spans="1:10" x14ac:dyDescent="0.3">
      <c r="A108">
        <v>157029.01199999999</v>
      </c>
      <c r="B108">
        <v>349.1216</v>
      </c>
      <c r="C108">
        <v>-648.53499999999997</v>
      </c>
      <c r="I108" s="7">
        <f t="shared" si="2"/>
        <v>326.54871000641646</v>
      </c>
      <c r="J108" s="7">
        <f t="shared" si="3"/>
        <v>-638.3071999134886</v>
      </c>
    </row>
    <row r="109" spans="1:10" x14ac:dyDescent="0.3">
      <c r="A109">
        <v>168318.035</v>
      </c>
      <c r="B109">
        <v>325.2158</v>
      </c>
      <c r="C109">
        <v>-614.96609999999998</v>
      </c>
      <c r="I109" s="7">
        <f t="shared" si="2"/>
        <v>304.27353941055549</v>
      </c>
      <c r="J109" s="7">
        <f t="shared" si="3"/>
        <v>-601.76738212074895</v>
      </c>
    </row>
    <row r="110" spans="1:10" x14ac:dyDescent="0.3">
      <c r="A110">
        <v>180418.641</v>
      </c>
      <c r="B110">
        <v>303.66399999999999</v>
      </c>
      <c r="C110">
        <v>-582.65200000000004</v>
      </c>
      <c r="I110" s="7">
        <f t="shared" si="2"/>
        <v>284.48299444885839</v>
      </c>
      <c r="J110" s="7">
        <f t="shared" si="3"/>
        <v>-566.60607381945408</v>
      </c>
    </row>
    <row r="111" spans="1:10" x14ac:dyDescent="0.3">
      <c r="A111">
        <v>193389.17499999999</v>
      </c>
      <c r="B111">
        <v>284.08859999999999</v>
      </c>
      <c r="C111">
        <v>-551.16189999999995</v>
      </c>
      <c r="I111" s="7">
        <f t="shared" si="2"/>
        <v>266.9436209085024</v>
      </c>
      <c r="J111" s="7">
        <f t="shared" si="3"/>
        <v>-532.9033166329242</v>
      </c>
    </row>
    <row r="112" spans="1:10" x14ac:dyDescent="0.3">
      <c r="A112">
        <v>207292.17800000001</v>
      </c>
      <c r="B112">
        <v>266.57400000000001</v>
      </c>
      <c r="C112">
        <v>-521.20899999999995</v>
      </c>
      <c r="I112" s="7">
        <f t="shared" si="2"/>
        <v>251.4336059829028</v>
      </c>
      <c r="J112" s="7">
        <f t="shared" si="3"/>
        <v>-500.70906652082476</v>
      </c>
    </row>
    <row r="113" spans="1:10" x14ac:dyDescent="0.3">
      <c r="A113">
        <v>222194.68599999999</v>
      </c>
      <c r="B113">
        <v>250.2259</v>
      </c>
      <c r="C113">
        <v>-492.14580000000001</v>
      </c>
      <c r="I113" s="7">
        <f t="shared" si="2"/>
        <v>237.74489880885997</v>
      </c>
      <c r="J113" s="7">
        <f t="shared" si="3"/>
        <v>-470.04789165825383</v>
      </c>
    </row>
    <row r="114" spans="1:10" x14ac:dyDescent="0.3">
      <c r="A114">
        <v>238168.55499999999</v>
      </c>
      <c r="B114">
        <v>235.71860000000001</v>
      </c>
      <c r="C114">
        <v>-464.29410000000001</v>
      </c>
      <c r="I114" s="7">
        <f t="shared" si="2"/>
        <v>225.68443841520298</v>
      </c>
      <c r="J114" s="7">
        <f t="shared" si="3"/>
        <v>-440.92331856907799</v>
      </c>
    </row>
    <row r="115" spans="1:10" x14ac:dyDescent="0.3">
      <c r="A115">
        <v>255290.807</v>
      </c>
      <c r="B115">
        <v>222.43520000000001</v>
      </c>
      <c r="C115">
        <v>-437.74169999999998</v>
      </c>
      <c r="I115" s="7">
        <f t="shared" si="2"/>
        <v>215.07468445624764</v>
      </c>
      <c r="J115" s="7">
        <f t="shared" si="3"/>
        <v>-413.3217664311868</v>
      </c>
    </row>
    <row r="116" spans="1:10" x14ac:dyDescent="0.3">
      <c r="A116">
        <v>273644</v>
      </c>
      <c r="B116">
        <v>210.63329999999999</v>
      </c>
      <c r="C116">
        <v>-412.31400000000002</v>
      </c>
      <c r="I116" s="7">
        <f t="shared" si="2"/>
        <v>205.7536133163658</v>
      </c>
      <c r="J116" s="7">
        <f t="shared" si="3"/>
        <v>-387.21603007046849</v>
      </c>
    </row>
    <row r="117" spans="1:10" x14ac:dyDescent="0.3">
      <c r="A117">
        <v>293316.62800000003</v>
      </c>
      <c r="B117">
        <v>199.82570000000001</v>
      </c>
      <c r="C117">
        <v>-388.4597</v>
      </c>
      <c r="I117" s="7">
        <f t="shared" si="2"/>
        <v>197.57431962220022</v>
      </c>
      <c r="J117" s="7">
        <f t="shared" si="3"/>
        <v>-362.56830305167728</v>
      </c>
    </row>
    <row r="118" spans="1:10" x14ac:dyDescent="0.3">
      <c r="A118">
        <v>314403.54700000002</v>
      </c>
      <c r="B118">
        <v>190.34020000000001</v>
      </c>
      <c r="C118">
        <v>-365.81659999999999</v>
      </c>
      <c r="I118" s="7">
        <f t="shared" si="2"/>
        <v>190.40434457899343</v>
      </c>
      <c r="J118" s="7">
        <f t="shared" si="3"/>
        <v>-339.33276914750064</v>
      </c>
    </row>
    <row r="119" spans="1:10" x14ac:dyDescent="0.3">
      <c r="A119">
        <v>337006.43300000002</v>
      </c>
      <c r="B119">
        <v>181.82939999999999</v>
      </c>
      <c r="C119">
        <v>-344.14819999999997</v>
      </c>
      <c r="I119" s="7">
        <f t="shared" si="2"/>
        <v>184.12482315997994</v>
      </c>
      <c r="J119" s="7">
        <f t="shared" si="3"/>
        <v>-317.45778720768936</v>
      </c>
    </row>
    <row r="120" spans="1:10" x14ac:dyDescent="0.3">
      <c r="A120">
        <v>361234.27</v>
      </c>
      <c r="B120">
        <v>173.8871</v>
      </c>
      <c r="C120">
        <v>-323.67239999999998</v>
      </c>
      <c r="I120" s="7">
        <f t="shared" si="2"/>
        <v>178.62952583943945</v>
      </c>
      <c r="J120" s="7">
        <f t="shared" si="3"/>
        <v>-296.88771296859136</v>
      </c>
    </row>
    <row r="121" spans="1:10" x14ac:dyDescent="0.3">
      <c r="A121">
        <v>387203.87800000003</v>
      </c>
      <c r="B121">
        <v>166.6223</v>
      </c>
      <c r="C121">
        <v>-304.38920000000002</v>
      </c>
      <c r="I121" s="7">
        <f t="shared" si="2"/>
        <v>173.82384930528016</v>
      </c>
      <c r="J121" s="7">
        <f t="shared" si="3"/>
        <v>-277.56439217948025</v>
      </c>
    </row>
    <row r="122" spans="1:10" x14ac:dyDescent="0.3">
      <c r="A122">
        <v>415040.47600000002</v>
      </c>
      <c r="B122">
        <v>160.5087</v>
      </c>
      <c r="C122">
        <v>-286.1438</v>
      </c>
      <c r="I122" s="7">
        <f t="shared" si="2"/>
        <v>169.62380047104824</v>
      </c>
      <c r="J122" s="7">
        <f t="shared" si="3"/>
        <v>-259.42837492925162</v>
      </c>
    </row>
    <row r="123" spans="1:10" x14ac:dyDescent="0.3">
      <c r="A123">
        <v>444878.283</v>
      </c>
      <c r="B123">
        <v>154.71190000000001</v>
      </c>
      <c r="C123">
        <v>-268.87099999999998</v>
      </c>
      <c r="I123" s="7">
        <f t="shared" si="2"/>
        <v>165.95500288382374</v>
      </c>
      <c r="J123" s="7">
        <f t="shared" si="3"/>
        <v>-242.4198887530795</v>
      </c>
    </row>
    <row r="124" spans="1:10" x14ac:dyDescent="0.3">
      <c r="A124">
        <v>476861.17</v>
      </c>
      <c r="B124">
        <v>149.56489999999999</v>
      </c>
      <c r="C124">
        <v>-252.57980000000001</v>
      </c>
      <c r="I124" s="7">
        <f t="shared" si="2"/>
        <v>162.75174486144448</v>
      </c>
      <c r="J124" s="7">
        <f t="shared" si="3"/>
        <v>-226.47960145917165</v>
      </c>
    </row>
    <row r="125" spans="1:10" x14ac:dyDescent="0.3">
      <c r="A125">
        <v>511143.348</v>
      </c>
      <c r="B125">
        <v>145.1583</v>
      </c>
      <c r="C125">
        <v>-237.2664</v>
      </c>
      <c r="I125" s="7">
        <f t="shared" si="2"/>
        <v>159.95608502456625</v>
      </c>
      <c r="J125" s="7">
        <f t="shared" si="3"/>
        <v>-211.54921770188614</v>
      </c>
    </row>
    <row r="126" spans="1:10" x14ac:dyDescent="0.3">
      <c r="A126">
        <v>547890.11800000002</v>
      </c>
      <c r="B126">
        <v>140.96129999999999</v>
      </c>
      <c r="C126">
        <v>-222.88990000000001</v>
      </c>
      <c r="I126" s="7">
        <f t="shared" si="2"/>
        <v>157.51702011983039</v>
      </c>
      <c r="J126" s="7">
        <f t="shared" si="3"/>
        <v>-197.57192575908414</v>
      </c>
    </row>
    <row r="127" spans="1:10" x14ac:dyDescent="0.3">
      <c r="A127">
        <v>587278.66099999996</v>
      </c>
      <c r="B127">
        <v>137.16059999999999</v>
      </c>
      <c r="C127">
        <v>-209.3081</v>
      </c>
      <c r="I127" s="7">
        <f t="shared" si="2"/>
        <v>155.38972118844225</v>
      </c>
      <c r="J127" s="7">
        <f t="shared" si="3"/>
        <v>-184.49273244415852</v>
      </c>
    </row>
    <row r="128" spans="1:10" x14ac:dyDescent="0.3">
      <c r="A128">
        <v>629498.89899999998</v>
      </c>
      <c r="B128">
        <v>133.77799999999999</v>
      </c>
      <c r="C128">
        <v>-196.48070000000001</v>
      </c>
      <c r="I128" s="7">
        <f t="shared" si="2"/>
        <v>153.53483632796545</v>
      </c>
      <c r="J128" s="7">
        <f t="shared" si="3"/>
        <v>-172.25869593272643</v>
      </c>
    </row>
    <row r="129" spans="1:10" x14ac:dyDescent="0.3">
      <c r="A129">
        <v>674754.40500000003</v>
      </c>
      <c r="B129">
        <v>130.65610000000001</v>
      </c>
      <c r="C129">
        <v>-184.62479999999999</v>
      </c>
      <c r="I129" s="7">
        <f t="shared" si="2"/>
        <v>151.91786032308499</v>
      </c>
      <c r="J129" s="7">
        <f t="shared" si="3"/>
        <v>-160.8190852292972</v>
      </c>
    </row>
    <row r="130" spans="1:10" x14ac:dyDescent="0.3">
      <c r="A130">
        <v>723263.39</v>
      </c>
      <c r="B130">
        <v>128.04730000000001</v>
      </c>
      <c r="C130">
        <v>-173.23650000000001</v>
      </c>
      <c r="I130" s="7">
        <f t="shared" ref="I130:I193" si="4">$D$2+$E$2/(1+(2*PI()*A130*$E$2*$F$2)^2)+$G$2/(1+(2*PI()*A130*$G$2*$H$2)^2)</f>
        <v>150.50856679612221</v>
      </c>
      <c r="J130" s="7">
        <f t="shared" ref="J130:J193" si="5">-(2*PI()*A130*$E$2^2*$F$2)/(1+(2*PI()*A130*$E$2*$F$2)^2)-(2*PI()*A130*$G$2^2*$H$2)/(1+(2*PI()*A130*$G$2*$H$2)^2)</f>
        <v>-150.12547359326723</v>
      </c>
    </row>
    <row r="131" spans="1:10" x14ac:dyDescent="0.3">
      <c r="A131">
        <v>775259.74899999995</v>
      </c>
      <c r="B131">
        <v>125.3526</v>
      </c>
      <c r="C131">
        <v>-162.64879999999999</v>
      </c>
      <c r="I131" s="7">
        <f t="shared" si="4"/>
        <v>149.28050006443689</v>
      </c>
      <c r="J131" s="7">
        <f t="shared" si="5"/>
        <v>-140.13178551836694</v>
      </c>
    </row>
    <row r="132" spans="1:10" x14ac:dyDescent="0.3">
      <c r="A132">
        <v>830994.19499999995</v>
      </c>
      <c r="B132">
        <v>122.84820000000001</v>
      </c>
      <c r="C132">
        <v>-152.69319999999999</v>
      </c>
      <c r="I132" s="7">
        <f t="shared" si="4"/>
        <v>148.21052150862624</v>
      </c>
      <c r="J132" s="7">
        <f t="shared" si="5"/>
        <v>-130.79430193650541</v>
      </c>
    </row>
    <row r="133" spans="1:10" x14ac:dyDescent="0.3">
      <c r="A133">
        <v>890735.46400000004</v>
      </c>
      <c r="B133">
        <v>120.55</v>
      </c>
      <c r="C133">
        <v>-143.31440000000001</v>
      </c>
      <c r="I133" s="7">
        <f t="shared" si="4"/>
        <v>147.27840662109858</v>
      </c>
      <c r="J133" s="7">
        <f t="shared" si="5"/>
        <v>-122.07163767620148</v>
      </c>
    </row>
    <row r="134" spans="1:10" x14ac:dyDescent="0.3">
      <c r="A134">
        <v>954771.61100000003</v>
      </c>
      <c r="B134">
        <v>118.5682</v>
      </c>
      <c r="C134">
        <v>-134.42429999999999</v>
      </c>
      <c r="I134" s="7">
        <f t="shared" si="4"/>
        <v>146.46648774174704</v>
      </c>
      <c r="J134" s="7">
        <f t="shared" si="5"/>
        <v>-113.92469507658406</v>
      </c>
    </row>
    <row r="135" spans="1:10" x14ac:dyDescent="0.3">
      <c r="A135">
        <v>1023411.402</v>
      </c>
      <c r="B135">
        <v>116.6615</v>
      </c>
      <c r="C135">
        <v>-126.07080000000001</v>
      </c>
      <c r="I135" s="7">
        <f t="shared" si="4"/>
        <v>145.75933818642054</v>
      </c>
      <c r="J135" s="7">
        <f t="shared" si="5"/>
        <v>-106.31660039304222</v>
      </c>
    </row>
    <row r="136" spans="1:10" x14ac:dyDescent="0.3">
      <c r="A136">
        <v>1096985.798</v>
      </c>
      <c r="B136">
        <v>114.9572</v>
      </c>
      <c r="C136">
        <v>-118.3901</v>
      </c>
      <c r="I136" s="7">
        <f t="shared" si="4"/>
        <v>145.14349367427866</v>
      </c>
      <c r="J136" s="7">
        <f t="shared" si="5"/>
        <v>-99.212628926597375</v>
      </c>
    </row>
    <row r="137" spans="1:10" x14ac:dyDescent="0.3">
      <c r="A137">
        <v>1175849.554</v>
      </c>
      <c r="B137">
        <v>113.58029999999999</v>
      </c>
      <c r="C137">
        <v>-111.1902</v>
      </c>
      <c r="I137" s="7">
        <f t="shared" si="4"/>
        <v>144.60720692401148</v>
      </c>
      <c r="J137" s="7">
        <f t="shared" si="5"/>
        <v>-92.58012066626803</v>
      </c>
    </row>
    <row r="138" spans="1:10" x14ac:dyDescent="0.3">
      <c r="A138">
        <v>1260382.93</v>
      </c>
      <c r="B138">
        <v>112.1673</v>
      </c>
      <c r="C138">
        <v>-104.3443</v>
      </c>
      <c r="I138" s="7">
        <f t="shared" si="4"/>
        <v>144.14023193529474</v>
      </c>
      <c r="J138" s="7">
        <f t="shared" si="5"/>
        <v>-86.388390923917214</v>
      </c>
    </row>
    <row r="139" spans="1:10" x14ac:dyDescent="0.3">
      <c r="A139">
        <v>1350993.5209999999</v>
      </c>
      <c r="B139">
        <v>110.9716</v>
      </c>
      <c r="C139">
        <v>-97.805369999999996</v>
      </c>
      <c r="I139" s="7">
        <f t="shared" si="4"/>
        <v>143.73363460017299</v>
      </c>
      <c r="J139" s="7">
        <f t="shared" si="5"/>
        <v>-80.608638142455263</v>
      </c>
    </row>
    <row r="140" spans="1:10" x14ac:dyDescent="0.3">
      <c r="A140">
        <v>1448118.2279999999</v>
      </c>
      <c r="B140">
        <v>108.4325</v>
      </c>
      <c r="C140">
        <v>-91.488129999999998</v>
      </c>
      <c r="I140" s="7">
        <f t="shared" si="4"/>
        <v>143.37962656396832</v>
      </c>
      <c r="J140" s="7">
        <f t="shared" si="5"/>
        <v>-75.213849837037088</v>
      </c>
    </row>
    <row r="141" spans="1:10" x14ac:dyDescent="0.3">
      <c r="A141">
        <v>1552225.3570000001</v>
      </c>
      <c r="B141">
        <v>107.3454</v>
      </c>
      <c r="C141">
        <v>-85.62715</v>
      </c>
      <c r="I141" s="7">
        <f t="shared" si="4"/>
        <v>143.07141972809612</v>
      </c>
      <c r="J141" s="7">
        <f t="shared" si="5"/>
        <v>-70.17870963337846</v>
      </c>
    </row>
    <row r="142" spans="1:10" x14ac:dyDescent="0.3">
      <c r="A142">
        <v>1663816.8859999999</v>
      </c>
      <c r="B142">
        <v>106.2302</v>
      </c>
      <c r="C142">
        <v>-79.794970000000006</v>
      </c>
      <c r="I142" s="7">
        <f t="shared" si="4"/>
        <v>142.80309882880067</v>
      </c>
      <c r="J142" s="7">
        <f t="shared" si="5"/>
        <v>-65.47950467116172</v>
      </c>
    </row>
    <row r="143" spans="1:10" x14ac:dyDescent="0.3">
      <c r="A143">
        <v>1783430.8770000001</v>
      </c>
      <c r="B143">
        <v>105.42</v>
      </c>
      <c r="C143">
        <v>-74.526439999999994</v>
      </c>
      <c r="I143" s="7">
        <f t="shared" si="4"/>
        <v>142.56951003901889</v>
      </c>
      <c r="J143" s="7">
        <f t="shared" si="5"/>
        <v>-61.094036076921945</v>
      </c>
    </row>
    <row r="144" spans="1:10" x14ac:dyDescent="0.3">
      <c r="A144">
        <v>1911644.075</v>
      </c>
      <c r="B144">
        <v>104.3486</v>
      </c>
      <c r="C144">
        <v>-70.172120000000007</v>
      </c>
      <c r="I144" s="7">
        <f t="shared" si="4"/>
        <v>142.3661635557726</v>
      </c>
      <c r="J144" s="7">
        <f t="shared" si="5"/>
        <v>-57.001531527672036</v>
      </c>
    </row>
    <row r="145" spans="1:10" x14ac:dyDescent="0.3">
      <c r="A145">
        <v>2049074.69</v>
      </c>
      <c r="B145">
        <v>103.88800000000001</v>
      </c>
      <c r="C145">
        <v>-66.223659999999995</v>
      </c>
      <c r="I145" s="7">
        <f t="shared" si="4"/>
        <v>142.18914851255468</v>
      </c>
      <c r="J145" s="7">
        <f t="shared" si="5"/>
        <v>-53.182561223437709</v>
      </c>
    </row>
    <row r="146" spans="1:10" x14ac:dyDescent="0.3">
      <c r="A146">
        <v>2196385.372</v>
      </c>
      <c r="B146">
        <v>103.46429999999999</v>
      </c>
      <c r="C146">
        <v>-62.26041</v>
      </c>
      <c r="I146" s="7">
        <f t="shared" si="4"/>
        <v>142.03505868871363</v>
      </c>
      <c r="J146" s="7">
        <f t="shared" si="5"/>
        <v>-49.618957487885197</v>
      </c>
    </row>
    <row r="147" spans="1:10" x14ac:dyDescent="0.3">
      <c r="A147">
        <v>2354286.4139999999</v>
      </c>
      <c r="B147">
        <v>103.1062</v>
      </c>
      <c r="C147">
        <v>-58.086590000000001</v>
      </c>
      <c r="I147" s="7">
        <f t="shared" si="4"/>
        <v>141.90092765025378</v>
      </c>
      <c r="J147" s="7">
        <f t="shared" si="5"/>
        <v>-46.293737615615193</v>
      </c>
    </row>
    <row r="148" spans="1:10" x14ac:dyDescent="0.3">
      <c r="A148">
        <v>2523539.17</v>
      </c>
      <c r="B148">
        <v>102.4766</v>
      </c>
      <c r="C148">
        <v>-53.963439999999999</v>
      </c>
      <c r="I148" s="7">
        <f t="shared" si="4"/>
        <v>141.78417217722901</v>
      </c>
      <c r="J148" s="7">
        <f t="shared" si="5"/>
        <v>-43.191030832879036</v>
      </c>
    </row>
    <row r="149" spans="1:10" x14ac:dyDescent="0.3">
      <c r="A149">
        <v>2704959.73</v>
      </c>
      <c r="B149">
        <v>101.7334</v>
      </c>
      <c r="C149">
        <v>-50.221640000000001</v>
      </c>
      <c r="I149" s="7">
        <f t="shared" si="4"/>
        <v>141.68254290902325</v>
      </c>
      <c r="J149" s="7">
        <f t="shared" si="5"/>
        <v>-40.296008722412985</v>
      </c>
    </row>
    <row r="150" spans="1:10" x14ac:dyDescent="0.3">
      <c r="A150">
        <v>2899422.8539999998</v>
      </c>
      <c r="B150">
        <v>101.4118</v>
      </c>
      <c r="C150">
        <v>-46.936669999999999</v>
      </c>
      <c r="I150" s="7">
        <f t="shared" si="4"/>
        <v>141.59408131316863</v>
      </c>
      <c r="J150" s="7">
        <f t="shared" si="5"/>
        <v>-37.594819477402694</v>
      </c>
    </row>
    <row r="151" spans="1:10" x14ac:dyDescent="0.3">
      <c r="A151">
        <v>3107866.1880000001</v>
      </c>
      <c r="B151">
        <v>100.9601</v>
      </c>
      <c r="C151">
        <v>-44.011690000000002</v>
      </c>
      <c r="I151" s="7">
        <f t="shared" si="4"/>
        <v>141.51708217194732</v>
      </c>
      <c r="J151" s="7">
        <f t="shared" si="5"/>
        <v>-35.074525786356133</v>
      </c>
    </row>
    <row r="152" spans="1:10" x14ac:dyDescent="0.3">
      <c r="A152">
        <v>3331294.7880000002</v>
      </c>
      <c r="B152">
        <v>100.791</v>
      </c>
      <c r="C152">
        <v>-41.153669999999998</v>
      </c>
      <c r="I152" s="7">
        <f t="shared" si="4"/>
        <v>141.4500608845311</v>
      </c>
      <c r="J152" s="7">
        <f t="shared" si="5"/>
        <v>-32.723046191279025</v>
      </c>
    </row>
    <row r="153" spans="1:10" x14ac:dyDescent="0.3">
      <c r="A153">
        <v>3570785.9649999999</v>
      </c>
      <c r="B153">
        <v>100.7189</v>
      </c>
      <c r="C153">
        <v>-37.505229999999997</v>
      </c>
      <c r="I153" s="7">
        <f t="shared" si="4"/>
        <v>141.39172497529049</v>
      </c>
      <c r="J153" s="7">
        <f t="shared" si="5"/>
        <v>-30.529099925191751</v>
      </c>
    </row>
    <row r="154" spans="1:10" x14ac:dyDescent="0.3">
      <c r="A154">
        <v>3827494.4789999998</v>
      </c>
      <c r="B154">
        <v>100.2246</v>
      </c>
      <c r="C154">
        <v>-35.551380000000002</v>
      </c>
      <c r="I154" s="7">
        <f t="shared" si="4"/>
        <v>141.34094926894826</v>
      </c>
      <c r="J154" s="7">
        <f t="shared" si="5"/>
        <v>-28.482155018491461</v>
      </c>
    </row>
    <row r="155" spans="1:10" x14ac:dyDescent="0.3">
      <c r="A155">
        <v>4102658.1060000001</v>
      </c>
      <c r="B155">
        <v>100.16589999999999</v>
      </c>
      <c r="C155">
        <v>-33.914340000000003</v>
      </c>
      <c r="I155" s="7">
        <f t="shared" si="4"/>
        <v>141.29675426406769</v>
      </c>
      <c r="J155" s="7">
        <f t="shared" si="5"/>
        <v>-26.572379547216073</v>
      </c>
    </row>
    <row r="156" spans="1:10" x14ac:dyDescent="0.3">
      <c r="A156">
        <v>4397603.6090000002</v>
      </c>
      <c r="B156">
        <v>99.805099999999996</v>
      </c>
      <c r="C156">
        <v>-31.532399999999999</v>
      </c>
      <c r="I156" s="7">
        <f t="shared" si="4"/>
        <v>141.25828729456467</v>
      </c>
      <c r="J156" s="7">
        <f t="shared" si="5"/>
        <v>-24.790595851336388</v>
      </c>
    </row>
    <row r="157" spans="1:10" x14ac:dyDescent="0.3">
      <c r="A157">
        <v>4713753.1339999996</v>
      </c>
      <c r="B157">
        <v>99.569580000000002</v>
      </c>
      <c r="C157">
        <v>-28.995950000000001</v>
      </c>
      <c r="I157" s="7">
        <f t="shared" si="4"/>
        <v>141.22480612279176</v>
      </c>
      <c r="J157" s="7">
        <f t="shared" si="5"/>
        <v>-23.128237632858891</v>
      </c>
    </row>
    <row r="158" spans="1:10" x14ac:dyDescent="0.3">
      <c r="A158">
        <v>5052631.0650000004</v>
      </c>
      <c r="B158">
        <v>99.163179999999997</v>
      </c>
      <c r="C158">
        <v>-27.230129999999999</v>
      </c>
      <c r="I158" s="7">
        <f t="shared" si="4"/>
        <v>141.19566465080888</v>
      </c>
      <c r="J158" s="7">
        <f t="shared" si="5"/>
        <v>-21.577309747117479</v>
      </c>
    </row>
    <row r="159" spans="1:10" x14ac:dyDescent="0.3">
      <c r="A159">
        <v>5415871.3779999996</v>
      </c>
      <c r="B159">
        <v>99.190659999999994</v>
      </c>
      <c r="C159">
        <v>-25.422419999999999</v>
      </c>
      <c r="I159" s="7">
        <f t="shared" si="4"/>
        <v>141.17030047692757</v>
      </c>
      <c r="J159" s="7">
        <f t="shared" si="5"/>
        <v>-20.130350514113655</v>
      </c>
    </row>
    <row r="160" spans="1:10" x14ac:dyDescent="0.3">
      <c r="A160">
        <v>5805225.5159999998</v>
      </c>
      <c r="B160">
        <v>99.097290000000001</v>
      </c>
      <c r="C160">
        <v>-23.77571</v>
      </c>
      <c r="I160" s="7">
        <f t="shared" si="4"/>
        <v>141.14822406113919</v>
      </c>
      <c r="J160" s="7">
        <f t="shared" si="5"/>
        <v>-18.780396473739547</v>
      </c>
    </row>
    <row r="161" spans="1:10" x14ac:dyDescent="0.3">
      <c r="A161">
        <v>6222570.8370000003</v>
      </c>
      <c r="B161">
        <v>99.119380000000007</v>
      </c>
      <c r="C161">
        <v>-22.41283</v>
      </c>
      <c r="I161" s="7">
        <f t="shared" si="4"/>
        <v>141.12900929085697</v>
      </c>
      <c r="J161" s="7">
        <f t="shared" si="5"/>
        <v>-17.520949379074448</v>
      </c>
    </row>
    <row r="162" spans="1:10" x14ac:dyDescent="0.3">
      <c r="A162">
        <v>6669919.6629999997</v>
      </c>
      <c r="B162">
        <v>99.031049999999993</v>
      </c>
      <c r="C162">
        <v>-21.05273</v>
      </c>
      <c r="I162" s="7">
        <f t="shared" si="4"/>
        <v>141.11228526723346</v>
      </c>
      <c r="J162" s="7">
        <f t="shared" si="5"/>
        <v>-16.345945346638274</v>
      </c>
    </row>
    <row r="163" spans="1:10" x14ac:dyDescent="0.3">
      <c r="A163">
        <v>7149428.9869999997</v>
      </c>
      <c r="B163">
        <v>98.336650000000006</v>
      </c>
      <c r="C163">
        <v>-19.825340000000001</v>
      </c>
      <c r="I163" s="7">
        <f t="shared" si="4"/>
        <v>141.09772915381026</v>
      </c>
      <c r="J163" s="7">
        <f t="shared" si="5"/>
        <v>-15.249725989802071</v>
      </c>
    </row>
    <row r="164" spans="1:10" x14ac:dyDescent="0.3">
      <c r="A164">
        <v>7663410.8679999998</v>
      </c>
      <c r="B164">
        <v>97.500029999999995</v>
      </c>
      <c r="C164">
        <v>-18.652329999999999</v>
      </c>
      <c r="I164" s="7">
        <f t="shared" si="4"/>
        <v>141.08505995098403</v>
      </c>
      <c r="J164" s="7">
        <f t="shared" si="5"/>
        <v>-14.227011461057348</v>
      </c>
    </row>
    <row r="165" spans="1:10" x14ac:dyDescent="0.3">
      <c r="A165">
        <v>8214343.585</v>
      </c>
      <c r="B165">
        <v>97.395399999999995</v>
      </c>
      <c r="C165">
        <v>-16.89771</v>
      </c>
      <c r="I165" s="7">
        <f t="shared" si="4"/>
        <v>141.07403307595771</v>
      </c>
      <c r="J165" s="7">
        <f t="shared" si="5"/>
        <v>-13.272875233409041</v>
      </c>
    </row>
    <row r="166" spans="1:10" x14ac:dyDescent="0.3">
      <c r="A166">
        <v>8804883.5820000004</v>
      </c>
      <c r="B166">
        <v>97.227490000000003</v>
      </c>
      <c r="C166">
        <v>-14.59876</v>
      </c>
      <c r="I166" s="7">
        <f t="shared" si="4"/>
        <v>141.0644356446987</v>
      </c>
      <c r="J166" s="7">
        <f t="shared" si="5"/>
        <v>-12.382720561488714</v>
      </c>
    </row>
    <row r="167" spans="1:10" x14ac:dyDescent="0.3">
      <c r="A167">
        <v>9437878.2780000009</v>
      </c>
      <c r="B167">
        <v>97.644270000000006</v>
      </c>
      <c r="C167">
        <v>-12.196260000000001</v>
      </c>
      <c r="I167" s="7">
        <f t="shared" si="4"/>
        <v>141.05608236467205</v>
      </c>
      <c r="J167" s="7">
        <f t="shared" si="5"/>
        <v>-11.552258480578905</v>
      </c>
    </row>
    <row r="168" spans="1:10" x14ac:dyDescent="0.3">
      <c r="A168">
        <v>10116379.798</v>
      </c>
      <c r="B168">
        <v>98.493650000000002</v>
      </c>
      <c r="C168">
        <v>-10.7234</v>
      </c>
      <c r="I168" s="7">
        <f t="shared" si="4"/>
        <v>141.04881195952905</v>
      </c>
      <c r="J168" s="7">
        <f t="shared" si="5"/>
        <v>-10.777487260116141</v>
      </c>
    </row>
    <row r="169" spans="1:10" x14ac:dyDescent="0.3">
      <c r="A169">
        <v>10843659.687000001</v>
      </c>
      <c r="B169">
        <v>98.717969999999994</v>
      </c>
      <c r="C169">
        <v>-9.6769180000000006</v>
      </c>
      <c r="I169" s="7">
        <f t="shared" si="4"/>
        <v>141.04248405693983</v>
      </c>
      <c r="J169" s="7">
        <f t="shared" si="5"/>
        <v>-10.054673221774493</v>
      </c>
    </row>
    <row r="170" spans="1:10" x14ac:dyDescent="0.3">
      <c r="A170">
        <v>11623224.687000001</v>
      </c>
      <c r="B170">
        <v>98.815550000000002</v>
      </c>
      <c r="C170">
        <v>-9.1852649999999993</v>
      </c>
      <c r="I170" s="7">
        <f t="shared" si="4"/>
        <v>141.03697647952254</v>
      </c>
      <c r="J170" s="7">
        <f t="shared" si="5"/>
        <v>-9.3803328231244247</v>
      </c>
    </row>
    <row r="171" spans="1:10" x14ac:dyDescent="0.3">
      <c r="A171">
        <v>12458833.642999999</v>
      </c>
      <c r="B171">
        <v>98.659940000000006</v>
      </c>
      <c r="C171">
        <v>-8.8968810000000005</v>
      </c>
      <c r="I171" s="7">
        <f t="shared" si="4"/>
        <v>141.03218288679042</v>
      </c>
      <c r="J171" s="7">
        <f t="shared" si="5"/>
        <v>-8.7512159360414472</v>
      </c>
    </row>
    <row r="172" spans="1:10" x14ac:dyDescent="0.3">
      <c r="A172">
        <v>13354515.629000001</v>
      </c>
      <c r="B172">
        <v>98.800520000000006</v>
      </c>
      <c r="C172">
        <v>-8.3661729999999999</v>
      </c>
      <c r="I172" s="7">
        <f t="shared" si="4"/>
        <v>141.02801072258512</v>
      </c>
      <c r="J172" s="7">
        <f t="shared" si="5"/>
        <v>-8.1642902325612479</v>
      </c>
    </row>
    <row r="173" spans="1:10" x14ac:dyDescent="0.3">
      <c r="A173">
        <v>14314589.375</v>
      </c>
      <c r="B173">
        <v>98.918379999999999</v>
      </c>
      <c r="C173">
        <v>-7.7137070000000003</v>
      </c>
      <c r="I173" s="7">
        <f t="shared" si="4"/>
        <v>141.02437942848954</v>
      </c>
      <c r="J173" s="7">
        <f t="shared" si="5"/>
        <v>-7.6167266120311163</v>
      </c>
    </row>
    <row r="174" spans="1:10" x14ac:dyDescent="0.3">
      <c r="A174">
        <v>15343684.089</v>
      </c>
      <c r="B174">
        <v>99.279300000000006</v>
      </c>
      <c r="C174">
        <v>-7.166328</v>
      </c>
      <c r="I174" s="7">
        <f t="shared" si="4"/>
        <v>141.02121888875578</v>
      </c>
      <c r="J174" s="7">
        <f t="shared" si="5"/>
        <v>-7.1058855997883601</v>
      </c>
    </row>
    <row r="175" spans="1:10" x14ac:dyDescent="0.3">
      <c r="A175">
        <v>16446761.779999999</v>
      </c>
      <c r="B175">
        <v>99.421629999999993</v>
      </c>
      <c r="C175">
        <v>-6.6170119999999999</v>
      </c>
      <c r="I175" s="7">
        <f t="shared" si="4"/>
        <v>141.01846807674255</v>
      </c>
      <c r="J175" s="7">
        <f t="shared" si="5"/>
        <v>-6.629304650574082</v>
      </c>
    </row>
    <row r="176" spans="1:10" x14ac:dyDescent="0.3">
      <c r="A176">
        <v>17629141.181000002</v>
      </c>
      <c r="B176">
        <v>99.587680000000006</v>
      </c>
      <c r="C176">
        <v>-6.199738</v>
      </c>
      <c r="I176" s="7">
        <f t="shared" si="4"/>
        <v>141.01607387678547</v>
      </c>
      <c r="J176" s="7">
        <f t="shared" si="5"/>
        <v>-6.1846863016161331</v>
      </c>
    </row>
    <row r="177" spans="1:10" x14ac:dyDescent="0.3">
      <c r="A177">
        <v>18896523.397</v>
      </c>
      <c r="B177">
        <v>99.979799999999997</v>
      </c>
      <c r="C177">
        <v>-6.0772709999999996</v>
      </c>
      <c r="I177" s="7">
        <f t="shared" si="4"/>
        <v>141.01399005874404</v>
      </c>
      <c r="J177" s="7">
        <f t="shared" si="5"/>
        <v>-5.769887114575142</v>
      </c>
    </row>
    <row r="178" spans="1:10" x14ac:dyDescent="0.3">
      <c r="A178">
        <v>20255019.392000001</v>
      </c>
      <c r="B178">
        <v>99.750119999999995</v>
      </c>
      <c r="C178">
        <v>-6.6594620000000004</v>
      </c>
      <c r="I178" s="7">
        <f t="shared" si="4"/>
        <v>141.01217638546609</v>
      </c>
      <c r="J178" s="7">
        <f t="shared" si="5"/>
        <v>-5.3829073582244531</v>
      </c>
    </row>
    <row r="179" spans="1:10" x14ac:dyDescent="0.3">
      <c r="A179">
        <v>21711179.456999999</v>
      </c>
      <c r="B179">
        <v>98.338200000000001</v>
      </c>
      <c r="C179">
        <v>-7.9662249999999997</v>
      </c>
      <c r="I179" s="7">
        <f t="shared" si="4"/>
        <v>141.0105978359276</v>
      </c>
      <c r="J179" s="7">
        <f t="shared" si="5"/>
        <v>-5.0218813792184029</v>
      </c>
    </row>
    <row r="180" spans="1:10" x14ac:dyDescent="0.3">
      <c r="A180">
        <v>23272024.789999999</v>
      </c>
      <c r="B180">
        <v>99.545640000000006</v>
      </c>
      <c r="C180">
        <v>-7.5598299999999998</v>
      </c>
      <c r="I180" s="7">
        <f t="shared" si="4"/>
        <v>141.00922392907407</v>
      </c>
      <c r="J180" s="7">
        <f t="shared" si="5"/>
        <v>-4.6850686185821857</v>
      </c>
    </row>
    <row r="181" spans="1:10" x14ac:dyDescent="0.3">
      <c r="A181">
        <v>24945081.352000002</v>
      </c>
      <c r="B181">
        <v>98.032330000000002</v>
      </c>
      <c r="C181">
        <v>-9.4685520000000007</v>
      </c>
      <c r="I181" s="7">
        <f t="shared" si="4"/>
        <v>141.0080281352981</v>
      </c>
      <c r="J181" s="7">
        <f t="shared" si="5"/>
        <v>-4.3708452276483234</v>
      </c>
    </row>
    <row r="182" spans="1:10" x14ac:dyDescent="0.3">
      <c r="A182">
        <v>26738416.158</v>
      </c>
      <c r="B182">
        <v>83.523669999999996</v>
      </c>
      <c r="C182">
        <v>-12.79604</v>
      </c>
      <c r="I182" s="7">
        <f t="shared" si="4"/>
        <v>141.00698736420335</v>
      </c>
      <c r="J182" s="7">
        <f t="shared" si="5"/>
        <v>-4.0776962452087737</v>
      </c>
    </row>
    <row r="183" spans="1:10" x14ac:dyDescent="0.3">
      <c r="A183">
        <v>28660676.169</v>
      </c>
      <c r="B183">
        <v>81.933269999999993</v>
      </c>
      <c r="C183">
        <v>-0.63014219999999999</v>
      </c>
      <c r="I183" s="7">
        <f t="shared" si="4"/>
        <v>141.00608151877213</v>
      </c>
      <c r="J183" s="7">
        <f t="shared" si="5"/>
        <v>-3.8042082996974105</v>
      </c>
    </row>
    <row r="184" spans="1:10" x14ac:dyDescent="0.3">
      <c r="A184">
        <v>30721129.989</v>
      </c>
      <c r="B184">
        <v>86.101550000000003</v>
      </c>
      <c r="C184">
        <v>10.57227</v>
      </c>
      <c r="I184" s="7">
        <f t="shared" si="4"/>
        <v>141.00529310731861</v>
      </c>
      <c r="J184" s="7">
        <f t="shared" si="5"/>
        <v>-3.5490627984720327</v>
      </c>
    </row>
    <row r="185" spans="1:10" x14ac:dyDescent="0.3">
      <c r="A185">
        <v>32929712.550999999</v>
      </c>
      <c r="B185">
        <v>98.119780000000006</v>
      </c>
      <c r="C185">
        <v>18.534269999999999</v>
      </c>
      <c r="I185" s="7">
        <f t="shared" si="4"/>
        <v>141.00460690574815</v>
      </c>
      <c r="J185" s="7">
        <f t="shared" si="5"/>
        <v>-3.3110295744520082</v>
      </c>
    </row>
    <row r="186" spans="1:10" x14ac:dyDescent="0.3">
      <c r="A186">
        <v>35297073.027000003</v>
      </c>
      <c r="B186">
        <v>101.6074</v>
      </c>
      <c r="C186">
        <v>3.1490480000000001</v>
      </c>
      <c r="I186" s="7">
        <f t="shared" si="4"/>
        <v>141.00400966359419</v>
      </c>
      <c r="J186" s="7">
        <f t="shared" si="5"/>
        <v>-3.0889609569946357</v>
      </c>
    </row>
    <row r="187" spans="1:10" x14ac:dyDescent="0.3">
      <c r="A187">
        <v>37834626.170999996</v>
      </c>
      <c r="B187">
        <v>99.641800000000003</v>
      </c>
      <c r="C187">
        <v>5.8802490000000001</v>
      </c>
      <c r="I187" s="7">
        <f t="shared" si="4"/>
        <v>141.00348984816534</v>
      </c>
      <c r="J187" s="7">
        <f t="shared" si="5"/>
        <v>-2.881786241300778</v>
      </c>
    </row>
    <row r="188" spans="1:10" x14ac:dyDescent="0.3">
      <c r="A188">
        <v>40554607.358000003</v>
      </c>
      <c r="B188">
        <v>100.0688</v>
      </c>
      <c r="C188">
        <v>6.8809430000000003</v>
      </c>
      <c r="I188" s="7">
        <f t="shared" si="4"/>
        <v>141.00303742185818</v>
      </c>
      <c r="J188" s="7">
        <f t="shared" si="5"/>
        <v>-2.6885065277953766</v>
      </c>
    </row>
    <row r="189" spans="1:10" x14ac:dyDescent="0.3">
      <c r="A189">
        <v>43470131.581</v>
      </c>
      <c r="B189">
        <v>100.9169</v>
      </c>
      <c r="C189">
        <v>7.8469540000000002</v>
      </c>
      <c r="I189" s="7">
        <f t="shared" si="4"/>
        <v>141.002643648337</v>
      </c>
      <c r="J189" s="7">
        <f t="shared" si="5"/>
        <v>-2.5081899073034783</v>
      </c>
    </row>
    <row r="190" spans="1:10" x14ac:dyDescent="0.3">
      <c r="A190">
        <v>46595256.686999999</v>
      </c>
      <c r="B190">
        <v>102.0153</v>
      </c>
      <c r="C190">
        <v>9.1982730000000004</v>
      </c>
      <c r="I190" s="7">
        <f t="shared" si="4"/>
        <v>141.00230092384069</v>
      </c>
      <c r="J190" s="7">
        <f t="shared" si="5"/>
        <v>-2.3399669691050788</v>
      </c>
    </row>
    <row r="191" spans="1:10" x14ac:dyDescent="0.3">
      <c r="A191">
        <v>49945051.159000002</v>
      </c>
      <c r="B191">
        <v>103.70829999999999</v>
      </c>
      <c r="C191">
        <v>9.511215</v>
      </c>
      <c r="I191" s="7">
        <f t="shared" si="4"/>
        <v>141.00200263035745</v>
      </c>
      <c r="J191" s="7">
        <f t="shared" si="5"/>
        <v>-2.1830266100422864</v>
      </c>
    </row>
    <row r="192" spans="1:10" x14ac:dyDescent="0.3">
      <c r="A192">
        <v>53535666.773999996</v>
      </c>
      <c r="B192">
        <v>104.14790000000001</v>
      </c>
      <c r="C192">
        <v>10.06165</v>
      </c>
      <c r="I192" s="7">
        <f t="shared" si="4"/>
        <v>141.00174300783334</v>
      </c>
      <c r="J192" s="7">
        <f t="shared" si="5"/>
        <v>-2.0366121244111621</v>
      </c>
    </row>
    <row r="193" spans="1:10" x14ac:dyDescent="0.3">
      <c r="A193">
        <v>57384416.483000003</v>
      </c>
      <c r="B193">
        <v>106.4554</v>
      </c>
      <c r="C193">
        <v>12.129440000000001</v>
      </c>
      <c r="I193" s="7">
        <f t="shared" si="4"/>
        <v>141.00151704294768</v>
      </c>
      <c r="J193" s="7">
        <f t="shared" si="5"/>
        <v>-1.9000175560866899</v>
      </c>
    </row>
    <row r="194" spans="1:10" x14ac:dyDescent="0.3">
      <c r="A194">
        <v>61509857.886</v>
      </c>
      <c r="B194">
        <v>109.5321</v>
      </c>
      <c r="C194">
        <v>13.447419999999999</v>
      </c>
      <c r="I194" s="7">
        <f t="shared" ref="I194:I201" si="6">$D$2+$E$2/(1+(2*PI()*A194*$E$2*$F$2)^2)+$G$2/(1+(2*PI()*A194*$G$2*$H$2)^2)</f>
        <v>141.0013203723073</v>
      </c>
      <c r="J194" s="7">
        <f t="shared" ref="J194:J201" si="7">-(2*PI()*A194*$E$2^2*$F$2)/(1+(2*PI()*A194*$E$2*$F$2)^2)-(2*PI()*A194*$G$2^2*$H$2)/(1+(2*PI()*A194*$G$2*$H$2)^2)</f>
        <v>-1.7725842953260875</v>
      </c>
    </row>
    <row r="195" spans="1:10" x14ac:dyDescent="0.3">
      <c r="A195">
        <v>65931882.713</v>
      </c>
      <c r="B195">
        <v>117.19580000000001</v>
      </c>
      <c r="C195">
        <v>16.021909999999998</v>
      </c>
      <c r="I195" s="7">
        <f t="shared" si="6"/>
        <v>141.00114919819006</v>
      </c>
      <c r="J195" s="7">
        <f t="shared" si="7"/>
        <v>-1.6536979035486343</v>
      </c>
    </row>
    <row r="196" spans="1:10" x14ac:dyDescent="0.3">
      <c r="A196">
        <v>70671812.738999993</v>
      </c>
      <c r="B196">
        <v>134.83690000000001</v>
      </c>
      <c r="C196">
        <v>5.8152619999999997</v>
      </c>
      <c r="I196" s="7">
        <f t="shared" si="6"/>
        <v>141.0010002152116</v>
      </c>
      <c r="J196" s="7">
        <f t="shared" si="7"/>
        <v>-1.5427851510209882</v>
      </c>
    </row>
    <row r="197" spans="1:10" x14ac:dyDescent="0.3">
      <c r="A197">
        <v>75752502.588</v>
      </c>
      <c r="B197">
        <v>114.3638</v>
      </c>
      <c r="C197">
        <v>-20.76962</v>
      </c>
      <c r="I197" s="7">
        <f t="shared" si="6"/>
        <v>141.00087054649873</v>
      </c>
      <c r="J197" s="7">
        <f t="shared" si="7"/>
        <v>-1.4393112533307142</v>
      </c>
    </row>
    <row r="198" spans="1:10" x14ac:dyDescent="0.3">
      <c r="A198">
        <v>81198449.931999996</v>
      </c>
      <c r="B198">
        <v>86.124690000000001</v>
      </c>
      <c r="C198">
        <v>2.9892120000000002</v>
      </c>
      <c r="I198" s="7">
        <f t="shared" si="6"/>
        <v>141.00075768813741</v>
      </c>
      <c r="J198" s="7">
        <f t="shared" si="7"/>
        <v>-1.3427772930376896</v>
      </c>
    </row>
    <row r="199" spans="1:10" x14ac:dyDescent="0.3">
      <c r="A199">
        <v>87035913.614999995</v>
      </c>
      <c r="B199">
        <v>121.7158</v>
      </c>
      <c r="C199">
        <v>-13.557460000000001</v>
      </c>
      <c r="I199" s="7">
        <f t="shared" si="6"/>
        <v>141.00065946082216</v>
      </c>
      <c r="J199" s="7">
        <f t="shared" si="7"/>
        <v>-1.2527178141911015</v>
      </c>
    </row>
    <row r="200" spans="1:10" x14ac:dyDescent="0.3">
      <c r="A200">
        <v>93293040.262999997</v>
      </c>
      <c r="B200">
        <v>100.2176</v>
      </c>
      <c r="C200">
        <v>34.348950000000002</v>
      </c>
      <c r="I200" s="7">
        <f t="shared" si="6"/>
        <v>141.00057396777379</v>
      </c>
      <c r="J200" s="7">
        <f t="shared" si="7"/>
        <v>-1.1686985782604904</v>
      </c>
    </row>
    <row r="201" spans="1:10" x14ac:dyDescent="0.3">
      <c r="A201">
        <v>100000000</v>
      </c>
      <c r="B201">
        <v>115.6656</v>
      </c>
      <c r="C201">
        <v>29.375699999999998</v>
      </c>
      <c r="I201" s="7">
        <f t="shared" si="6"/>
        <v>141.00049955811264</v>
      </c>
      <c r="J201" s="7">
        <f t="shared" si="7"/>
        <v>-1.0903144704806498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01"/>
  <sheetViews>
    <sheetView workbookViewId="0">
      <selection activeCell="K21" sqref="K21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2292.991</v>
      </c>
      <c r="C2">
        <v>-12.11562</v>
      </c>
      <c r="D2" s="7">
        <v>135</v>
      </c>
      <c r="E2" s="7">
        <v>1716</v>
      </c>
      <c r="F2" s="8">
        <v>1.4800000000000001E-9</v>
      </c>
      <c r="G2" s="7">
        <v>436</v>
      </c>
      <c r="H2" s="8">
        <v>3.0990000000000002E-8</v>
      </c>
      <c r="I2" s="7">
        <f t="shared" ref="I2:I65" si="0">$D$2+$E$2/(1+(2*PI()*A2*$E$2*$F$2)^2)+$G$2/(1+(2*PI()*A2*$G$2*$H$2)^2)</f>
        <v>2286.9642086784011</v>
      </c>
      <c r="J2" s="7">
        <f t="shared" ref="J2:J65" si="1">-(2*PI()*A2*$E$2^2*$F$2)/(1+(2*PI()*A2*$E$2*$F$2)^2)-(2*PI()*A2*$G$2^2*$H$2)/(1+(2*PI()*A2*$G$2*$H$2)^2)</f>
        <v>-6.4394671404258306</v>
      </c>
    </row>
    <row r="3" spans="1:10" x14ac:dyDescent="0.3">
      <c r="A3">
        <v>107.18899999999999</v>
      </c>
      <c r="B3">
        <v>2290.9209999999998</v>
      </c>
      <c r="C3">
        <v>-13.386290000000001</v>
      </c>
      <c r="I3" s="7">
        <f t="shared" si="0"/>
        <v>2286.9588780159065</v>
      </c>
      <c r="J3" s="7">
        <f t="shared" si="1"/>
        <v>-6.9023567337869611</v>
      </c>
    </row>
    <row r="4" spans="1:10" x14ac:dyDescent="0.3">
      <c r="A4">
        <v>114.895</v>
      </c>
      <c r="B4">
        <v>2291.0039999999999</v>
      </c>
      <c r="C4">
        <v>-13.599489999999999</v>
      </c>
      <c r="I4" s="8">
        <f>$D$2+$E$2/(1+(2*PI()*A4*$E$2*$F$2)^2)+$G$2/(1+(2*PI()*A4*$G$2*$H$2)^2)</f>
        <v>2286.952753335298</v>
      </c>
      <c r="J4" s="7">
        <f t="shared" si="1"/>
        <v>-7.3985251120313187</v>
      </c>
    </row>
    <row r="5" spans="1:10" x14ac:dyDescent="0.3">
      <c r="A5">
        <v>123.155</v>
      </c>
      <c r="B5">
        <v>2290.7379999999998</v>
      </c>
      <c r="C5">
        <v>-14.498469999999999</v>
      </c>
      <c r="I5" s="7">
        <f t="shared" si="0"/>
        <v>2286.9457165346334</v>
      </c>
      <c r="J5" s="7">
        <f t="shared" si="1"/>
        <v>-7.9303515833438532</v>
      </c>
    </row>
    <row r="6" spans="1:10" x14ac:dyDescent="0.3">
      <c r="A6">
        <v>132.00899999999999</v>
      </c>
      <c r="B6">
        <v>2290.4580000000001</v>
      </c>
      <c r="C6">
        <v>-15.521879999999999</v>
      </c>
      <c r="I6" s="7">
        <f t="shared" si="0"/>
        <v>2286.9376316418006</v>
      </c>
      <c r="J6" s="7">
        <f t="shared" si="1"/>
        <v>-8.5004078580040741</v>
      </c>
    </row>
    <row r="7" spans="1:10" x14ac:dyDescent="0.3">
      <c r="A7">
        <v>141.499</v>
      </c>
      <c r="B7">
        <v>2291.116</v>
      </c>
      <c r="C7">
        <v>-16.493289999999998</v>
      </c>
      <c r="I7" s="7">
        <f t="shared" si="0"/>
        <v>2286.9283432999687</v>
      </c>
      <c r="J7" s="7">
        <f t="shared" si="1"/>
        <v>-9.111393485467211</v>
      </c>
    </row>
    <row r="8" spans="1:10" x14ac:dyDescent="0.3">
      <c r="A8">
        <v>151.672</v>
      </c>
      <c r="B8">
        <v>2290.7370000000001</v>
      </c>
      <c r="C8">
        <v>-17.691770000000002</v>
      </c>
      <c r="I8" s="7">
        <f t="shared" si="0"/>
        <v>2286.9176710350866</v>
      </c>
      <c r="J8" s="7">
        <f t="shared" si="1"/>
        <v>-9.7663287797578242</v>
      </c>
    </row>
    <row r="9" spans="1:10" x14ac:dyDescent="0.3">
      <c r="A9">
        <v>162.57599999999999</v>
      </c>
      <c r="B9">
        <v>2290.527</v>
      </c>
      <c r="C9">
        <v>-18.306149999999999</v>
      </c>
      <c r="I9" s="7">
        <f t="shared" si="0"/>
        <v>2286.9054099977984</v>
      </c>
      <c r="J9" s="7">
        <f t="shared" si="1"/>
        <v>-10.468297020803348</v>
      </c>
    </row>
    <row r="10" spans="1:10" x14ac:dyDescent="0.3">
      <c r="A10">
        <v>174.26300000000001</v>
      </c>
      <c r="B10">
        <v>2290.7890000000002</v>
      </c>
      <c r="C10">
        <v>-19.54486</v>
      </c>
      <c r="I10" s="7">
        <f t="shared" si="0"/>
        <v>2286.8913244438054</v>
      </c>
      <c r="J10" s="7">
        <f t="shared" si="1"/>
        <v>-11.220637270138866</v>
      </c>
    </row>
    <row r="11" spans="1:10" x14ac:dyDescent="0.3">
      <c r="A11">
        <v>186.791</v>
      </c>
      <c r="B11">
        <v>2289.154</v>
      </c>
      <c r="C11">
        <v>-21.365600000000001</v>
      </c>
      <c r="I11" s="7">
        <f t="shared" si="0"/>
        <v>2286.8751406972342</v>
      </c>
      <c r="J11" s="7">
        <f t="shared" si="1"/>
        <v>-12.027072693284463</v>
      </c>
    </row>
    <row r="12" spans="1:10" x14ac:dyDescent="0.3">
      <c r="A12">
        <v>200.22</v>
      </c>
      <c r="B12">
        <v>2288.556</v>
      </c>
      <c r="C12">
        <v>-22.516660000000002</v>
      </c>
      <c r="I12" s="7">
        <f t="shared" si="0"/>
        <v>2286.856547018976</v>
      </c>
      <c r="J12" s="7">
        <f t="shared" si="1"/>
        <v>-12.891452551835119</v>
      </c>
    </row>
    <row r="13" spans="1:10" x14ac:dyDescent="0.3">
      <c r="A13">
        <v>214.614</v>
      </c>
      <c r="B13">
        <v>2288.085</v>
      </c>
      <c r="C13">
        <v>-23.615600000000001</v>
      </c>
      <c r="I13" s="7">
        <f t="shared" si="0"/>
        <v>2286.8351859323611</v>
      </c>
      <c r="J13" s="7">
        <f t="shared" si="1"/>
        <v>-13.817880340348346</v>
      </c>
    </row>
    <row r="14" spans="1:10" x14ac:dyDescent="0.3">
      <c r="A14">
        <v>230.04300000000001</v>
      </c>
      <c r="B14">
        <v>2286.6010000000001</v>
      </c>
      <c r="C14">
        <v>-25.52075</v>
      </c>
      <c r="I14" s="7">
        <f t="shared" si="0"/>
        <v>2286.8106447777973</v>
      </c>
      <c r="J14" s="7">
        <f t="shared" si="1"/>
        <v>-14.810841739506543</v>
      </c>
    </row>
    <row r="15" spans="1:10" x14ac:dyDescent="0.3">
      <c r="A15">
        <v>246.58099999999999</v>
      </c>
      <c r="B15">
        <v>2285.3739999999998</v>
      </c>
      <c r="C15">
        <v>-27.075679999999998</v>
      </c>
      <c r="I15" s="7">
        <f t="shared" si="0"/>
        <v>2286.78245119434</v>
      </c>
      <c r="J15" s="7">
        <f t="shared" si="1"/>
        <v>-15.87507493973899</v>
      </c>
    </row>
    <row r="16" spans="1:10" x14ac:dyDescent="0.3">
      <c r="A16">
        <v>264.30799999999999</v>
      </c>
      <c r="B16">
        <v>2284.864</v>
      </c>
      <c r="C16">
        <v>-29.36853</v>
      </c>
      <c r="I16" s="7">
        <f t="shared" si="0"/>
        <v>2286.7500615313475</v>
      </c>
      <c r="J16" s="7">
        <f t="shared" si="1"/>
        <v>-17.015698191264466</v>
      </c>
    </row>
    <row r="17" spans="1:10" x14ac:dyDescent="0.3">
      <c r="A17">
        <v>283.31</v>
      </c>
      <c r="B17">
        <v>2284.1819999999998</v>
      </c>
      <c r="C17">
        <v>-31.231750000000002</v>
      </c>
      <c r="I17" s="7">
        <f t="shared" si="0"/>
        <v>2286.7128508219921</v>
      </c>
      <c r="J17" s="7">
        <f t="shared" si="1"/>
        <v>-18.238208350764172</v>
      </c>
    </row>
    <row r="18" spans="1:10" x14ac:dyDescent="0.3">
      <c r="A18">
        <v>303.67700000000002</v>
      </c>
      <c r="B18">
        <v>2283.9409999999998</v>
      </c>
      <c r="C18">
        <v>-33.357480000000002</v>
      </c>
      <c r="I18" s="7">
        <f t="shared" si="0"/>
        <v>2286.6701058771469</v>
      </c>
      <c r="J18" s="7">
        <f t="shared" si="1"/>
        <v>-19.548350462577108</v>
      </c>
    </row>
    <row r="19" spans="1:10" x14ac:dyDescent="0.3">
      <c r="A19">
        <v>325.50900000000001</v>
      </c>
      <c r="B19">
        <v>2285.5439999999999</v>
      </c>
      <c r="C19">
        <v>-34.611879999999999</v>
      </c>
      <c r="I19" s="7">
        <f t="shared" si="0"/>
        <v>2286.6210002910821</v>
      </c>
      <c r="J19" s="7">
        <f t="shared" si="1"/>
        <v>-20.952501570014427</v>
      </c>
    </row>
    <row r="20" spans="1:10" x14ac:dyDescent="0.3">
      <c r="A20">
        <v>348.91</v>
      </c>
      <c r="B20">
        <v>2284.5279999999998</v>
      </c>
      <c r="C20">
        <v>-35.726869999999998</v>
      </c>
      <c r="I20" s="7">
        <f t="shared" si="0"/>
        <v>2286.5645922393192</v>
      </c>
      <c r="J20" s="7">
        <f t="shared" si="1"/>
        <v>-22.457282072038169</v>
      </c>
    </row>
    <row r="21" spans="1:10" x14ac:dyDescent="0.3">
      <c r="A21">
        <v>373.99400000000003</v>
      </c>
      <c r="B21">
        <v>2282.7939999999999</v>
      </c>
      <c r="C21">
        <v>-38.690219999999997</v>
      </c>
      <c r="I21" s="7">
        <f t="shared" si="0"/>
        <v>2286.4997943663266</v>
      </c>
      <c r="J21" s="7">
        <f t="shared" si="1"/>
        <v>-24.069938339021284</v>
      </c>
    </row>
    <row r="22" spans="1:10" x14ac:dyDescent="0.3">
      <c r="A22">
        <v>400.88099999999997</v>
      </c>
      <c r="B22">
        <v>2281.8870000000002</v>
      </c>
      <c r="C22">
        <v>-42.249220000000001</v>
      </c>
      <c r="I22" s="7">
        <f t="shared" si="0"/>
        <v>2286.4253640522038</v>
      </c>
      <c r="J22" s="7">
        <f t="shared" si="1"/>
        <v>-25.798081439747666</v>
      </c>
    </row>
    <row r="23" spans="1:10" x14ac:dyDescent="0.3">
      <c r="A23">
        <v>429.7</v>
      </c>
      <c r="B23">
        <v>2280.9630000000002</v>
      </c>
      <c r="C23">
        <v>-44.46246</v>
      </c>
      <c r="I23" s="7">
        <f t="shared" si="0"/>
        <v>2286.3398744499182</v>
      </c>
      <c r="J23" s="7">
        <f t="shared" si="1"/>
        <v>-27.649875104733784</v>
      </c>
    </row>
    <row r="24" spans="1:10" x14ac:dyDescent="0.3">
      <c r="A24">
        <v>460.59199999999998</v>
      </c>
      <c r="B24">
        <v>2279.4609999999998</v>
      </c>
      <c r="C24">
        <v>-46.774479999999997</v>
      </c>
      <c r="I24" s="7">
        <f t="shared" si="0"/>
        <v>2286.2416795171598</v>
      </c>
      <c r="J24" s="7">
        <f t="shared" si="1"/>
        <v>-29.634222298030373</v>
      </c>
    </row>
    <row r="25" spans="1:10" x14ac:dyDescent="0.3">
      <c r="A25">
        <v>493.70499999999998</v>
      </c>
      <c r="B25">
        <v>2279.4160000000002</v>
      </c>
      <c r="C25">
        <v>-49.643770000000004</v>
      </c>
      <c r="I25" s="7">
        <f t="shared" si="0"/>
        <v>2286.1289001215496</v>
      </c>
      <c r="J25" s="7">
        <f t="shared" si="1"/>
        <v>-31.760436420500245</v>
      </c>
    </row>
    <row r="26" spans="1:10" x14ac:dyDescent="0.3">
      <c r="A26">
        <v>529.19799999999998</v>
      </c>
      <c r="B26">
        <v>2278.69</v>
      </c>
      <c r="C26">
        <v>-52.589840000000002</v>
      </c>
      <c r="I26" s="7">
        <f t="shared" si="0"/>
        <v>2285.999379857702</v>
      </c>
      <c r="J26" s="7">
        <f t="shared" si="1"/>
        <v>-34.038489156926516</v>
      </c>
    </row>
    <row r="27" spans="1:10" x14ac:dyDescent="0.3">
      <c r="A27">
        <v>567.24300000000005</v>
      </c>
      <c r="B27">
        <v>2276.6579999999999</v>
      </c>
      <c r="C27">
        <v>-55.315350000000002</v>
      </c>
      <c r="I27" s="7">
        <f t="shared" si="0"/>
        <v>2285.850639611217</v>
      </c>
      <c r="J27" s="7">
        <f t="shared" si="1"/>
        <v>-36.47912743723063</v>
      </c>
    </row>
    <row r="28" spans="1:10" x14ac:dyDescent="0.3">
      <c r="A28">
        <v>608.02200000000005</v>
      </c>
      <c r="B28">
        <v>2276.5439999999999</v>
      </c>
      <c r="C28">
        <v>-58.903019999999998</v>
      </c>
      <c r="I28" s="7">
        <f t="shared" si="0"/>
        <v>2285.6798461736266</v>
      </c>
      <c r="J28" s="7">
        <f t="shared" si="1"/>
        <v>-39.093667021881259</v>
      </c>
    </row>
    <row r="29" spans="1:10" x14ac:dyDescent="0.3">
      <c r="A29">
        <v>651.73400000000004</v>
      </c>
      <c r="B29">
        <v>2276.8040000000001</v>
      </c>
      <c r="C29">
        <v>-62.232399999999998</v>
      </c>
      <c r="I29" s="7">
        <f t="shared" si="0"/>
        <v>2285.4837349563463</v>
      </c>
      <c r="J29" s="7">
        <f t="shared" si="1"/>
        <v>-41.894424311424864</v>
      </c>
    </row>
    <row r="30" spans="1:10" x14ac:dyDescent="0.3">
      <c r="A30">
        <v>698.58799999999997</v>
      </c>
      <c r="B30">
        <v>2274.8229999999999</v>
      </c>
      <c r="C30">
        <v>-64.522049999999993</v>
      </c>
      <c r="I30" s="7">
        <f t="shared" si="0"/>
        <v>2285.2585840047495</v>
      </c>
      <c r="J30" s="7">
        <f t="shared" si="1"/>
        <v>-44.894246602358933</v>
      </c>
    </row>
    <row r="31" spans="1:10" x14ac:dyDescent="0.3">
      <c r="A31">
        <v>748.81</v>
      </c>
      <c r="B31">
        <v>2272.9789999999998</v>
      </c>
      <c r="C31">
        <v>-69.566069999999996</v>
      </c>
      <c r="I31" s="7">
        <f t="shared" si="0"/>
        <v>2285.0001212839038</v>
      </c>
      <c r="J31" s="7">
        <f t="shared" si="1"/>
        <v>-48.106935145111237</v>
      </c>
    </row>
    <row r="32" spans="1:10" x14ac:dyDescent="0.3">
      <c r="A32">
        <v>802.64300000000003</v>
      </c>
      <c r="B32">
        <v>2271.9499999999998</v>
      </c>
      <c r="C32">
        <v>-73.26437</v>
      </c>
      <c r="I32" s="7">
        <f t="shared" si="0"/>
        <v>2284.7034510939461</v>
      </c>
      <c r="J32" s="7">
        <f t="shared" si="1"/>
        <v>-51.547213339148385</v>
      </c>
    </row>
    <row r="33" spans="1:10" x14ac:dyDescent="0.3">
      <c r="A33">
        <v>860.346</v>
      </c>
      <c r="B33">
        <v>2270.308</v>
      </c>
      <c r="C33">
        <v>-77.686710000000005</v>
      </c>
      <c r="I33" s="7">
        <f t="shared" si="0"/>
        <v>2284.3629788884177</v>
      </c>
      <c r="J33" s="7">
        <f t="shared" si="1"/>
        <v>-55.230624314897867</v>
      </c>
    </row>
    <row r="34" spans="1:10" x14ac:dyDescent="0.3">
      <c r="A34">
        <v>922.19799999999998</v>
      </c>
      <c r="B34">
        <v>2269.1790000000001</v>
      </c>
      <c r="C34">
        <v>-81.099729999999994</v>
      </c>
      <c r="I34" s="7">
        <f t="shared" si="0"/>
        <v>2283.9722980012548</v>
      </c>
      <c r="J34" s="7">
        <f t="shared" si="1"/>
        <v>-59.173739436716239</v>
      </c>
    </row>
    <row r="35" spans="1:10" x14ac:dyDescent="0.3">
      <c r="A35">
        <v>988.49599999999998</v>
      </c>
      <c r="B35">
        <v>2267.1</v>
      </c>
      <c r="C35">
        <v>-84.545869999999994</v>
      </c>
      <c r="I35" s="7">
        <f t="shared" si="0"/>
        <v>2283.5240995436734</v>
      </c>
      <c r="J35" s="7">
        <f t="shared" si="1"/>
        <v>-63.393973256663486</v>
      </c>
    </row>
    <row r="36" spans="1:10" x14ac:dyDescent="0.3">
      <c r="A36">
        <v>1059.56</v>
      </c>
      <c r="B36">
        <v>2264.5079999999998</v>
      </c>
      <c r="C36">
        <v>-89.793149999999997</v>
      </c>
      <c r="I36" s="7">
        <f t="shared" si="0"/>
        <v>2283.010026284675</v>
      </c>
      <c r="J36" s="7">
        <f t="shared" si="1"/>
        <v>-67.909832213680659</v>
      </c>
    </row>
    <row r="37" spans="1:10" x14ac:dyDescent="0.3">
      <c r="A37">
        <v>1135.7329999999999</v>
      </c>
      <c r="B37">
        <v>2262.9659999999999</v>
      </c>
      <c r="C37">
        <v>-95.36551</v>
      </c>
      <c r="I37" s="7">
        <f t="shared" si="0"/>
        <v>2282.4205424085467</v>
      </c>
      <c r="J37" s="7">
        <f t="shared" si="1"/>
        <v>-72.740828785321625</v>
      </c>
    </row>
    <row r="38" spans="1:10" x14ac:dyDescent="0.3">
      <c r="A38">
        <v>1217.383</v>
      </c>
      <c r="B38">
        <v>2260.078</v>
      </c>
      <c r="C38">
        <v>-99.379329999999996</v>
      </c>
      <c r="I38" s="7">
        <f t="shared" si="0"/>
        <v>2281.7447756722022</v>
      </c>
      <c r="J38" s="7">
        <f t="shared" si="1"/>
        <v>-77.907504476956788</v>
      </c>
    </row>
    <row r="39" spans="1:10" x14ac:dyDescent="0.3">
      <c r="A39">
        <v>1304.902</v>
      </c>
      <c r="B39">
        <v>2257.9630000000002</v>
      </c>
      <c r="C39">
        <v>-105.51309999999999</v>
      </c>
      <c r="I39" s="7">
        <f t="shared" si="0"/>
        <v>2280.970370100642</v>
      </c>
      <c r="J39" s="7">
        <f t="shared" si="1"/>
        <v>-83.431240994018168</v>
      </c>
    </row>
    <row r="40" spans="1:10" x14ac:dyDescent="0.3">
      <c r="A40">
        <v>1398.713</v>
      </c>
      <c r="B40">
        <v>2256.1480000000001</v>
      </c>
      <c r="C40">
        <v>-111.1279</v>
      </c>
      <c r="I40" s="7">
        <f t="shared" si="0"/>
        <v>2280.083254621888</v>
      </c>
      <c r="J40" s="7">
        <f t="shared" si="1"/>
        <v>-89.334550405005444</v>
      </c>
    </row>
    <row r="41" spans="1:10" x14ac:dyDescent="0.3">
      <c r="A41">
        <v>1499.268</v>
      </c>
      <c r="B41">
        <v>2253.2049999999999</v>
      </c>
      <c r="C41">
        <v>-117.50620000000001</v>
      </c>
      <c r="I41" s="7">
        <f t="shared" si="0"/>
        <v>2279.0674704935573</v>
      </c>
      <c r="J41" s="7">
        <f t="shared" si="1"/>
        <v>-95.640763950121865</v>
      </c>
    </row>
    <row r="42" spans="1:10" x14ac:dyDescent="0.3">
      <c r="A42">
        <v>1607.0530000000001</v>
      </c>
      <c r="B42">
        <v>2250.2379999999998</v>
      </c>
      <c r="C42">
        <v>-123.7698</v>
      </c>
      <c r="I42" s="7">
        <f t="shared" si="0"/>
        <v>2277.9049207558173</v>
      </c>
      <c r="J42" s="7">
        <f t="shared" si="1"/>
        <v>-102.37412440282985</v>
      </c>
    </row>
    <row r="43" spans="1:10" x14ac:dyDescent="0.3">
      <c r="A43">
        <v>1722.586</v>
      </c>
      <c r="B43">
        <v>2247.4879999999998</v>
      </c>
      <c r="C43">
        <v>-129.69990000000001</v>
      </c>
      <c r="I43" s="7">
        <f t="shared" si="0"/>
        <v>2276.5751770701031</v>
      </c>
      <c r="J43" s="7">
        <f t="shared" si="1"/>
        <v>-109.55939500491509</v>
      </c>
    </row>
    <row r="44" spans="1:10" x14ac:dyDescent="0.3">
      <c r="A44">
        <v>1846.425</v>
      </c>
      <c r="B44">
        <v>2244.62</v>
      </c>
      <c r="C44">
        <v>-136.96629999999999</v>
      </c>
      <c r="I44" s="7">
        <f t="shared" si="0"/>
        <v>2275.0551681630409</v>
      </c>
      <c r="J44" s="7">
        <f t="shared" si="1"/>
        <v>-117.22204090760101</v>
      </c>
    </row>
    <row r="45" spans="1:10" x14ac:dyDescent="0.3">
      <c r="A45">
        <v>1979.1669999999999</v>
      </c>
      <c r="B45">
        <v>2240.8069999999998</v>
      </c>
      <c r="C45">
        <v>-143.47309999999999</v>
      </c>
      <c r="I45" s="7">
        <f t="shared" si="0"/>
        <v>2273.3189572675046</v>
      </c>
      <c r="J45" s="7">
        <f t="shared" si="1"/>
        <v>-125.38778701223447</v>
      </c>
    </row>
    <row r="46" spans="1:10" x14ac:dyDescent="0.3">
      <c r="A46">
        <v>2121.4520000000002</v>
      </c>
      <c r="B46">
        <v>2237.768</v>
      </c>
      <c r="C46">
        <v>-151.7364</v>
      </c>
      <c r="I46" s="7">
        <f t="shared" si="0"/>
        <v>2271.3374647034179</v>
      </c>
      <c r="J46" s="7">
        <f t="shared" si="1"/>
        <v>-134.08241795361079</v>
      </c>
    </row>
    <row r="47" spans="1:10" x14ac:dyDescent="0.3">
      <c r="A47">
        <v>2273.9659999999999</v>
      </c>
      <c r="B47">
        <v>2232.6729999999998</v>
      </c>
      <c r="C47">
        <v>-160.52549999999999</v>
      </c>
      <c r="I47" s="7">
        <f t="shared" si="0"/>
        <v>2269.0782085265396</v>
      </c>
      <c r="J47" s="7">
        <f t="shared" si="1"/>
        <v>-143.3314356153642</v>
      </c>
    </row>
    <row r="48" spans="1:10" x14ac:dyDescent="0.3">
      <c r="A48">
        <v>2437.444</v>
      </c>
      <c r="B48">
        <v>2229.0590000000002</v>
      </c>
      <c r="C48">
        <v>-167.9854</v>
      </c>
      <c r="I48" s="7">
        <f t="shared" si="0"/>
        <v>2266.505065879353</v>
      </c>
      <c r="J48" s="7">
        <f t="shared" si="1"/>
        <v>-153.15962788375808</v>
      </c>
    </row>
    <row r="49" spans="1:10" x14ac:dyDescent="0.3">
      <c r="A49">
        <v>2612.6750000000002</v>
      </c>
      <c r="B49">
        <v>2225.134</v>
      </c>
      <c r="C49">
        <v>-177.63919999999999</v>
      </c>
      <c r="I49" s="7">
        <f t="shared" si="0"/>
        <v>2263.5780377263632</v>
      </c>
      <c r="J49" s="7">
        <f t="shared" si="1"/>
        <v>-163.5906593348798</v>
      </c>
    </row>
    <row r="50" spans="1:10" x14ac:dyDescent="0.3">
      <c r="A50">
        <v>2800.5039999999999</v>
      </c>
      <c r="B50">
        <v>2220.136</v>
      </c>
      <c r="C50">
        <v>-187.4136</v>
      </c>
      <c r="I50" s="7">
        <f t="shared" si="0"/>
        <v>2260.2531153918912</v>
      </c>
      <c r="J50" s="7">
        <f t="shared" si="1"/>
        <v>-174.6463760247764</v>
      </c>
    </row>
    <row r="51" spans="1:10" x14ac:dyDescent="0.3">
      <c r="A51">
        <v>3001.8359999999998</v>
      </c>
      <c r="B51">
        <v>2214.4780000000001</v>
      </c>
      <c r="C51">
        <v>-197.22309999999999</v>
      </c>
      <c r="I51" s="7">
        <f t="shared" si="0"/>
        <v>2256.4821998082598</v>
      </c>
      <c r="J51" s="7">
        <f t="shared" si="1"/>
        <v>-186.34612437979831</v>
      </c>
    </row>
    <row r="52" spans="1:10" x14ac:dyDescent="0.3">
      <c r="A52">
        <v>3217.6419999999998</v>
      </c>
      <c r="B52">
        <v>2209.971</v>
      </c>
      <c r="C52">
        <v>-208.87889999999999</v>
      </c>
      <c r="I52" s="7">
        <f t="shared" si="0"/>
        <v>2252.2130907465757</v>
      </c>
      <c r="J52" s="7">
        <f t="shared" si="1"/>
        <v>-198.70607740208226</v>
      </c>
    </row>
    <row r="53" spans="1:10" x14ac:dyDescent="0.3">
      <c r="A53">
        <v>3448.962</v>
      </c>
      <c r="B53">
        <v>2204.4349999999999</v>
      </c>
      <c r="C53">
        <v>-219.01509999999999</v>
      </c>
      <c r="I53" s="7">
        <f t="shared" si="0"/>
        <v>2247.3896735127523</v>
      </c>
      <c r="J53" s="7">
        <f t="shared" si="1"/>
        <v>-211.73828510883232</v>
      </c>
    </row>
    <row r="54" spans="1:10" x14ac:dyDescent="0.3">
      <c r="A54">
        <v>3696.913</v>
      </c>
      <c r="B54">
        <v>2199.3969999999999</v>
      </c>
      <c r="C54">
        <v>-229.90629999999999</v>
      </c>
      <c r="I54" s="7">
        <f t="shared" si="0"/>
        <v>2241.9521850596743</v>
      </c>
      <c r="J54" s="7">
        <f t="shared" si="1"/>
        <v>-225.44992602994046</v>
      </c>
    </row>
    <row r="55" spans="1:10" x14ac:dyDescent="0.3">
      <c r="A55">
        <v>3962.6889999999999</v>
      </c>
      <c r="B55">
        <v>2192.029</v>
      </c>
      <c r="C55">
        <v>-243.51089999999999</v>
      </c>
      <c r="I55" s="7">
        <f t="shared" si="0"/>
        <v>2235.8378690026138</v>
      </c>
      <c r="J55" s="7">
        <f t="shared" si="1"/>
        <v>-239.84205720975081</v>
      </c>
    </row>
    <row r="56" spans="1:10" x14ac:dyDescent="0.3">
      <c r="A56">
        <v>4247.5720000000001</v>
      </c>
      <c r="B56">
        <v>2185.86</v>
      </c>
      <c r="C56">
        <v>-254.7809</v>
      </c>
      <c r="I56" s="7">
        <f t="shared" si="0"/>
        <v>2228.9816515820789</v>
      </c>
      <c r="J56" s="7">
        <f t="shared" si="1"/>
        <v>-254.90896900073921</v>
      </c>
    </row>
    <row r="57" spans="1:10" x14ac:dyDescent="0.3">
      <c r="A57">
        <v>4552.9350000000004</v>
      </c>
      <c r="B57">
        <v>2179.3470000000002</v>
      </c>
      <c r="C57">
        <v>-266.3075</v>
      </c>
      <c r="I57" s="7">
        <f t="shared" si="0"/>
        <v>2221.3172768525292</v>
      </c>
      <c r="J57" s="7">
        <f t="shared" si="1"/>
        <v>-270.63714673354053</v>
      </c>
    </row>
    <row r="58" spans="1:10" x14ac:dyDescent="0.3">
      <c r="A58">
        <v>4880.2520000000004</v>
      </c>
      <c r="B58">
        <v>2171.3429999999998</v>
      </c>
      <c r="C58">
        <v>-281.4239</v>
      </c>
      <c r="I58" s="7">
        <f t="shared" si="0"/>
        <v>2212.7785806698957</v>
      </c>
      <c r="J58" s="7">
        <f t="shared" si="1"/>
        <v>-287.00473512403494</v>
      </c>
    </row>
    <row r="59" spans="1:10" x14ac:dyDescent="0.3">
      <c r="A59">
        <v>5231.0990000000002</v>
      </c>
      <c r="B59">
        <v>2161.9670000000001</v>
      </c>
      <c r="C59">
        <v>-293.25619999999998</v>
      </c>
      <c r="I59" s="7">
        <f t="shared" si="0"/>
        <v>2203.3012947614307</v>
      </c>
      <c r="J59" s="7">
        <f t="shared" si="1"/>
        <v>-303.98077080192746</v>
      </c>
    </row>
    <row r="60" spans="1:10" x14ac:dyDescent="0.3">
      <c r="A60">
        <v>5607.17</v>
      </c>
      <c r="B60">
        <v>2154.348</v>
      </c>
      <c r="C60">
        <v>-310.17790000000002</v>
      </c>
      <c r="I60" s="7">
        <f t="shared" si="0"/>
        <v>2192.8247284658451</v>
      </c>
      <c r="J60" s="7">
        <f t="shared" si="1"/>
        <v>-321.52549940495669</v>
      </c>
    </row>
    <row r="61" spans="1:10" x14ac:dyDescent="0.3">
      <c r="A61">
        <v>6010.277</v>
      </c>
      <c r="B61">
        <v>2145.6190000000001</v>
      </c>
      <c r="C61">
        <v>-323.74520000000001</v>
      </c>
      <c r="I61" s="7">
        <f t="shared" si="0"/>
        <v>2181.2940710035869</v>
      </c>
      <c r="J61" s="7">
        <f t="shared" si="1"/>
        <v>-339.5903510909759</v>
      </c>
    </row>
    <row r="62" spans="1:10" x14ac:dyDescent="0.3">
      <c r="A62">
        <v>6442.3639999999996</v>
      </c>
      <c r="B62">
        <v>2135.2020000000002</v>
      </c>
      <c r="C62">
        <v>-341.25869999999998</v>
      </c>
      <c r="I62" s="7">
        <f t="shared" si="0"/>
        <v>2168.6623974755989</v>
      </c>
      <c r="J62" s="7">
        <f t="shared" si="1"/>
        <v>-358.11914619024151</v>
      </c>
    </row>
    <row r="63" spans="1:10" x14ac:dyDescent="0.3">
      <c r="A63">
        <v>6905.5140000000001</v>
      </c>
      <c r="B63">
        <v>2123.2199999999998</v>
      </c>
      <c r="C63">
        <v>-357.71359999999999</v>
      </c>
      <c r="I63" s="7">
        <f t="shared" si="0"/>
        <v>2154.8927804856503</v>
      </c>
      <c r="J63" s="7">
        <f t="shared" si="1"/>
        <v>-377.04959319806665</v>
      </c>
    </row>
    <row r="64" spans="1:10" x14ac:dyDescent="0.3">
      <c r="A64">
        <v>7401.96</v>
      </c>
      <c r="B64">
        <v>2111.261</v>
      </c>
      <c r="C64">
        <v>-376.41460000000001</v>
      </c>
      <c r="I64" s="7">
        <f t="shared" si="0"/>
        <v>2139.9599955923845</v>
      </c>
      <c r="J64" s="7">
        <f t="shared" si="1"/>
        <v>-396.31562806256943</v>
      </c>
    </row>
    <row r="65" spans="1:10" x14ac:dyDescent="0.3">
      <c r="A65">
        <v>7934.0969999999998</v>
      </c>
      <c r="B65">
        <v>2099.3850000000002</v>
      </c>
      <c r="C65">
        <v>-393.94170000000003</v>
      </c>
      <c r="I65" s="7">
        <f t="shared" si="0"/>
        <v>2123.8516611952941</v>
      </c>
      <c r="J65" s="7">
        <f t="shared" si="1"/>
        <v>-415.85040192137581</v>
      </c>
    </row>
    <row r="66" spans="1:10" x14ac:dyDescent="0.3">
      <c r="A66">
        <v>8504.4889999999996</v>
      </c>
      <c r="B66">
        <v>2086.4859999999999</v>
      </c>
      <c r="C66">
        <v>-414.31659999999999</v>
      </c>
      <c r="I66" s="7">
        <f t="shared" ref="I66:I129" si="2">$D$2+$E$2/(1+(2*PI()*A66*$E$2*$F$2)^2)+$G$2/(1+(2*PI()*A66*$G$2*$H$2)^2)</f>
        <v>2106.5687495418711</v>
      </c>
      <c r="J66" s="7">
        <f t="shared" ref="J66:J129" si="3">-(2*PI()*A66*$E$2^2*$F$2)/(1+(2*PI()*A66*$E$2*$F$2)^2)-(2*PI()*A66*$G$2^2*$H$2)/(1+(2*PI()*A66*$G$2*$H$2)^2)</f>
        <v>-435.58958543494794</v>
      </c>
    </row>
    <row r="67" spans="1:10" x14ac:dyDescent="0.3">
      <c r="A67">
        <v>9115.8880000000008</v>
      </c>
      <c r="B67">
        <v>2072.7930000000001</v>
      </c>
      <c r="C67">
        <v>-432.69569999999999</v>
      </c>
      <c r="I67" s="7">
        <f t="shared" si="2"/>
        <v>2088.1247305216671</v>
      </c>
      <c r="J67" s="7">
        <f t="shared" si="3"/>
        <v>-455.47538776862234</v>
      </c>
    </row>
    <row r="68" spans="1:10" x14ac:dyDescent="0.3">
      <c r="A68">
        <v>9771.2420000000002</v>
      </c>
      <c r="B68">
        <v>2056.4639999999999</v>
      </c>
      <c r="C68">
        <v>-454.51499999999999</v>
      </c>
      <c r="I68" s="7">
        <f t="shared" si="2"/>
        <v>2068.543885195726</v>
      </c>
      <c r="J68" s="7">
        <f t="shared" si="3"/>
        <v>-475.46013622242356</v>
      </c>
    </row>
    <row r="69" spans="1:10" x14ac:dyDescent="0.3">
      <c r="A69">
        <v>10473.709000000001</v>
      </c>
      <c r="B69">
        <v>2040.171</v>
      </c>
      <c r="C69">
        <v>-475.15699999999998</v>
      </c>
      <c r="I69" s="7">
        <f t="shared" si="2"/>
        <v>2047.8582145626297</v>
      </c>
      <c r="J69" s="7">
        <f t="shared" si="3"/>
        <v>-495.50966840375611</v>
      </c>
    </row>
    <row r="70" spans="1:10" x14ac:dyDescent="0.3">
      <c r="A70">
        <v>11226.678</v>
      </c>
      <c r="B70">
        <v>2021.5519999999999</v>
      </c>
      <c r="C70">
        <v>-497.70839999999998</v>
      </c>
      <c r="I70" s="7">
        <f t="shared" si="2"/>
        <v>2026.1029971285388</v>
      </c>
      <c r="J70" s="7">
        <f t="shared" si="3"/>
        <v>-515.60607054633419</v>
      </c>
    </row>
    <row r="71" spans="1:10" x14ac:dyDescent="0.3">
      <c r="A71">
        <v>12033.778</v>
      </c>
      <c r="B71">
        <v>2001.7360000000001</v>
      </c>
      <c r="C71">
        <v>-521.37329999999997</v>
      </c>
      <c r="I71" s="7">
        <f t="shared" si="2"/>
        <v>2003.3117768806183</v>
      </c>
      <c r="J71" s="7">
        <f t="shared" si="3"/>
        <v>-535.74882929832563</v>
      </c>
    </row>
    <row r="72" spans="1:10" x14ac:dyDescent="0.3">
      <c r="A72">
        <v>12898.903</v>
      </c>
      <c r="B72">
        <v>1981.4760000000001</v>
      </c>
      <c r="C72">
        <v>-544.28279999999995</v>
      </c>
      <c r="I72" s="7">
        <f t="shared" si="2"/>
        <v>1979.5103218604897</v>
      </c>
      <c r="J72" s="7">
        <f t="shared" si="3"/>
        <v>-555.9548564931207</v>
      </c>
    </row>
    <row r="73" spans="1:10" x14ac:dyDescent="0.3">
      <c r="A73">
        <v>13826.222</v>
      </c>
      <c r="B73">
        <v>1958.9469999999999</v>
      </c>
      <c r="C73">
        <v>-567.33939999999996</v>
      </c>
      <c r="I73" s="7">
        <f t="shared" si="2"/>
        <v>1954.7109105653603</v>
      </c>
      <c r="J73" s="7">
        <f t="shared" si="3"/>
        <v>-576.25635576318314</v>
      </c>
    </row>
    <row r="74" spans="1:10" x14ac:dyDescent="0.3">
      <c r="A74">
        <v>14820.207</v>
      </c>
      <c r="B74">
        <v>1933.6389999999999</v>
      </c>
      <c r="C74">
        <v>-592.77800000000002</v>
      </c>
      <c r="I74" s="7">
        <f t="shared" si="2"/>
        <v>1928.9065424718174</v>
      </c>
      <c r="J74" s="7">
        <f t="shared" si="3"/>
        <v>-596.69730080943259</v>
      </c>
    </row>
    <row r="75" spans="1:10" x14ac:dyDescent="0.3">
      <c r="A75">
        <v>15885.651</v>
      </c>
      <c r="B75">
        <v>1907.41</v>
      </c>
      <c r="C75">
        <v>-617.68700000000001</v>
      </c>
      <c r="I75" s="7">
        <f t="shared" si="2"/>
        <v>1902.0663826165703</v>
      </c>
      <c r="J75" s="7">
        <f t="shared" si="3"/>
        <v>-617.32795381993276</v>
      </c>
    </row>
    <row r="76" spans="1:10" x14ac:dyDescent="0.3">
      <c r="A76">
        <v>17027.691999999999</v>
      </c>
      <c r="B76">
        <v>1879.481</v>
      </c>
      <c r="C76">
        <v>-643.60670000000005</v>
      </c>
      <c r="I76" s="7">
        <f t="shared" si="2"/>
        <v>1874.1324649241351</v>
      </c>
      <c r="J76" s="7">
        <f t="shared" si="3"/>
        <v>-638.19807444429284</v>
      </c>
    </row>
    <row r="77" spans="1:10" x14ac:dyDescent="0.3">
      <c r="A77">
        <v>18251.834999999999</v>
      </c>
      <c r="B77">
        <v>1849.2909999999999</v>
      </c>
      <c r="C77">
        <v>-668.74059999999997</v>
      </c>
      <c r="I77" s="7">
        <f t="shared" si="2"/>
        <v>1845.0182388376029</v>
      </c>
      <c r="J77" s="7">
        <f t="shared" si="3"/>
        <v>-659.34902927850931</v>
      </c>
    </row>
    <row r="78" spans="1:10" x14ac:dyDescent="0.3">
      <c r="A78">
        <v>19563.983</v>
      </c>
      <c r="B78">
        <v>1817.338</v>
      </c>
      <c r="C78">
        <v>-693.80269999999996</v>
      </c>
      <c r="I78" s="7">
        <f t="shared" si="2"/>
        <v>1814.608945838062</v>
      </c>
      <c r="J78" s="7">
        <f t="shared" si="3"/>
        <v>-680.80546055689388</v>
      </c>
    </row>
    <row r="79" spans="1:10" x14ac:dyDescent="0.3">
      <c r="A79">
        <v>20970.464</v>
      </c>
      <c r="B79">
        <v>1783.2809999999999</v>
      </c>
      <c r="C79">
        <v>-718.73500000000001</v>
      </c>
      <c r="I79" s="7">
        <f t="shared" si="2"/>
        <v>1782.7642771060127</v>
      </c>
      <c r="J79" s="7">
        <f t="shared" si="3"/>
        <v>-702.56676732639062</v>
      </c>
    </row>
    <row r="80" spans="1:10" x14ac:dyDescent="0.3">
      <c r="A80">
        <v>22478.058000000001</v>
      </c>
      <c r="B80">
        <v>1746.5940000000001</v>
      </c>
      <c r="C80">
        <v>-744.60530000000006</v>
      </c>
      <c r="I80" s="7">
        <f t="shared" si="2"/>
        <v>1749.3232174323382</v>
      </c>
      <c r="J80" s="7">
        <f t="shared" si="3"/>
        <v>-724.59899311178947</v>
      </c>
    </row>
    <row r="81" spans="1:10" x14ac:dyDescent="0.3">
      <c r="A81">
        <v>24094.036</v>
      </c>
      <c r="B81">
        <v>1707.75</v>
      </c>
      <c r="C81">
        <v>-769.42129999999997</v>
      </c>
      <c r="I81" s="7">
        <f t="shared" si="2"/>
        <v>1714.1107337543483</v>
      </c>
      <c r="J81" s="7">
        <f t="shared" si="3"/>
        <v>-746.82777594825484</v>
      </c>
    </row>
    <row r="82" spans="1:10" x14ac:dyDescent="0.3">
      <c r="A82">
        <v>25826.187999999998</v>
      </c>
      <c r="B82">
        <v>1666.9780000000001</v>
      </c>
      <c r="C82">
        <v>-792.53099999999995</v>
      </c>
      <c r="I82" s="7">
        <f t="shared" si="2"/>
        <v>1676.9466610459713</v>
      </c>
      <c r="J82" s="7">
        <f t="shared" si="3"/>
        <v>-769.13248068012899</v>
      </c>
    </row>
    <row r="83" spans="1:10" x14ac:dyDescent="0.3">
      <c r="A83">
        <v>27682.866000000002</v>
      </c>
      <c r="B83">
        <v>1622.921</v>
      </c>
      <c r="C83">
        <v>-815.05960000000005</v>
      </c>
      <c r="I83" s="7">
        <f t="shared" si="2"/>
        <v>1637.6559643247567</v>
      </c>
      <c r="J83" s="7">
        <f t="shared" si="3"/>
        <v>-791.34234361659333</v>
      </c>
    </row>
    <row r="84" spans="1:10" x14ac:dyDescent="0.3">
      <c r="A84">
        <v>29673.024000000001</v>
      </c>
      <c r="B84">
        <v>1576.7619999999999</v>
      </c>
      <c r="C84">
        <v>-836.12929999999994</v>
      </c>
      <c r="I84" s="7">
        <f t="shared" si="2"/>
        <v>1596.080446367929</v>
      </c>
      <c r="J84" s="7">
        <f t="shared" si="3"/>
        <v>-813.23479081105575</v>
      </c>
    </row>
    <row r="85" spans="1:10" x14ac:dyDescent="0.3">
      <c r="A85">
        <v>31806.257000000001</v>
      </c>
      <c r="B85">
        <v>1528.461</v>
      </c>
      <c r="C85">
        <v>-855.73329999999999</v>
      </c>
      <c r="I85" s="7">
        <f t="shared" si="2"/>
        <v>1552.0914081924632</v>
      </c>
      <c r="J85" s="7">
        <f t="shared" si="3"/>
        <v>-834.53638835619995</v>
      </c>
    </row>
    <row r="86" spans="1:10" x14ac:dyDescent="0.3">
      <c r="A86">
        <v>34092.851000000002</v>
      </c>
      <c r="B86">
        <v>1478.1179999999999</v>
      </c>
      <c r="C86">
        <v>-873.94119999999998</v>
      </c>
      <c r="I86" s="7">
        <f t="shared" si="2"/>
        <v>1505.6024433015023</v>
      </c>
      <c r="J86" s="7">
        <f t="shared" si="3"/>
        <v>-854.92690406080976</v>
      </c>
    </row>
    <row r="87" spans="1:10" x14ac:dyDescent="0.3">
      <c r="A87">
        <v>36543.830999999998</v>
      </c>
      <c r="B87">
        <v>1426.87</v>
      </c>
      <c r="C87">
        <v>-890.39919999999995</v>
      </c>
      <c r="I87" s="7">
        <f t="shared" si="2"/>
        <v>1456.5819251285091</v>
      </c>
      <c r="J87" s="7">
        <f t="shared" si="3"/>
        <v>-874.04657471850123</v>
      </c>
    </row>
    <row r="88" spans="1:10" x14ac:dyDescent="0.3">
      <c r="A88">
        <v>39171.014999999999</v>
      </c>
      <c r="B88">
        <v>1372.7439999999999</v>
      </c>
      <c r="C88">
        <v>-903.47339999999997</v>
      </c>
      <c r="I88" s="7">
        <f t="shared" si="2"/>
        <v>1405.0641662768041</v>
      </c>
      <c r="J88" s="7">
        <f t="shared" si="3"/>
        <v>-891.50674681044052</v>
      </c>
    </row>
    <row r="89" spans="1:10" x14ac:dyDescent="0.3">
      <c r="A89">
        <v>41987.071000000004</v>
      </c>
      <c r="B89">
        <v>1317.17</v>
      </c>
      <c r="C89">
        <v>-914.55319999999995</v>
      </c>
      <c r="I89" s="7">
        <f t="shared" si="2"/>
        <v>1351.1583568864999</v>
      </c>
      <c r="J89" s="7">
        <f t="shared" si="3"/>
        <v>-906.90369397738971</v>
      </c>
    </row>
    <row r="90" spans="1:10" x14ac:dyDescent="0.3">
      <c r="A90">
        <v>45005.576999999997</v>
      </c>
      <c r="B90">
        <v>1260.5050000000001</v>
      </c>
      <c r="C90">
        <v>-923.10839999999996</v>
      </c>
      <c r="I90" s="7">
        <f t="shared" si="2"/>
        <v>1295.0542988208465</v>
      </c>
      <c r="J90" s="7">
        <f t="shared" si="3"/>
        <v>-919.83514665841653</v>
      </c>
    </row>
    <row r="91" spans="1:10" x14ac:dyDescent="0.3">
      <c r="A91">
        <v>48241.087</v>
      </c>
      <c r="B91">
        <v>1203.309</v>
      </c>
      <c r="C91">
        <v>-927.505</v>
      </c>
      <c r="I91" s="7">
        <f t="shared" si="2"/>
        <v>1237.0239851664228</v>
      </c>
      <c r="J91" s="7">
        <f t="shared" si="3"/>
        <v>-929.91873297266773</v>
      </c>
    </row>
    <row r="92" spans="1:10" x14ac:dyDescent="0.3">
      <c r="A92">
        <v>51709.201999999997</v>
      </c>
      <c r="B92">
        <v>1144.9690000000001</v>
      </c>
      <c r="C92">
        <v>-929.64949999999999</v>
      </c>
      <c r="I92" s="7">
        <f t="shared" si="2"/>
        <v>1177.418384430656</v>
      </c>
      <c r="J92" s="7">
        <f t="shared" si="3"/>
        <v>-936.81116259020666</v>
      </c>
    </row>
    <row r="93" spans="1:10" x14ac:dyDescent="0.3">
      <c r="A93">
        <v>55426.644999999997</v>
      </c>
      <c r="B93">
        <v>1086.355</v>
      </c>
      <c r="C93">
        <v>-928.63440000000003</v>
      </c>
      <c r="I93" s="7">
        <f t="shared" si="2"/>
        <v>1116.6591539305516</v>
      </c>
      <c r="J93" s="7">
        <f t="shared" si="3"/>
        <v>-940.22673582381481</v>
      </c>
    </row>
    <row r="94" spans="1:10" x14ac:dyDescent="0.3">
      <c r="A94">
        <v>59411.34</v>
      </c>
      <c r="B94">
        <v>1027.7670000000001</v>
      </c>
      <c r="C94">
        <v>-924.60730000000001</v>
      </c>
      <c r="I94" s="7">
        <f t="shared" si="2"/>
        <v>1055.2254641458005</v>
      </c>
      <c r="J94" s="7">
        <f t="shared" si="3"/>
        <v>-939.95364811565707</v>
      </c>
    </row>
    <row r="95" spans="1:10" x14ac:dyDescent="0.3">
      <c r="A95">
        <v>63682.499000000003</v>
      </c>
      <c r="B95">
        <v>970.47400000000005</v>
      </c>
      <c r="C95">
        <v>-917.24069999999995</v>
      </c>
      <c r="I95" s="7">
        <f t="shared" si="2"/>
        <v>993.63658667092648</v>
      </c>
      <c r="J95" s="7">
        <f t="shared" si="3"/>
        <v>-935.86662125685825</v>
      </c>
    </row>
    <row r="96" spans="1:10" x14ac:dyDescent="0.3">
      <c r="A96">
        <v>68260.717999999993</v>
      </c>
      <c r="B96">
        <v>912.62350000000004</v>
      </c>
      <c r="C96">
        <v>-906.90549999999996</v>
      </c>
      <c r="I96" s="7">
        <f t="shared" si="2"/>
        <v>932.43146327255317</v>
      </c>
      <c r="J96" s="7">
        <f t="shared" si="3"/>
        <v>-927.93464789309769</v>
      </c>
    </row>
    <row r="97" spans="1:10" x14ac:dyDescent="0.3">
      <c r="A97">
        <v>73168.070999999996</v>
      </c>
      <c r="B97">
        <v>857.12120000000004</v>
      </c>
      <c r="C97">
        <v>-893.51110000000006</v>
      </c>
      <c r="I97" s="7">
        <f t="shared" si="2"/>
        <v>872.14699497365325</v>
      </c>
      <c r="J97" s="7">
        <f t="shared" si="3"/>
        <v>-916.22313141683435</v>
      </c>
    </row>
    <row r="98" spans="1:10" x14ac:dyDescent="0.3">
      <c r="A98">
        <v>78428.221000000005</v>
      </c>
      <c r="B98">
        <v>802.13239999999996</v>
      </c>
      <c r="C98">
        <v>-876.84270000000004</v>
      </c>
      <c r="I98" s="7">
        <f t="shared" si="2"/>
        <v>813.29654428218521</v>
      </c>
      <c r="J98" s="7">
        <f t="shared" si="3"/>
        <v>-900.89024130842392</v>
      </c>
    </row>
    <row r="99" spans="1:10" x14ac:dyDescent="0.3">
      <c r="A99">
        <v>84066.528999999995</v>
      </c>
      <c r="B99">
        <v>750.18539999999996</v>
      </c>
      <c r="C99">
        <v>-858.08789999999999</v>
      </c>
      <c r="I99" s="7">
        <f t="shared" si="2"/>
        <v>756.35060839869425</v>
      </c>
      <c r="J99" s="7">
        <f t="shared" si="3"/>
        <v>-882.17796007323841</v>
      </c>
    </row>
    <row r="100" spans="1:10" x14ac:dyDescent="0.3">
      <c r="A100">
        <v>90110.183000000005</v>
      </c>
      <c r="B100">
        <v>698.85670000000005</v>
      </c>
      <c r="C100">
        <v>-837.40319999999997</v>
      </c>
      <c r="I100" s="7">
        <f t="shared" si="2"/>
        <v>701.72082337736117</v>
      </c>
      <c r="J100" s="7">
        <f t="shared" si="3"/>
        <v>-860.39874528176824</v>
      </c>
    </row>
    <row r="101" spans="1:10" x14ac:dyDescent="0.3">
      <c r="A101">
        <v>96588.322</v>
      </c>
      <c r="B101">
        <v>651.41809999999998</v>
      </c>
      <c r="C101">
        <v>-814.48990000000003</v>
      </c>
      <c r="I101" s="7">
        <f t="shared" si="2"/>
        <v>649.74854485643289</v>
      </c>
      <c r="J101" s="7">
        <f t="shared" si="3"/>
        <v>-835.91923188255623</v>
      </c>
    </row>
    <row r="102" spans="1:10" x14ac:dyDescent="0.3">
      <c r="A102">
        <v>103532.18399999999</v>
      </c>
      <c r="B102">
        <v>605.35299999999995</v>
      </c>
      <c r="C102">
        <v>-789.43899999999996</v>
      </c>
      <c r="I102" s="7">
        <f t="shared" si="2"/>
        <v>600.69815646100176</v>
      </c>
      <c r="J102" s="7">
        <f t="shared" si="3"/>
        <v>-809.14240060743089</v>
      </c>
    </row>
    <row r="103" spans="1:10" x14ac:dyDescent="0.3">
      <c r="A103">
        <v>110975.25</v>
      </c>
      <c r="B103">
        <v>562.21780000000001</v>
      </c>
      <c r="C103">
        <v>-763.31470000000002</v>
      </c>
      <c r="I103" s="7">
        <f t="shared" si="2"/>
        <v>554.75528087132545</v>
      </c>
      <c r="J103" s="7">
        <f t="shared" si="3"/>
        <v>-780.48979290761258</v>
      </c>
    </row>
    <row r="104" spans="1:10" x14ac:dyDescent="0.3">
      <c r="A104">
        <v>118953.40700000001</v>
      </c>
      <c r="B104">
        <v>521.89790000000005</v>
      </c>
      <c r="C104">
        <v>-735.95240000000001</v>
      </c>
      <c r="I104" s="7">
        <f t="shared" si="2"/>
        <v>512.02917138152748</v>
      </c>
      <c r="J104" s="7">
        <f t="shared" si="3"/>
        <v>-750.38495949131971</v>
      </c>
    </row>
    <row r="105" spans="1:10" x14ac:dyDescent="0.3">
      <c r="A105">
        <v>127505.124</v>
      </c>
      <c r="B105">
        <v>484.42270000000002</v>
      </c>
      <c r="C105">
        <v>-707.32500000000005</v>
      </c>
      <c r="I105" s="7">
        <f t="shared" si="2"/>
        <v>472.55853842518621</v>
      </c>
      <c r="J105" s="7">
        <f t="shared" si="3"/>
        <v>-719.2391124284336</v>
      </c>
    </row>
    <row r="106" spans="1:10" x14ac:dyDescent="0.3">
      <c r="A106">
        <v>136671.636</v>
      </c>
      <c r="B106">
        <v>449.31779999999998</v>
      </c>
      <c r="C106">
        <v>-678.74350000000004</v>
      </c>
      <c r="I106" s="7">
        <f t="shared" si="2"/>
        <v>436.31986004297585</v>
      </c>
      <c r="J106" s="7">
        <f t="shared" si="3"/>
        <v>-687.43958258945645</v>
      </c>
    </row>
    <row r="107" spans="1:10" x14ac:dyDescent="0.3">
      <c r="A107">
        <v>146497.14000000001</v>
      </c>
      <c r="B107">
        <v>416.8322</v>
      </c>
      <c r="C107">
        <v>-649.78809999999999</v>
      </c>
      <c r="I107" s="7">
        <f t="shared" si="2"/>
        <v>403.23715598269661</v>
      </c>
      <c r="J107" s="7">
        <f t="shared" si="3"/>
        <v>-655.34129278017065</v>
      </c>
    </row>
    <row r="108" spans="1:10" x14ac:dyDescent="0.3">
      <c r="A108">
        <v>157029.01199999999</v>
      </c>
      <c r="B108">
        <v>387.40089999999998</v>
      </c>
      <c r="C108">
        <v>-620.45320000000004</v>
      </c>
      <c r="I108" s="7">
        <f t="shared" si="2"/>
        <v>373.19230729344986</v>
      </c>
      <c r="J108" s="7">
        <f t="shared" si="3"/>
        <v>-623.26114922989439</v>
      </c>
    </row>
    <row r="109" spans="1:10" x14ac:dyDescent="0.3">
      <c r="A109">
        <v>168318.035</v>
      </c>
      <c r="B109">
        <v>360.40600000000001</v>
      </c>
      <c r="C109">
        <v>-591.61019999999996</v>
      </c>
      <c r="I109" s="7">
        <f t="shared" si="2"/>
        <v>346.03523529405493</v>
      </c>
      <c r="J109" s="7">
        <f t="shared" si="3"/>
        <v>-591.47510567989957</v>
      </c>
    </row>
    <row r="110" spans="1:10" x14ac:dyDescent="0.3">
      <c r="A110">
        <v>180418.641</v>
      </c>
      <c r="B110">
        <v>335.7122</v>
      </c>
      <c r="C110">
        <v>-563.25170000000003</v>
      </c>
      <c r="I110" s="7">
        <f t="shared" si="2"/>
        <v>321.59337675488922</v>
      </c>
      <c r="J110" s="7">
        <f t="shared" si="3"/>
        <v>-560.21747120880832</v>
      </c>
    </row>
    <row r="111" spans="1:10" x14ac:dyDescent="0.3">
      <c r="A111">
        <v>193389.17499999999</v>
      </c>
      <c r="B111">
        <v>312.91539999999998</v>
      </c>
      <c r="C111">
        <v>-535.08109999999999</v>
      </c>
      <c r="I111" s="7">
        <f t="shared" si="2"/>
        <v>299.68008569452206</v>
      </c>
      <c r="J111" s="7">
        <f t="shared" si="3"/>
        <v>-529.68196783452424</v>
      </c>
    </row>
    <row r="112" spans="1:10" x14ac:dyDescent="0.3">
      <c r="A112">
        <v>207292.17800000001</v>
      </c>
      <c r="B112">
        <v>292.48849999999999</v>
      </c>
      <c r="C112">
        <v>-507.78440000000001</v>
      </c>
      <c r="I112" s="7">
        <f t="shared" si="2"/>
        <v>280.10179046168969</v>
      </c>
      <c r="J112" s="7">
        <f t="shared" si="3"/>
        <v>-500.0240807175569</v>
      </c>
    </row>
    <row r="113" spans="1:10" x14ac:dyDescent="0.3">
      <c r="A113">
        <v>222194.68599999999</v>
      </c>
      <c r="B113">
        <v>273.69479999999999</v>
      </c>
      <c r="C113">
        <v>-481.26429999999999</v>
      </c>
      <c r="I113" s="7">
        <f t="shared" si="2"/>
        <v>262.66385549985819</v>
      </c>
      <c r="J113" s="7">
        <f t="shared" si="3"/>
        <v>-471.36427757565446</v>
      </c>
    </row>
    <row r="114" spans="1:10" x14ac:dyDescent="0.3">
      <c r="A114">
        <v>238168.55499999999</v>
      </c>
      <c r="B114">
        <v>256.41129999999998</v>
      </c>
      <c r="C114">
        <v>-455.40609999999998</v>
      </c>
      <c r="I114" s="7">
        <f t="shared" si="2"/>
        <v>247.17517784214999</v>
      </c>
      <c r="J114" s="7">
        <f t="shared" si="3"/>
        <v>-443.79171027040184</v>
      </c>
    </row>
    <row r="115" spans="1:10" x14ac:dyDescent="0.3">
      <c r="A115">
        <v>255290.807</v>
      </c>
      <c r="B115">
        <v>241.48750000000001</v>
      </c>
      <c r="C115">
        <v>-430.41480000000001</v>
      </c>
      <c r="I115" s="7">
        <f t="shared" si="2"/>
        <v>233.45163830324572</v>
      </c>
      <c r="J115" s="7">
        <f t="shared" si="3"/>
        <v>-417.3681205053893</v>
      </c>
    </row>
    <row r="116" spans="1:10" x14ac:dyDescent="0.3">
      <c r="A116">
        <v>273644</v>
      </c>
      <c r="B116">
        <v>227.36959999999999</v>
      </c>
      <c r="C116">
        <v>-406.42270000000002</v>
      </c>
      <c r="I116" s="7">
        <f t="shared" si="2"/>
        <v>221.31854817964765</v>
      </c>
      <c r="J116" s="7">
        <f t="shared" si="3"/>
        <v>-392.13172360032968</v>
      </c>
    </row>
    <row r="117" spans="1:10" x14ac:dyDescent="0.3">
      <c r="A117">
        <v>293316.62800000003</v>
      </c>
      <c r="B117">
        <v>214.92599999999999</v>
      </c>
      <c r="C117">
        <v>-383.74759999999998</v>
      </c>
      <c r="I117" s="7">
        <f t="shared" si="2"/>
        <v>210.61224799209006</v>
      </c>
      <c r="J117" s="7">
        <f t="shared" si="3"/>
        <v>-368.10090872273969</v>
      </c>
    </row>
    <row r="118" spans="1:10" x14ac:dyDescent="0.3">
      <c r="A118">
        <v>314403.54700000002</v>
      </c>
      <c r="B118">
        <v>203.6857</v>
      </c>
      <c r="C118">
        <v>-361.9348</v>
      </c>
      <c r="I118" s="7">
        <f t="shared" si="2"/>
        <v>201.1810209692959</v>
      </c>
      <c r="J118" s="7">
        <f t="shared" si="3"/>
        <v>-345.27766413766045</v>
      </c>
    </row>
    <row r="119" spans="1:10" x14ac:dyDescent="0.3">
      <c r="A119">
        <v>337006.43300000002</v>
      </c>
      <c r="B119">
        <v>193.6729</v>
      </c>
      <c r="C119">
        <v>-341.06290000000001</v>
      </c>
      <c r="I119" s="7">
        <f t="shared" si="2"/>
        <v>192.88546437659622</v>
      </c>
      <c r="J119" s="7">
        <f t="shared" si="3"/>
        <v>-323.65066413603171</v>
      </c>
    </row>
    <row r="120" spans="1:10" x14ac:dyDescent="0.3">
      <c r="A120">
        <v>361234.27</v>
      </c>
      <c r="B120">
        <v>184.7166</v>
      </c>
      <c r="C120">
        <v>-321.35660000000001</v>
      </c>
      <c r="I120" s="7">
        <f t="shared" si="2"/>
        <v>185.59845036158384</v>
      </c>
      <c r="J120" s="7">
        <f t="shared" si="3"/>
        <v>-303.19799832759753</v>
      </c>
    </row>
    <row r="121" spans="1:10" x14ac:dyDescent="0.3">
      <c r="A121">
        <v>387203.87800000003</v>
      </c>
      <c r="B121">
        <v>176.3828</v>
      </c>
      <c r="C121">
        <v>-302.39010000000002</v>
      </c>
      <c r="I121" s="7">
        <f t="shared" si="2"/>
        <v>179.20478406406312</v>
      </c>
      <c r="J121" s="7">
        <f t="shared" si="3"/>
        <v>-283.88953589608167</v>
      </c>
    </row>
    <row r="122" spans="1:10" x14ac:dyDescent="0.3">
      <c r="A122">
        <v>415040.47600000002</v>
      </c>
      <c r="B122">
        <v>169.4074</v>
      </c>
      <c r="C122">
        <v>-284.55340000000001</v>
      </c>
      <c r="I122" s="7">
        <f t="shared" si="2"/>
        <v>173.60065349775925</v>
      </c>
      <c r="J122" s="7">
        <f t="shared" si="3"/>
        <v>-265.68894881479633</v>
      </c>
    </row>
    <row r="123" spans="1:10" x14ac:dyDescent="0.3">
      <c r="A123">
        <v>444878.283</v>
      </c>
      <c r="B123">
        <v>162.63999999999999</v>
      </c>
      <c r="C123">
        <v>-267.63810000000001</v>
      </c>
      <c r="I123" s="7">
        <f t="shared" si="2"/>
        <v>168.69294334610308</v>
      </c>
      <c r="J123" s="7">
        <f t="shared" si="3"/>
        <v>-248.55541783849262</v>
      </c>
    </row>
    <row r="124" spans="1:10" x14ac:dyDescent="0.3">
      <c r="A124">
        <v>476861.17</v>
      </c>
      <c r="B124">
        <v>156.89349999999999</v>
      </c>
      <c r="C124">
        <v>-251.66149999999999</v>
      </c>
      <c r="I124" s="7">
        <f t="shared" si="2"/>
        <v>164.39846833902067</v>
      </c>
      <c r="J124" s="7">
        <f t="shared" si="3"/>
        <v>-232.4450467541343</v>
      </c>
    </row>
    <row r="125" spans="1:10" x14ac:dyDescent="0.3">
      <c r="A125">
        <v>511143.348</v>
      </c>
      <c r="B125">
        <v>151.3432</v>
      </c>
      <c r="C125">
        <v>-236.50700000000001</v>
      </c>
      <c r="I125" s="7">
        <f t="shared" si="2"/>
        <v>160.64317305972662</v>
      </c>
      <c r="J125" s="7">
        <f t="shared" si="3"/>
        <v>-217.3120293022117</v>
      </c>
    </row>
    <row r="126" spans="1:10" x14ac:dyDescent="0.3">
      <c r="A126">
        <v>547890.11800000002</v>
      </c>
      <c r="B126">
        <v>146.48939999999999</v>
      </c>
      <c r="C126">
        <v>-222.2448</v>
      </c>
      <c r="I126" s="7">
        <f t="shared" si="2"/>
        <v>157.3613266765179</v>
      </c>
      <c r="J126" s="7">
        <f t="shared" si="3"/>
        <v>-203.10958911208667</v>
      </c>
    </row>
    <row r="127" spans="1:10" x14ac:dyDescent="0.3">
      <c r="A127">
        <v>587278.66099999996</v>
      </c>
      <c r="B127">
        <v>142.18049999999999</v>
      </c>
      <c r="C127">
        <v>-208.76570000000001</v>
      </c>
      <c r="I127" s="7">
        <f t="shared" si="2"/>
        <v>154.4947389399122</v>
      </c>
      <c r="J127" s="7">
        <f t="shared" si="3"/>
        <v>-189.79073681373876</v>
      </c>
    </row>
    <row r="128" spans="1:10" x14ac:dyDescent="0.3">
      <c r="A128">
        <v>629498.89899999998</v>
      </c>
      <c r="B128">
        <v>138.26089999999999</v>
      </c>
      <c r="C128">
        <v>-196.1678</v>
      </c>
      <c r="I128" s="7">
        <f t="shared" si="2"/>
        <v>151.99201001101235</v>
      </c>
      <c r="J128" s="7">
        <f t="shared" si="3"/>
        <v>-177.30886110227428</v>
      </c>
    </row>
    <row r="129" spans="1:10" x14ac:dyDescent="0.3">
      <c r="A129">
        <v>674754.40500000003</v>
      </c>
      <c r="B129">
        <v>134.84</v>
      </c>
      <c r="C129">
        <v>-184.3075</v>
      </c>
      <c r="I129" s="7">
        <f t="shared" si="2"/>
        <v>149.80782655589118</v>
      </c>
      <c r="J129" s="7">
        <f t="shared" si="3"/>
        <v>-165.61819009687224</v>
      </c>
    </row>
    <row r="130" spans="1:10" x14ac:dyDescent="0.3">
      <c r="A130">
        <v>723263.39</v>
      </c>
      <c r="B130">
        <v>131.9674</v>
      </c>
      <c r="C130">
        <v>-173.08840000000001</v>
      </c>
      <c r="I130" s="7">
        <f t="shared" ref="I130:I193" si="4">$D$2+$E$2/(1+(2*PI()*A130*$E$2*$F$2)^2)+$G$2/(1+(2*PI()*A130*$G$2*$H$2)^2)</f>
        <v>147.90230791157828</v>
      </c>
      <c r="J130" s="7">
        <f t="shared" ref="J130:J193" si="5">-(2*PI()*A130*$E$2^2*$F$2)/(1+(2*PI()*A130*$E$2*$F$2)^2)-(2*PI()*A130*$G$2^2*$H$2)/(1+(2*PI()*A130*$G$2*$H$2)^2)</f>
        <v>-154.67413746953036</v>
      </c>
    </row>
    <row r="131" spans="1:10" x14ac:dyDescent="0.3">
      <c r="A131">
        <v>775259.74899999995</v>
      </c>
      <c r="B131">
        <v>129.05350000000001</v>
      </c>
      <c r="C131">
        <v>-162.49090000000001</v>
      </c>
      <c r="I131" s="7">
        <f t="shared" si="4"/>
        <v>146.24040620562383</v>
      </c>
      <c r="J131" s="7">
        <f t="shared" si="5"/>
        <v>-144.43355990891811</v>
      </c>
    </row>
    <row r="132" spans="1:10" x14ac:dyDescent="0.3">
      <c r="A132">
        <v>830994.19499999995</v>
      </c>
      <c r="B132">
        <v>126.444</v>
      </c>
      <c r="C132">
        <v>-152.6113</v>
      </c>
      <c r="I132" s="7">
        <f t="shared" si="4"/>
        <v>144.79135946952886</v>
      </c>
      <c r="J132" s="7">
        <f t="shared" si="5"/>
        <v>-134.8549366886418</v>
      </c>
    </row>
    <row r="133" spans="1:10" x14ac:dyDescent="0.3">
      <c r="A133">
        <v>890735.46400000004</v>
      </c>
      <c r="B133">
        <v>124.12430000000001</v>
      </c>
      <c r="C133">
        <v>-143.2388</v>
      </c>
      <c r="I133" s="7">
        <f t="shared" si="4"/>
        <v>143.52819731972642</v>
      </c>
      <c r="J133" s="7">
        <f t="shared" si="5"/>
        <v>-125.89849103941921</v>
      </c>
    </row>
    <row r="134" spans="1:10" x14ac:dyDescent="0.3">
      <c r="A134">
        <v>954771.61100000003</v>
      </c>
      <c r="B134">
        <v>121.9759</v>
      </c>
      <c r="C134">
        <v>-134.3289</v>
      </c>
      <c r="I134" s="7">
        <f t="shared" si="4"/>
        <v>142.42729616057895</v>
      </c>
      <c r="J134" s="7">
        <f t="shared" si="5"/>
        <v>-117.52626201538514</v>
      </c>
    </row>
    <row r="135" spans="1:10" x14ac:dyDescent="0.3">
      <c r="A135">
        <v>1023411.402</v>
      </c>
      <c r="B135">
        <v>119.7589</v>
      </c>
      <c r="C135">
        <v>-126.02679999999999</v>
      </c>
      <c r="I135" s="7">
        <f t="shared" si="4"/>
        <v>141.46798097844402</v>
      </c>
      <c r="J135" s="7">
        <f t="shared" si="5"/>
        <v>-109.70213771544168</v>
      </c>
    </row>
    <row r="136" spans="1:10" x14ac:dyDescent="0.3">
      <c r="A136">
        <v>1096985.798</v>
      </c>
      <c r="B136">
        <v>118.1249</v>
      </c>
      <c r="C136">
        <v>-118.372</v>
      </c>
      <c r="I136" s="7">
        <f t="shared" si="4"/>
        <v>140.63217041446259</v>
      </c>
      <c r="J136" s="7">
        <f t="shared" si="5"/>
        <v>-102.39185943096399</v>
      </c>
    </row>
    <row r="137" spans="1:10" x14ac:dyDescent="0.3">
      <c r="A137">
        <v>1175849.554</v>
      </c>
      <c r="B137">
        <v>116.3867</v>
      </c>
      <c r="C137">
        <v>-111.17449999999999</v>
      </c>
      <c r="I137" s="7">
        <f t="shared" si="4"/>
        <v>139.90406124252726</v>
      </c>
      <c r="J137" s="7">
        <f t="shared" si="5"/>
        <v>-95.563001513855525</v>
      </c>
    </row>
    <row r="138" spans="1:10" x14ac:dyDescent="0.3">
      <c r="A138">
        <v>1260382.93</v>
      </c>
      <c r="B138">
        <v>115.07380000000001</v>
      </c>
      <c r="C138">
        <v>-104.3176</v>
      </c>
      <c r="I138" s="7">
        <f t="shared" si="4"/>
        <v>139.26984885643668</v>
      </c>
      <c r="J138" s="7">
        <f t="shared" si="5"/>
        <v>-89.184934064551257</v>
      </c>
    </row>
    <row r="139" spans="1:10" x14ac:dyDescent="0.3">
      <c r="A139">
        <v>1350993.5209999999</v>
      </c>
      <c r="B139">
        <v>113.57680000000001</v>
      </c>
      <c r="C139">
        <v>-97.808229999999995</v>
      </c>
      <c r="I139" s="7">
        <f t="shared" si="4"/>
        <v>138.71748023487746</v>
      </c>
      <c r="J139" s="7">
        <f t="shared" si="5"/>
        <v>-83.228772778880753</v>
      </c>
    </row>
    <row r="140" spans="1:10" x14ac:dyDescent="0.3">
      <c r="A140">
        <v>1448118.2279999999</v>
      </c>
      <c r="B140">
        <v>110.2394</v>
      </c>
      <c r="C140">
        <v>-91.51585</v>
      </c>
      <c r="I140" s="7">
        <f t="shared" si="4"/>
        <v>138.23643598616385</v>
      </c>
      <c r="J140" s="7">
        <f t="shared" si="5"/>
        <v>-77.667318689242464</v>
      </c>
    </row>
    <row r="141" spans="1:10" x14ac:dyDescent="0.3">
      <c r="A141">
        <v>1552225.3570000001</v>
      </c>
      <c r="B141">
        <v>108.93519999999999</v>
      </c>
      <c r="C141">
        <v>-85.606809999999996</v>
      </c>
      <c r="I141" s="7">
        <f t="shared" si="4"/>
        <v>137.8175385318541</v>
      </c>
      <c r="J141" s="7">
        <f t="shared" si="5"/>
        <v>-72.474992307898916</v>
      </c>
    </row>
    <row r="142" spans="1:10" x14ac:dyDescent="0.3">
      <c r="A142">
        <v>1663816.8859999999</v>
      </c>
      <c r="B142">
        <v>107.928</v>
      </c>
      <c r="C142">
        <v>-79.796629999999993</v>
      </c>
      <c r="I142" s="7">
        <f t="shared" si="4"/>
        <v>137.45278340260126</v>
      </c>
      <c r="J142" s="7">
        <f t="shared" si="5"/>
        <v>-67.627762623502761</v>
      </c>
    </row>
    <row r="143" spans="1:10" x14ac:dyDescent="0.3">
      <c r="A143">
        <v>1783430.8770000001</v>
      </c>
      <c r="B143">
        <v>106.79470000000001</v>
      </c>
      <c r="C143">
        <v>-74.502579999999995</v>
      </c>
      <c r="I143" s="7">
        <f t="shared" si="4"/>
        <v>137.1351912075925</v>
      </c>
      <c r="J143" s="7">
        <f t="shared" si="5"/>
        <v>-63.103074735228965</v>
      </c>
    </row>
    <row r="144" spans="1:10" x14ac:dyDescent="0.3">
      <c r="A144">
        <v>1911644.075</v>
      </c>
      <c r="B144">
        <v>105.9563</v>
      </c>
      <c r="C144">
        <v>-70.181209999999993</v>
      </c>
      <c r="I144" s="7">
        <f t="shared" si="4"/>
        <v>136.85867777584639</v>
      </c>
      <c r="J144" s="7">
        <f t="shared" si="5"/>
        <v>-58.879775937263183</v>
      </c>
    </row>
    <row r="145" spans="1:10" x14ac:dyDescent="0.3">
      <c r="A145">
        <v>2049074.69</v>
      </c>
      <c r="B145">
        <v>105.4239</v>
      </c>
      <c r="C145">
        <v>-66.203950000000006</v>
      </c>
      <c r="I145" s="7">
        <f t="shared" si="4"/>
        <v>136.61794041602749</v>
      </c>
      <c r="J145" s="7">
        <f t="shared" si="5"/>
        <v>-54.938042289103755</v>
      </c>
    </row>
    <row r="146" spans="1:10" x14ac:dyDescent="0.3">
      <c r="A146">
        <v>2196385.372</v>
      </c>
      <c r="B146">
        <v>104.8899</v>
      </c>
      <c r="C146">
        <v>-62.276730000000001</v>
      </c>
      <c r="I146" s="7">
        <f t="shared" si="4"/>
        <v>136.40835837267875</v>
      </c>
      <c r="J146" s="7">
        <f t="shared" si="5"/>
        <v>-51.259306453556114</v>
      </c>
    </row>
    <row r="147" spans="1:10" x14ac:dyDescent="0.3">
      <c r="A147">
        <v>2354286.4139999999</v>
      </c>
      <c r="B147">
        <v>104.2422</v>
      </c>
      <c r="C147">
        <v>-58.088070000000002</v>
      </c>
      <c r="I147" s="7">
        <f t="shared" si="4"/>
        <v>136.22590574017903</v>
      </c>
      <c r="J147" s="7">
        <f t="shared" si="5"/>
        <v>-47.826186864130214</v>
      </c>
    </row>
    <row r="148" spans="1:10" x14ac:dyDescent="0.3">
      <c r="A148">
        <v>2523539.17</v>
      </c>
      <c r="B148">
        <v>103.5639</v>
      </c>
      <c r="C148">
        <v>-53.945799999999998</v>
      </c>
      <c r="I148" s="7">
        <f t="shared" si="4"/>
        <v>136.06707536743571</v>
      </c>
      <c r="J148" s="7">
        <f t="shared" si="5"/>
        <v>-44.622419489508793</v>
      </c>
    </row>
    <row r="149" spans="1:10" x14ac:dyDescent="0.3">
      <c r="A149">
        <v>2704959.73</v>
      </c>
      <c r="B149">
        <v>103.21559999999999</v>
      </c>
      <c r="C149">
        <v>-50.284910000000004</v>
      </c>
      <c r="I149" s="7">
        <f t="shared" si="4"/>
        <v>135.92881236811365</v>
      </c>
      <c r="J149" s="7">
        <f t="shared" si="5"/>
        <v>-41.632791830054799</v>
      </c>
    </row>
    <row r="150" spans="1:10" x14ac:dyDescent="0.3">
      <c r="A150">
        <v>2899422.8539999998</v>
      </c>
      <c r="B150">
        <v>102.68089999999999</v>
      </c>
      <c r="C150">
        <v>-46.955089999999998</v>
      </c>
      <c r="I150" s="7">
        <f t="shared" si="4"/>
        <v>135.80845607181209</v>
      </c>
      <c r="J150" s="7">
        <f t="shared" si="5"/>
        <v>-38.84307977254678</v>
      </c>
    </row>
    <row r="151" spans="1:10" x14ac:dyDescent="0.3">
      <c r="A151">
        <v>3107866.1880000001</v>
      </c>
      <c r="B151">
        <v>102.52979999999999</v>
      </c>
      <c r="C151">
        <v>-44.045720000000003</v>
      </c>
      <c r="I151" s="7">
        <f t="shared" si="4"/>
        <v>135.70368935953354</v>
      </c>
      <c r="J151" s="7">
        <f t="shared" si="5"/>
        <v>-36.239987302172594</v>
      </c>
    </row>
    <row r="152" spans="1:10" x14ac:dyDescent="0.3">
      <c r="A152">
        <v>3331294.7880000002</v>
      </c>
      <c r="B152">
        <v>102.1661</v>
      </c>
      <c r="C152">
        <v>-41.15578</v>
      </c>
      <c r="I152" s="7">
        <f t="shared" si="4"/>
        <v>135.6124944580296</v>
      </c>
      <c r="J152" s="7">
        <f t="shared" si="5"/>
        <v>-33.811089075174444</v>
      </c>
    </row>
    <row r="153" spans="1:10" x14ac:dyDescent="0.3">
      <c r="A153">
        <v>3570785.9649999999</v>
      </c>
      <c r="B153">
        <v>102.19540000000001</v>
      </c>
      <c r="C153">
        <v>-37.496380000000002</v>
      </c>
      <c r="I153" s="7">
        <f t="shared" si="4"/>
        <v>135.53311438669334</v>
      </c>
      <c r="J153" s="7">
        <f t="shared" si="5"/>
        <v>-31.544775993886081</v>
      </c>
    </row>
    <row r="154" spans="1:10" x14ac:dyDescent="0.3">
      <c r="A154">
        <v>3827494.4789999998</v>
      </c>
      <c r="B154">
        <v>101.73739999999999</v>
      </c>
      <c r="C154">
        <v>-35.514000000000003</v>
      </c>
      <c r="I154" s="7">
        <f t="shared" si="4"/>
        <v>135.46401934044238</v>
      </c>
      <c r="J154" s="7">
        <f t="shared" si="5"/>
        <v>-29.430203677194587</v>
      </c>
    </row>
    <row r="155" spans="1:10" x14ac:dyDescent="0.3">
      <c r="A155">
        <v>4102658.1060000001</v>
      </c>
      <c r="B155">
        <v>101.4195</v>
      </c>
      <c r="C155">
        <v>-33.921709999999997</v>
      </c>
      <c r="I155" s="7">
        <f t="shared" si="4"/>
        <v>135.40387738419275</v>
      </c>
      <c r="J155" s="7">
        <f t="shared" si="5"/>
        <v>-27.457243785254644</v>
      </c>
    </row>
    <row r="156" spans="1:10" x14ac:dyDescent="0.3">
      <c r="A156">
        <v>4397603.6090000002</v>
      </c>
      <c r="B156">
        <v>101.2811</v>
      </c>
      <c r="C156">
        <v>-31.517939999999999</v>
      </c>
      <c r="I156" s="7">
        <f t="shared" si="4"/>
        <v>135.35152891053124</v>
      </c>
      <c r="J156" s="7">
        <f t="shared" si="5"/>
        <v>-25.61643809415305</v>
      </c>
    </row>
    <row r="157" spans="1:10" x14ac:dyDescent="0.3">
      <c r="A157">
        <v>4713753.1339999996</v>
      </c>
      <c r="B157">
        <v>100.9722</v>
      </c>
      <c r="C157">
        <v>-29.010290000000001</v>
      </c>
      <c r="I157" s="7">
        <f t="shared" si="4"/>
        <v>135.30596438306173</v>
      </c>
      <c r="J157" s="7">
        <f t="shared" si="5"/>
        <v>-23.898955286945444</v>
      </c>
    </row>
    <row r="158" spans="1:10" x14ac:dyDescent="0.3">
      <c r="A158">
        <v>5052631.0650000004</v>
      </c>
      <c r="B158">
        <v>100.7377</v>
      </c>
      <c r="C158">
        <v>-27.2178</v>
      </c>
      <c r="I158" s="7">
        <f t="shared" si="4"/>
        <v>135.26630494467551</v>
      </c>
      <c r="J158" s="7">
        <f t="shared" si="5"/>
        <v>-22.296550316783851</v>
      </c>
    </row>
    <row r="159" spans="1:10" x14ac:dyDescent="0.3">
      <c r="A159">
        <v>5415871.3779999996</v>
      </c>
      <c r="B159">
        <v>100.4997</v>
      </c>
      <c r="C159">
        <v>-25.452279999999998</v>
      </c>
      <c r="I159" s="7">
        <f t="shared" si="4"/>
        <v>135.23178552367702</v>
      </c>
      <c r="J159" s="7">
        <f t="shared" si="5"/>
        <v>-20.801526202716115</v>
      </c>
    </row>
    <row r="160" spans="1:10" x14ac:dyDescent="0.3">
      <c r="A160">
        <v>5805225.5159999998</v>
      </c>
      <c r="B160">
        <v>100.51390000000001</v>
      </c>
      <c r="C160">
        <v>-23.797139999999999</v>
      </c>
      <c r="I160" s="7">
        <f t="shared" si="4"/>
        <v>135.20174011934566</v>
      </c>
      <c r="J160" s="7">
        <f t="shared" si="5"/>
        <v>-19.406698211559547</v>
      </c>
    </row>
    <row r="161" spans="1:10" x14ac:dyDescent="0.3">
      <c r="A161">
        <v>6222570.8370000003</v>
      </c>
      <c r="B161">
        <v>100.44629999999999</v>
      </c>
      <c r="C161">
        <v>-22.418369999999999</v>
      </c>
      <c r="I161" s="7">
        <f t="shared" si="4"/>
        <v>135.17558898557462</v>
      </c>
      <c r="J161" s="7">
        <f t="shared" si="5"/>
        <v>-18.105360239304716</v>
      </c>
    </row>
    <row r="162" spans="1:10" x14ac:dyDescent="0.3">
      <c r="A162">
        <v>6669919.6629999997</v>
      </c>
      <c r="B162">
        <v>100.49469999999999</v>
      </c>
      <c r="C162">
        <v>-21.06324</v>
      </c>
      <c r="I162" s="7">
        <f t="shared" si="4"/>
        <v>135.15282746985713</v>
      </c>
      <c r="J162" s="7">
        <f t="shared" si="5"/>
        <v>-16.891253329451175</v>
      </c>
    </row>
    <row r="163" spans="1:10" x14ac:dyDescent="0.3">
      <c r="A163">
        <v>7149428.9869999997</v>
      </c>
      <c r="B163">
        <v>99.834010000000006</v>
      </c>
      <c r="C163">
        <v>-19.862390000000001</v>
      </c>
      <c r="I163" s="7">
        <f t="shared" si="4"/>
        <v>135.13301629368613</v>
      </c>
      <c r="J163" s="7">
        <f t="shared" si="5"/>
        <v>-15.758536165941834</v>
      </c>
    </row>
    <row r="164" spans="1:10" x14ac:dyDescent="0.3">
      <c r="A164">
        <v>7663410.8679999998</v>
      </c>
      <c r="B164">
        <v>98.96414</v>
      </c>
      <c r="C164">
        <v>-18.647839999999999</v>
      </c>
      <c r="I164" s="7">
        <f t="shared" si="4"/>
        <v>135.115773089653</v>
      </c>
      <c r="J164" s="7">
        <f t="shared" si="5"/>
        <v>-14.701757477940735</v>
      </c>
    </row>
    <row r="165" spans="1:10" x14ac:dyDescent="0.3">
      <c r="A165">
        <v>8214343.585</v>
      </c>
      <c r="B165">
        <v>98.788060000000002</v>
      </c>
      <c r="C165">
        <v>-16.906009999999998</v>
      </c>
      <c r="I165" s="7">
        <f t="shared" si="4"/>
        <v>135.10076503229607</v>
      </c>
      <c r="J165" s="7">
        <f t="shared" si="5"/>
        <v>-13.715830192458583</v>
      </c>
    </row>
    <row r="166" spans="1:10" x14ac:dyDescent="0.3">
      <c r="A166">
        <v>8804883.5820000004</v>
      </c>
      <c r="B166">
        <v>98.632739999999998</v>
      </c>
      <c r="C166">
        <v>-14.58554</v>
      </c>
      <c r="I166" s="7">
        <f t="shared" si="4"/>
        <v>135.08770242248406</v>
      </c>
      <c r="J166" s="7">
        <f t="shared" si="5"/>
        <v>-12.796007282698065</v>
      </c>
    </row>
    <row r="167" spans="1:10" x14ac:dyDescent="0.3">
      <c r="A167">
        <v>9437878.2780000009</v>
      </c>
      <c r="B167">
        <v>98.892319999999998</v>
      </c>
      <c r="C167">
        <v>-12.185230000000001</v>
      </c>
      <c r="I167" s="7">
        <f t="shared" si="4"/>
        <v>135.0763331016372</v>
      </c>
      <c r="J167" s="7">
        <f t="shared" si="5"/>
        <v>-11.937859173105114</v>
      </c>
    </row>
    <row r="168" spans="1:10" x14ac:dyDescent="0.3">
      <c r="A168">
        <v>10116379.798</v>
      </c>
      <c r="B168">
        <v>99.982089999999999</v>
      </c>
      <c r="C168">
        <v>-10.6892</v>
      </c>
      <c r="I168" s="7">
        <f t="shared" si="4"/>
        <v>135.06643758886599</v>
      </c>
      <c r="J168" s="7">
        <f t="shared" si="5"/>
        <v>-11.137252621021156</v>
      </c>
    </row>
    <row r="169" spans="1:10" x14ac:dyDescent="0.3">
      <c r="A169">
        <v>10843659.687000001</v>
      </c>
      <c r="B169">
        <v>100.2291</v>
      </c>
      <c r="C169">
        <v>-9.6473689999999994</v>
      </c>
      <c r="I169" s="7">
        <f t="shared" si="4"/>
        <v>135.057824847642</v>
      </c>
      <c r="J169" s="7">
        <f t="shared" si="5"/>
        <v>-10.390330987003672</v>
      </c>
    </row>
    <row r="170" spans="1:10" x14ac:dyDescent="0.3">
      <c r="A170">
        <v>11623224.687000001</v>
      </c>
      <c r="B170">
        <v>100.3259</v>
      </c>
      <c r="C170">
        <v>-9.1443630000000002</v>
      </c>
      <c r="I170" s="7">
        <f t="shared" si="4"/>
        <v>135.05032860047839</v>
      </c>
      <c r="J170" s="7">
        <f t="shared" si="5"/>
        <v>-9.6934957955397731</v>
      </c>
    </row>
    <row r="171" spans="1:10" x14ac:dyDescent="0.3">
      <c r="A171">
        <v>12458833.642999999</v>
      </c>
      <c r="B171">
        <v>100.2102</v>
      </c>
      <c r="C171">
        <v>-8.850403</v>
      </c>
      <c r="I171" s="7">
        <f t="shared" si="4"/>
        <v>135.0438041208923</v>
      </c>
      <c r="J171" s="7">
        <f t="shared" si="5"/>
        <v>-9.0433895162390829</v>
      </c>
    </row>
    <row r="172" spans="1:10" x14ac:dyDescent="0.3">
      <c r="A172">
        <v>13354515.629000001</v>
      </c>
      <c r="B172">
        <v>100.3412</v>
      </c>
      <c r="C172">
        <v>-8.3440700000000003</v>
      </c>
      <c r="I172" s="7">
        <f t="shared" si="4"/>
        <v>135.03812544079537</v>
      </c>
      <c r="J172" s="7">
        <f t="shared" si="5"/>
        <v>-8.4368794779499439</v>
      </c>
    </row>
    <row r="173" spans="1:10" x14ac:dyDescent="0.3">
      <c r="A173">
        <v>14314589.375</v>
      </c>
      <c r="B173">
        <v>100.5562</v>
      </c>
      <c r="C173">
        <v>-7.6684799999999997</v>
      </c>
      <c r="I173" s="7">
        <f t="shared" si="4"/>
        <v>135.03318291962935</v>
      </c>
      <c r="J173" s="7">
        <f t="shared" si="5"/>
        <v>-7.871042849601678</v>
      </c>
    </row>
    <row r="174" spans="1:10" x14ac:dyDescent="0.3">
      <c r="A174">
        <v>15343684.089</v>
      </c>
      <c r="B174">
        <v>100.56019999999999</v>
      </c>
      <c r="C174">
        <v>-7.151802</v>
      </c>
      <c r="I174" s="7">
        <f t="shared" si="4"/>
        <v>135.02888112840611</v>
      </c>
      <c r="J174" s="7">
        <f t="shared" si="5"/>
        <v>-7.3431526174299764</v>
      </c>
    </row>
    <row r="175" spans="1:10" x14ac:dyDescent="0.3">
      <c r="A175">
        <v>16446761.779999999</v>
      </c>
      <c r="B175">
        <v>100.8085</v>
      </c>
      <c r="C175">
        <v>-6.6110920000000002</v>
      </c>
      <c r="I175" s="7">
        <f t="shared" si="4"/>
        <v>135.02513700786184</v>
      </c>
      <c r="J175" s="7">
        <f t="shared" si="5"/>
        <v>-6.8506644909893923</v>
      </c>
    </row>
    <row r="176" spans="1:10" x14ac:dyDescent="0.3">
      <c r="A176">
        <v>17629141.181000002</v>
      </c>
      <c r="B176">
        <v>101.033</v>
      </c>
      <c r="C176">
        <v>-6.1699830000000002</v>
      </c>
      <c r="I176" s="7">
        <f t="shared" si="4"/>
        <v>135.02187826527305</v>
      </c>
      <c r="J176" s="7">
        <f t="shared" si="5"/>
        <v>-6.3912046822061814</v>
      </c>
    </row>
    <row r="177" spans="1:10" x14ac:dyDescent="0.3">
      <c r="A177">
        <v>18896523.397</v>
      </c>
      <c r="B177">
        <v>101.40049999999999</v>
      </c>
      <c r="C177">
        <v>-6.0422900000000004</v>
      </c>
      <c r="I177" s="7">
        <f t="shared" si="4"/>
        <v>135.01904197898949</v>
      </c>
      <c r="J177" s="7">
        <f t="shared" si="5"/>
        <v>-5.9625584955753617</v>
      </c>
    </row>
    <row r="178" spans="1:10" x14ac:dyDescent="0.3">
      <c r="A178">
        <v>20255019.392000001</v>
      </c>
      <c r="B178">
        <v>101.0103</v>
      </c>
      <c r="C178">
        <v>-6.6703720000000004</v>
      </c>
      <c r="I178" s="7">
        <f t="shared" si="4"/>
        <v>135.01657338381187</v>
      </c>
      <c r="J178" s="7">
        <f t="shared" si="5"/>
        <v>-5.5626596805293707</v>
      </c>
    </row>
    <row r="179" spans="1:10" x14ac:dyDescent="0.3">
      <c r="A179">
        <v>21711179.456999999</v>
      </c>
      <c r="B179">
        <v>99.688779999999994</v>
      </c>
      <c r="C179">
        <v>-7.9761050000000004</v>
      </c>
      <c r="I179" s="7">
        <f t="shared" si="4"/>
        <v>135.0144248137639</v>
      </c>
      <c r="J179" s="7">
        <f t="shared" si="5"/>
        <v>-5.1895804921950113</v>
      </c>
    </row>
    <row r="180" spans="1:10" x14ac:dyDescent="0.3">
      <c r="A180">
        <v>23272024.789999999</v>
      </c>
      <c r="B180">
        <v>100.9628</v>
      </c>
      <c r="C180">
        <v>-7.5541840000000002</v>
      </c>
      <c r="I180" s="7">
        <f t="shared" si="4"/>
        <v>135.01255478189</v>
      </c>
      <c r="J180" s="7">
        <f t="shared" si="5"/>
        <v>-4.8415224172607623</v>
      </c>
    </row>
    <row r="181" spans="1:10" x14ac:dyDescent="0.3">
      <c r="A181">
        <v>24945081.352000002</v>
      </c>
      <c r="B181">
        <v>99.510310000000004</v>
      </c>
      <c r="C181">
        <v>-9.5677640000000004</v>
      </c>
      <c r="I181" s="7">
        <f t="shared" si="4"/>
        <v>135.01092717930493</v>
      </c>
      <c r="J181" s="7">
        <f t="shared" si="5"/>
        <v>-4.5168075175431897</v>
      </c>
    </row>
    <row r="182" spans="1:10" x14ac:dyDescent="0.3">
      <c r="A182">
        <v>26738416.158</v>
      </c>
      <c r="B182">
        <v>84.642759999999996</v>
      </c>
      <c r="C182">
        <v>-12.916869999999999</v>
      </c>
      <c r="I182" s="7">
        <f t="shared" si="4"/>
        <v>135.00951057805509</v>
      </c>
      <c r="J182" s="7">
        <f t="shared" si="5"/>
        <v>-4.213870352076861</v>
      </c>
    </row>
    <row r="183" spans="1:10" x14ac:dyDescent="0.3">
      <c r="A183">
        <v>28660676.169</v>
      </c>
      <c r="B183">
        <v>83.134510000000006</v>
      </c>
      <c r="C183">
        <v>-0.55123900000000003</v>
      </c>
      <c r="I183" s="7">
        <f t="shared" si="4"/>
        <v>135.00827762434434</v>
      </c>
      <c r="J183" s="7">
        <f t="shared" si="5"/>
        <v>-3.9312504406038249</v>
      </c>
    </row>
    <row r="184" spans="1:10" x14ac:dyDescent="0.3">
      <c r="A184">
        <v>30721129.989</v>
      </c>
      <c r="B184">
        <v>87.497439999999997</v>
      </c>
      <c r="C184">
        <v>10.88978</v>
      </c>
      <c r="I184" s="7">
        <f t="shared" si="4"/>
        <v>135.0072045104003</v>
      </c>
      <c r="J184" s="7">
        <f t="shared" si="5"/>
        <v>-3.6675852294840992</v>
      </c>
    </row>
    <row r="185" spans="1:10" x14ac:dyDescent="0.3">
      <c r="A185">
        <v>32929712.550999999</v>
      </c>
      <c r="B185">
        <v>100.0029</v>
      </c>
      <c r="C185">
        <v>18.511220000000002</v>
      </c>
      <c r="I185" s="7">
        <f t="shared" si="4"/>
        <v>135.00627051480211</v>
      </c>
      <c r="J185" s="7">
        <f t="shared" si="5"/>
        <v>-3.4216035294677796</v>
      </c>
    </row>
    <row r="186" spans="1:10" x14ac:dyDescent="0.3">
      <c r="A186">
        <v>35297073.027000003</v>
      </c>
      <c r="B186">
        <v>103.0989</v>
      </c>
      <c r="C186">
        <v>3.2994080000000001</v>
      </c>
      <c r="I186" s="7">
        <f t="shared" si="4"/>
        <v>135.00545760238688</v>
      </c>
      <c r="J186" s="7">
        <f t="shared" si="5"/>
        <v>-3.1921193912503316</v>
      </c>
    </row>
    <row r="187" spans="1:10" x14ac:dyDescent="0.3">
      <c r="A187">
        <v>37834626.170999996</v>
      </c>
      <c r="B187">
        <v>101.2452</v>
      </c>
      <c r="C187">
        <v>5.9744339999999996</v>
      </c>
      <c r="I187" s="7">
        <f t="shared" si="4"/>
        <v>135.0047500760233</v>
      </c>
      <c r="J187" s="7">
        <f t="shared" si="5"/>
        <v>-2.9780263923602477</v>
      </c>
    </row>
    <row r="188" spans="1:10" x14ac:dyDescent="0.3">
      <c r="A188">
        <v>40554607.358000003</v>
      </c>
      <c r="B188">
        <v>101.67440000000001</v>
      </c>
      <c r="C188">
        <v>7.0080179999999999</v>
      </c>
      <c r="I188" s="7">
        <f t="shared" si="4"/>
        <v>135.00413427352211</v>
      </c>
      <c r="J188" s="7">
        <f t="shared" si="5"/>
        <v>-2.7782923059663149</v>
      </c>
    </row>
    <row r="189" spans="1:10" x14ac:dyDescent="0.3">
      <c r="A189">
        <v>43470131.581</v>
      </c>
      <c r="B189">
        <v>102.4961</v>
      </c>
      <c r="C189">
        <v>7.9840090000000004</v>
      </c>
      <c r="I189" s="7">
        <f t="shared" si="4"/>
        <v>135.00359830383559</v>
      </c>
      <c r="J189" s="7">
        <f t="shared" si="5"/>
        <v>-2.5919541266949606</v>
      </c>
    </row>
    <row r="190" spans="1:10" x14ac:dyDescent="0.3">
      <c r="A190">
        <v>46595256.686999999</v>
      </c>
      <c r="B190">
        <v>103.8505</v>
      </c>
      <c r="C190">
        <v>9.3541559999999997</v>
      </c>
      <c r="I190" s="7">
        <f t="shared" si="4"/>
        <v>135.0031318174544</v>
      </c>
      <c r="J190" s="7">
        <f t="shared" si="5"/>
        <v>-2.4181134298383711</v>
      </c>
    </row>
    <row r="191" spans="1:10" x14ac:dyDescent="0.3">
      <c r="A191">
        <v>49945051.159000002</v>
      </c>
      <c r="B191">
        <v>105.44280000000001</v>
      </c>
      <c r="C191">
        <v>9.6976700000000005</v>
      </c>
      <c r="I191" s="7">
        <f t="shared" si="4"/>
        <v>135.0027258065679</v>
      </c>
      <c r="J191" s="7">
        <f t="shared" si="5"/>
        <v>-2.2559320414490145</v>
      </c>
    </row>
    <row r="192" spans="1:10" x14ac:dyDescent="0.3">
      <c r="A192">
        <v>53535666.773999996</v>
      </c>
      <c r="B192">
        <v>106.1592</v>
      </c>
      <c r="C192">
        <v>10.18909</v>
      </c>
      <c r="I192" s="7">
        <f t="shared" si="4"/>
        <v>135.00237243112986</v>
      </c>
      <c r="J192" s="7">
        <f t="shared" si="5"/>
        <v>-2.1046279984173806</v>
      </c>
    </row>
    <row r="193" spans="1:10" x14ac:dyDescent="0.3">
      <c r="A193">
        <v>57384416.483000003</v>
      </c>
      <c r="B193">
        <v>108.52379999999999</v>
      </c>
      <c r="C193">
        <v>12.36027</v>
      </c>
      <c r="I193" s="7">
        <f t="shared" si="4"/>
        <v>135.0020648674724</v>
      </c>
      <c r="J193" s="7">
        <f t="shared" si="5"/>
        <v>-1.9634717793954901</v>
      </c>
    </row>
    <row r="194" spans="1:10" x14ac:dyDescent="0.3">
      <c r="A194">
        <v>61509857.886</v>
      </c>
      <c r="B194">
        <v>111.7624</v>
      </c>
      <c r="C194">
        <v>13.79848</v>
      </c>
      <c r="I194" s="7">
        <f t="shared" ref="I194:I201" si="6">$D$2+$E$2/(1+(2*PI()*A194*$E$2*$F$2)^2)+$G$2/(1+(2*PI()*A194*$G$2*$H$2)^2)</f>
        <v>135.00179717654501</v>
      </c>
      <c r="J194" s="7">
        <f t="shared" ref="J194:J201" si="7">-(2*PI()*A194*$E$2^2*$F$2)/(1+(2*PI()*A194*$E$2*$F$2)^2)-(2*PI()*A194*$G$2^2*$H$2)/(1+(2*PI()*A194*$G$2*$H$2)^2)</f>
        <v>-1.8317827884523865</v>
      </c>
    </row>
    <row r="195" spans="1:10" x14ac:dyDescent="0.3">
      <c r="A195">
        <v>65931882.713</v>
      </c>
      <c r="B195">
        <v>119.6204</v>
      </c>
      <c r="C195">
        <v>16.429200000000002</v>
      </c>
      <c r="I195" s="7">
        <f t="shared" si="6"/>
        <v>135.00156418923393</v>
      </c>
      <c r="J195" s="7">
        <f t="shared" si="7"/>
        <v>-1.7089260742241672</v>
      </c>
    </row>
    <row r="196" spans="1:10" x14ac:dyDescent="0.3">
      <c r="A196">
        <v>70671812.738999993</v>
      </c>
      <c r="B196">
        <v>137.70930000000001</v>
      </c>
      <c r="C196">
        <v>6.0163570000000002</v>
      </c>
      <c r="I196" s="7">
        <f t="shared" si="6"/>
        <v>135.00136140654848</v>
      </c>
      <c r="J196" s="7">
        <f t="shared" si="7"/>
        <v>-1.5943092690022003</v>
      </c>
    </row>
    <row r="197" spans="1:10" x14ac:dyDescent="0.3">
      <c r="A197">
        <v>75752502.588</v>
      </c>
      <c r="B197">
        <v>116.47199999999999</v>
      </c>
      <c r="C197">
        <v>-21.715979999999998</v>
      </c>
      <c r="I197" s="7">
        <f t="shared" si="6"/>
        <v>135.00118491274722</v>
      </c>
      <c r="J197" s="7">
        <f t="shared" si="7"/>
        <v>-1.4873797331853715</v>
      </c>
    </row>
    <row r="198" spans="1:10" x14ac:dyDescent="0.3">
      <c r="A198">
        <v>81198449.931999996</v>
      </c>
      <c r="B198">
        <v>88.445430000000002</v>
      </c>
      <c r="C198">
        <v>2.9491040000000002</v>
      </c>
      <c r="I198" s="7">
        <f t="shared" si="6"/>
        <v>135.00103129972581</v>
      </c>
      <c r="J198" s="7">
        <f t="shared" si="7"/>
        <v>-1.3876218910433871</v>
      </c>
    </row>
    <row r="199" spans="1:10" x14ac:dyDescent="0.3">
      <c r="A199">
        <v>87035913.614999995</v>
      </c>
      <c r="B199">
        <v>124.8165</v>
      </c>
      <c r="C199">
        <v>-13.96327</v>
      </c>
      <c r="I199" s="7">
        <f t="shared" si="6"/>
        <v>135.00089760120719</v>
      </c>
      <c r="J199" s="7">
        <f t="shared" si="7"/>
        <v>-1.2945547450772423</v>
      </c>
    </row>
    <row r="200" spans="1:10" x14ac:dyDescent="0.3">
      <c r="A200">
        <v>93293040.262999997</v>
      </c>
      <c r="B200">
        <v>103.1413</v>
      </c>
      <c r="C200">
        <v>34.214359999999999</v>
      </c>
      <c r="I200" s="7">
        <f t="shared" si="6"/>
        <v>135.00078123546334</v>
      </c>
      <c r="J200" s="7">
        <f t="shared" si="7"/>
        <v>-1.2077295571507212</v>
      </c>
    </row>
    <row r="201" spans="1:10" x14ac:dyDescent="0.3">
      <c r="A201">
        <v>100000000</v>
      </c>
      <c r="B201">
        <v>118.3263</v>
      </c>
      <c r="C201">
        <v>29.678509999999999</v>
      </c>
      <c r="I201" s="7">
        <f t="shared" si="6"/>
        <v>135.00067995546243</v>
      </c>
      <c r="J201" s="7">
        <f t="shared" si="7"/>
        <v>-1.1267276850317038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1"/>
  <sheetViews>
    <sheetView workbookViewId="0">
      <selection activeCell="D3" sqref="D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1927.29</v>
      </c>
      <c r="C2">
        <v>-7.8321379999999996</v>
      </c>
      <c r="D2" s="7">
        <v>115</v>
      </c>
      <c r="E2" s="7">
        <v>1468</v>
      </c>
      <c r="F2" s="8">
        <v>1.44E-9</v>
      </c>
      <c r="G2" s="7">
        <v>317.95</v>
      </c>
      <c r="H2" s="8">
        <v>3.5600000000000001E-8</v>
      </c>
      <c r="I2" s="7">
        <f t="shared" ref="I2:I65" si="0">$D$2+$E$2/(1+(2*PI()*A2*$E$2*$F$2)^2)+$G$2/(1+(2*PI()*A2*$G$2*$H$2)^2)</f>
        <v>1900.931329179946</v>
      </c>
      <c r="J2" s="7">
        <f t="shared" ref="J2:J65" si="1">-(2*PI()*A2*$E$2^2*$F$2)/(1+(2*PI()*A2*$E$2*$F$2)^2)-(2*PI()*A2*$G$2^2*$H$2)/(1+(2*PI()*A2*$G$2*$H$2)^2)</f>
        <v>-4.2109464792980846</v>
      </c>
    </row>
    <row r="3" spans="1:10" x14ac:dyDescent="0.3">
      <c r="A3">
        <v>107.18899999999999</v>
      </c>
      <c r="B3">
        <v>1927.355</v>
      </c>
      <c r="C3">
        <v>-8.4390719999999995</v>
      </c>
      <c r="I3" s="7">
        <f t="shared" si="0"/>
        <v>1900.928548335397</v>
      </c>
      <c r="J3" s="7">
        <f t="shared" si="1"/>
        <v>-4.5136526140978894</v>
      </c>
    </row>
    <row r="4" spans="1:10" x14ac:dyDescent="0.3">
      <c r="A4">
        <v>114.895</v>
      </c>
      <c r="B4">
        <v>1926.33</v>
      </c>
      <c r="C4">
        <v>-8.6528779999999994</v>
      </c>
      <c r="I4" s="8">
        <f>$D$2+$E$2/(1+(2*PI()*A4*$E$2*$F$2)^2)+$G$2/(1+(2*PI()*A4*$G$2*$H$2)^2)</f>
        <v>1900.9253532555167</v>
      </c>
      <c r="J4" s="7">
        <f t="shared" si="1"/>
        <v>-4.8381236350196151</v>
      </c>
    </row>
    <row r="5" spans="1:10" x14ac:dyDescent="0.3">
      <c r="A5">
        <v>123.155</v>
      </c>
      <c r="B5">
        <v>1926.2429999999999</v>
      </c>
      <c r="C5">
        <v>-9.3058779999999999</v>
      </c>
      <c r="I5" s="7">
        <f t="shared" si="0"/>
        <v>1900.9216823206298</v>
      </c>
      <c r="J5" s="7">
        <f t="shared" si="1"/>
        <v>-5.1859161741735553</v>
      </c>
    </row>
    <row r="6" spans="1:10" x14ac:dyDescent="0.3">
      <c r="A6">
        <v>132.00899999999999</v>
      </c>
      <c r="B6">
        <v>1925.797</v>
      </c>
      <c r="C6">
        <v>-10.006320000000001</v>
      </c>
      <c r="I6" s="7">
        <f t="shared" si="0"/>
        <v>1900.9174645852493</v>
      </c>
      <c r="J6" s="7">
        <f t="shared" si="1"/>
        <v>-5.5587128554784933</v>
      </c>
    </row>
    <row r="7" spans="1:10" x14ac:dyDescent="0.3">
      <c r="A7">
        <v>141.499</v>
      </c>
      <c r="B7">
        <v>1925.6690000000001</v>
      </c>
      <c r="C7">
        <v>-10.49011</v>
      </c>
      <c r="I7" s="7">
        <f t="shared" si="0"/>
        <v>1900.9126189868189</v>
      </c>
      <c r="J7" s="7">
        <f t="shared" si="1"/>
        <v>-5.958280112758624</v>
      </c>
    </row>
    <row r="8" spans="1:10" x14ac:dyDescent="0.3">
      <c r="A8">
        <v>151.672</v>
      </c>
      <c r="B8">
        <v>1925.0309999999999</v>
      </c>
      <c r="C8">
        <v>-11.587770000000001</v>
      </c>
      <c r="I8" s="7">
        <f t="shared" si="0"/>
        <v>1900.9070513536276</v>
      </c>
      <c r="J8" s="7">
        <f t="shared" si="1"/>
        <v>-6.3865944067918043</v>
      </c>
    </row>
    <row r="9" spans="1:10" x14ac:dyDescent="0.3">
      <c r="A9">
        <v>162.57599999999999</v>
      </c>
      <c r="B9">
        <v>1924.9079999999999</v>
      </c>
      <c r="C9">
        <v>-12.27618</v>
      </c>
      <c r="I9" s="7">
        <f t="shared" si="0"/>
        <v>1900.9006547898334</v>
      </c>
      <c r="J9" s="7">
        <f t="shared" si="1"/>
        <v>-6.8456736927185347</v>
      </c>
    </row>
    <row r="10" spans="1:10" x14ac:dyDescent="0.3">
      <c r="A10">
        <v>174.26300000000001</v>
      </c>
      <c r="B10">
        <v>1924.6849999999999</v>
      </c>
      <c r="C10">
        <v>-12.94797</v>
      </c>
      <c r="I10" s="7">
        <f t="shared" si="0"/>
        <v>1900.8933062715862</v>
      </c>
      <c r="J10" s="7">
        <f t="shared" si="1"/>
        <v>-7.3377035898408742</v>
      </c>
    </row>
    <row r="11" spans="1:10" x14ac:dyDescent="0.3">
      <c r="A11">
        <v>186.791</v>
      </c>
      <c r="B11">
        <v>1923.7619999999999</v>
      </c>
      <c r="C11">
        <v>-14.30902</v>
      </c>
      <c r="I11" s="7">
        <f t="shared" si="0"/>
        <v>1900.8848629724471</v>
      </c>
      <c r="J11" s="7">
        <f t="shared" si="1"/>
        <v>-7.8651213994603255</v>
      </c>
    </row>
    <row r="12" spans="1:10" x14ac:dyDescent="0.3">
      <c r="A12">
        <v>200.22</v>
      </c>
      <c r="B12">
        <v>1922.98</v>
      </c>
      <c r="C12">
        <v>-15.18192</v>
      </c>
      <c r="I12" s="7">
        <f t="shared" si="0"/>
        <v>1900.8751621900315</v>
      </c>
      <c r="J12" s="7">
        <f t="shared" si="1"/>
        <v>-8.4304474821250075</v>
      </c>
    </row>
    <row r="13" spans="1:10" x14ac:dyDescent="0.3">
      <c r="A13">
        <v>214.614</v>
      </c>
      <c r="B13">
        <v>1922.796</v>
      </c>
      <c r="C13">
        <v>-15.865600000000001</v>
      </c>
      <c r="I13" s="7">
        <f t="shared" si="0"/>
        <v>1900.8640173361248</v>
      </c>
      <c r="J13" s="7">
        <f t="shared" si="1"/>
        <v>-9.0363691955186809</v>
      </c>
    </row>
    <row r="14" spans="1:10" x14ac:dyDescent="0.3">
      <c r="A14">
        <v>230.04300000000001</v>
      </c>
      <c r="B14">
        <v>1922.125</v>
      </c>
      <c r="C14">
        <v>-16.500240000000002</v>
      </c>
      <c r="I14" s="7">
        <f t="shared" si="0"/>
        <v>1900.8512130006716</v>
      </c>
      <c r="J14" s="7">
        <f t="shared" si="1"/>
        <v>-9.685824753174991</v>
      </c>
    </row>
    <row r="15" spans="1:10" x14ac:dyDescent="0.3">
      <c r="A15">
        <v>246.58099999999999</v>
      </c>
      <c r="B15">
        <v>1921.865</v>
      </c>
      <c r="C15">
        <v>-17.82178</v>
      </c>
      <c r="I15" s="7">
        <f t="shared" si="0"/>
        <v>1900.8365025836399</v>
      </c>
      <c r="J15" s="7">
        <f t="shared" si="1"/>
        <v>-10.381918623311234</v>
      </c>
    </row>
    <row r="16" spans="1:10" x14ac:dyDescent="0.3">
      <c r="A16">
        <v>264.30799999999999</v>
      </c>
      <c r="B16">
        <v>1920.546</v>
      </c>
      <c r="C16">
        <v>-19.623539999999998</v>
      </c>
      <c r="I16" s="7">
        <f t="shared" si="0"/>
        <v>1900.8196022347097</v>
      </c>
      <c r="J16" s="7">
        <f t="shared" si="1"/>
        <v>-11.128005213705201</v>
      </c>
    </row>
    <row r="17" spans="1:10" x14ac:dyDescent="0.3">
      <c r="A17">
        <v>283.31</v>
      </c>
      <c r="B17">
        <v>1920.691</v>
      </c>
      <c r="C17">
        <v>-20.66553</v>
      </c>
      <c r="I17" s="7">
        <f t="shared" si="0"/>
        <v>1900.8001856031124</v>
      </c>
      <c r="J17" s="7">
        <f t="shared" si="1"/>
        <v>-11.927688245247301</v>
      </c>
    </row>
    <row r="18" spans="1:10" x14ac:dyDescent="0.3">
      <c r="A18">
        <v>303.67700000000002</v>
      </c>
      <c r="B18">
        <v>1921.3</v>
      </c>
      <c r="C18">
        <v>-21.716190000000001</v>
      </c>
      <c r="I18" s="7">
        <f t="shared" si="0"/>
        <v>1900.777880209771</v>
      </c>
      <c r="J18" s="7">
        <f t="shared" si="1"/>
        <v>-12.784735830375837</v>
      </c>
    </row>
    <row r="19" spans="1:10" x14ac:dyDescent="0.3">
      <c r="A19">
        <v>325.50900000000001</v>
      </c>
      <c r="B19">
        <v>1920.9649999999999</v>
      </c>
      <c r="C19">
        <v>-22.457599999999999</v>
      </c>
      <c r="I19" s="7">
        <f t="shared" si="0"/>
        <v>1900.7522543726789</v>
      </c>
      <c r="J19" s="7">
        <f t="shared" si="1"/>
        <v>-13.703332027530394</v>
      </c>
    </row>
    <row r="20" spans="1:10" x14ac:dyDescent="0.3">
      <c r="A20">
        <v>348.91</v>
      </c>
      <c r="B20">
        <v>1921.0409999999999</v>
      </c>
      <c r="C20">
        <v>-24.823899999999998</v>
      </c>
      <c r="I20" s="7">
        <f t="shared" si="0"/>
        <v>1900.7228160150296</v>
      </c>
      <c r="J20" s="7">
        <f t="shared" si="1"/>
        <v>-14.687823202432842</v>
      </c>
    </row>
    <row r="21" spans="1:10" x14ac:dyDescent="0.3">
      <c r="A21">
        <v>373.99400000000003</v>
      </c>
      <c r="B21">
        <v>1920.6969999999999</v>
      </c>
      <c r="C21">
        <v>-26.008279999999999</v>
      </c>
      <c r="I21" s="7">
        <f t="shared" si="0"/>
        <v>1900.6889968947532</v>
      </c>
      <c r="J21" s="7">
        <f t="shared" si="1"/>
        <v>-15.742969066030575</v>
      </c>
    </row>
    <row r="22" spans="1:10" x14ac:dyDescent="0.3">
      <c r="A22">
        <v>400.88099999999997</v>
      </c>
      <c r="B22">
        <v>1919.556</v>
      </c>
      <c r="C22">
        <v>-27.59</v>
      </c>
      <c r="I22" s="7">
        <f t="shared" si="0"/>
        <v>1900.6501474505808</v>
      </c>
      <c r="J22" s="7">
        <f t="shared" si="1"/>
        <v>-16.873772641245452</v>
      </c>
    </row>
    <row r="23" spans="1:10" x14ac:dyDescent="0.3">
      <c r="A23">
        <v>429.7</v>
      </c>
      <c r="B23">
        <v>1919.0060000000001</v>
      </c>
      <c r="C23">
        <v>-29.431370000000001</v>
      </c>
      <c r="I23" s="7">
        <f t="shared" si="0"/>
        <v>1900.6055215884885</v>
      </c>
      <c r="J23" s="7">
        <f t="shared" si="1"/>
        <v>-18.085604336686217</v>
      </c>
    </row>
    <row r="24" spans="1:10" x14ac:dyDescent="0.3">
      <c r="A24">
        <v>460.59199999999998</v>
      </c>
      <c r="B24">
        <v>1918.569</v>
      </c>
      <c r="C24">
        <v>-31.41723</v>
      </c>
      <c r="I24" s="7">
        <f t="shared" si="0"/>
        <v>1900.554258299866</v>
      </c>
      <c r="J24" s="7">
        <f t="shared" si="1"/>
        <v>-19.384325418146634</v>
      </c>
    </row>
    <row r="25" spans="1:10" x14ac:dyDescent="0.3">
      <c r="A25">
        <v>493.70499999999998</v>
      </c>
      <c r="B25">
        <v>1918.212</v>
      </c>
      <c r="C25">
        <v>-33.027729999999998</v>
      </c>
      <c r="I25" s="7">
        <f t="shared" si="0"/>
        <v>1900.4953742383727</v>
      </c>
      <c r="J25" s="7">
        <f t="shared" si="1"/>
        <v>-20.776074509267929</v>
      </c>
    </row>
    <row r="26" spans="1:10" x14ac:dyDescent="0.3">
      <c r="A26">
        <v>529.19799999999998</v>
      </c>
      <c r="B26">
        <v>1917.694</v>
      </c>
      <c r="C26">
        <v>-35.219070000000002</v>
      </c>
      <c r="I26" s="7">
        <f t="shared" si="0"/>
        <v>1900.4277404312088</v>
      </c>
      <c r="J26" s="7">
        <f t="shared" si="1"/>
        <v>-22.267431819041015</v>
      </c>
    </row>
    <row r="27" spans="1:10" x14ac:dyDescent="0.3">
      <c r="A27">
        <v>567.24300000000005</v>
      </c>
      <c r="B27">
        <v>1916.6510000000001</v>
      </c>
      <c r="C27">
        <v>-37.091889999999999</v>
      </c>
      <c r="I27" s="7">
        <f t="shared" si="0"/>
        <v>1900.3500582604472</v>
      </c>
      <c r="J27" s="7">
        <f t="shared" si="1"/>
        <v>-23.865498238889529</v>
      </c>
    </row>
    <row r="28" spans="1:10" x14ac:dyDescent="0.3">
      <c r="A28">
        <v>608.02200000000005</v>
      </c>
      <c r="B28">
        <v>1916.251</v>
      </c>
      <c r="C28">
        <v>-39.081690000000002</v>
      </c>
      <c r="I28" s="7">
        <f t="shared" si="0"/>
        <v>1900.2608426868305</v>
      </c>
      <c r="J28" s="7">
        <f t="shared" si="1"/>
        <v>-25.577763276531506</v>
      </c>
    </row>
    <row r="29" spans="1:10" x14ac:dyDescent="0.3">
      <c r="A29">
        <v>651.73400000000004</v>
      </c>
      <c r="B29">
        <v>1914.934</v>
      </c>
      <c r="C29">
        <v>-41.31915</v>
      </c>
      <c r="I29" s="7">
        <f t="shared" si="0"/>
        <v>1900.1583813734142</v>
      </c>
      <c r="J29" s="7">
        <f t="shared" si="1"/>
        <v>-27.412391602283225</v>
      </c>
    </row>
    <row r="30" spans="1:10" x14ac:dyDescent="0.3">
      <c r="A30">
        <v>698.58799999999997</v>
      </c>
      <c r="B30">
        <v>1916.1669999999999</v>
      </c>
      <c r="C30">
        <v>-44.967379999999999</v>
      </c>
      <c r="I30" s="7">
        <f t="shared" si="0"/>
        <v>1900.0407204403489</v>
      </c>
      <c r="J30" s="7">
        <f t="shared" si="1"/>
        <v>-29.377920027162521</v>
      </c>
    </row>
    <row r="31" spans="1:10" x14ac:dyDescent="0.3">
      <c r="A31">
        <v>748.81</v>
      </c>
      <c r="B31">
        <v>1915.019</v>
      </c>
      <c r="C31">
        <v>-46.328130000000002</v>
      </c>
      <c r="I31" s="7">
        <f t="shared" si="0"/>
        <v>1899.9056151450141</v>
      </c>
      <c r="J31" s="7">
        <f t="shared" si="1"/>
        <v>-31.483540221163086</v>
      </c>
    </row>
    <row r="32" spans="1:10" x14ac:dyDescent="0.3">
      <c r="A32">
        <v>802.64300000000003</v>
      </c>
      <c r="B32">
        <v>1913.3879999999999</v>
      </c>
      <c r="C32">
        <v>-49.307980000000001</v>
      </c>
      <c r="I32" s="7">
        <f t="shared" si="0"/>
        <v>1899.7504902644675</v>
      </c>
      <c r="J32" s="7">
        <f t="shared" si="1"/>
        <v>-33.739084850679831</v>
      </c>
    </row>
    <row r="33" spans="1:10" x14ac:dyDescent="0.3">
      <c r="A33">
        <v>860.346</v>
      </c>
      <c r="B33">
        <v>1911.807</v>
      </c>
      <c r="C33">
        <v>-51.61063</v>
      </c>
      <c r="I33" s="7">
        <f t="shared" si="0"/>
        <v>1899.5723992751248</v>
      </c>
      <c r="J33" s="7">
        <f t="shared" si="1"/>
        <v>-36.15496885986073</v>
      </c>
    </row>
    <row r="34" spans="1:10" x14ac:dyDescent="0.3">
      <c r="A34">
        <v>922.19799999999998</v>
      </c>
      <c r="B34">
        <v>1911.2349999999999</v>
      </c>
      <c r="C34">
        <v>-54.146909999999998</v>
      </c>
      <c r="I34" s="7">
        <f t="shared" si="0"/>
        <v>1899.3679631275127</v>
      </c>
      <c r="J34" s="7">
        <f t="shared" si="1"/>
        <v>-38.742336440284859</v>
      </c>
    </row>
    <row r="35" spans="1:10" x14ac:dyDescent="0.3">
      <c r="A35">
        <v>988.49599999999998</v>
      </c>
      <c r="B35">
        <v>1909.8589999999999</v>
      </c>
      <c r="C35">
        <v>-57.08652</v>
      </c>
      <c r="I35" s="7">
        <f t="shared" si="0"/>
        <v>1899.1333205041894</v>
      </c>
      <c r="J35" s="7">
        <f t="shared" si="1"/>
        <v>-41.512952116195621</v>
      </c>
    </row>
    <row r="36" spans="1:10" x14ac:dyDescent="0.3">
      <c r="A36">
        <v>1059.56</v>
      </c>
      <c r="B36">
        <v>1908.367</v>
      </c>
      <c r="C36">
        <v>-60.176729999999999</v>
      </c>
      <c r="I36" s="7">
        <f t="shared" si="0"/>
        <v>1898.8640479390929</v>
      </c>
      <c r="J36" s="7">
        <f t="shared" si="1"/>
        <v>-44.479379070137085</v>
      </c>
    </row>
    <row r="37" spans="1:10" x14ac:dyDescent="0.3">
      <c r="A37">
        <v>1135.7329999999999</v>
      </c>
      <c r="B37">
        <v>1906.307</v>
      </c>
      <c r="C37">
        <v>-64.064509999999999</v>
      </c>
      <c r="I37" s="7">
        <f t="shared" si="0"/>
        <v>1898.5550871553294</v>
      </c>
      <c r="J37" s="7">
        <f t="shared" si="1"/>
        <v>-47.654941236417756</v>
      </c>
    </row>
    <row r="38" spans="1:10" x14ac:dyDescent="0.3">
      <c r="A38">
        <v>1217.383</v>
      </c>
      <c r="B38">
        <v>1905.1469999999999</v>
      </c>
      <c r="C38">
        <v>-66.954220000000007</v>
      </c>
      <c r="I38" s="7">
        <f t="shared" si="0"/>
        <v>1898.2006565481424</v>
      </c>
      <c r="J38" s="7">
        <f t="shared" si="1"/>
        <v>-51.053760638580385</v>
      </c>
    </row>
    <row r="39" spans="1:10" x14ac:dyDescent="0.3">
      <c r="A39">
        <v>1304.902</v>
      </c>
      <c r="B39">
        <v>1903.402</v>
      </c>
      <c r="C39">
        <v>-70.776340000000005</v>
      </c>
      <c r="I39" s="7">
        <f t="shared" si="0"/>
        <v>1897.7941663948729</v>
      </c>
      <c r="J39" s="7">
        <f t="shared" si="1"/>
        <v>-54.690659849139728</v>
      </c>
    </row>
    <row r="40" spans="1:10" x14ac:dyDescent="0.3">
      <c r="A40">
        <v>1398.713</v>
      </c>
      <c r="B40">
        <v>1902.0540000000001</v>
      </c>
      <c r="C40">
        <v>-75.008160000000004</v>
      </c>
      <c r="I40" s="7">
        <f t="shared" si="0"/>
        <v>1897.3280876273132</v>
      </c>
      <c r="J40" s="7">
        <f t="shared" si="1"/>
        <v>-58.58138498939563</v>
      </c>
    </row>
    <row r="41" spans="1:10" x14ac:dyDescent="0.3">
      <c r="A41">
        <v>1499.268</v>
      </c>
      <c r="B41">
        <v>1900.4690000000001</v>
      </c>
      <c r="C41">
        <v>-79.444149999999993</v>
      </c>
      <c r="I41" s="7">
        <f t="shared" si="0"/>
        <v>1896.7938484244144</v>
      </c>
      <c r="J41" s="7">
        <f t="shared" si="1"/>
        <v>-62.74243934008058</v>
      </c>
    </row>
    <row r="42" spans="1:10" x14ac:dyDescent="0.3">
      <c r="A42">
        <v>1607.0530000000001</v>
      </c>
      <c r="B42">
        <v>1899.3810000000001</v>
      </c>
      <c r="C42">
        <v>-82.922129999999996</v>
      </c>
      <c r="I42" s="7">
        <f t="shared" si="0"/>
        <v>1896.1816859986486</v>
      </c>
      <c r="J42" s="7">
        <f t="shared" si="1"/>
        <v>-67.191189931877531</v>
      </c>
    </row>
    <row r="43" spans="1:10" x14ac:dyDescent="0.3">
      <c r="A43">
        <v>1722.586</v>
      </c>
      <c r="B43">
        <v>1896.346</v>
      </c>
      <c r="C43">
        <v>-87.741650000000007</v>
      </c>
      <c r="I43" s="7">
        <f t="shared" si="0"/>
        <v>1895.4805236620132</v>
      </c>
      <c r="J43" s="7">
        <f t="shared" si="1"/>
        <v>-71.945663358364399</v>
      </c>
    </row>
    <row r="44" spans="1:10" x14ac:dyDescent="0.3">
      <c r="A44">
        <v>1846.425</v>
      </c>
      <c r="B44">
        <v>1894.26</v>
      </c>
      <c r="C44">
        <v>-92.992459999999994</v>
      </c>
      <c r="I44" s="7">
        <f t="shared" si="0"/>
        <v>1894.6777793239648</v>
      </c>
      <c r="J44" s="7">
        <f t="shared" si="1"/>
        <v>-77.024729125709797</v>
      </c>
    </row>
    <row r="45" spans="1:10" x14ac:dyDescent="0.3">
      <c r="A45">
        <v>1979.1669999999999</v>
      </c>
      <c r="B45">
        <v>1891.7750000000001</v>
      </c>
      <c r="C45">
        <v>-96.959590000000006</v>
      </c>
      <c r="I45" s="7">
        <f t="shared" si="0"/>
        <v>1893.7592129865868</v>
      </c>
      <c r="J45" s="7">
        <f t="shared" si="1"/>
        <v>-82.447881359895163</v>
      </c>
    </row>
    <row r="46" spans="1:10" x14ac:dyDescent="0.3">
      <c r="A46">
        <v>2121.4520000000002</v>
      </c>
      <c r="B46">
        <v>1889.818</v>
      </c>
      <c r="C46">
        <v>-102.70269999999999</v>
      </c>
      <c r="I46" s="7">
        <f t="shared" si="0"/>
        <v>1892.7087355399776</v>
      </c>
      <c r="J46" s="7">
        <f t="shared" si="1"/>
        <v>-88.235191543021486</v>
      </c>
    </row>
    <row r="47" spans="1:10" x14ac:dyDescent="0.3">
      <c r="A47">
        <v>2273.9659999999999</v>
      </c>
      <c r="B47">
        <v>1888.0550000000001</v>
      </c>
      <c r="C47">
        <v>-109.0579</v>
      </c>
      <c r="I47" s="7">
        <f t="shared" si="0"/>
        <v>1891.5082149386192</v>
      </c>
      <c r="J47" s="7">
        <f t="shared" si="1"/>
        <v>-94.407178595544124</v>
      </c>
    </row>
    <row r="48" spans="1:10" x14ac:dyDescent="0.3">
      <c r="A48">
        <v>2437.444</v>
      </c>
      <c r="B48">
        <v>1884.74</v>
      </c>
      <c r="C48">
        <v>-115.3128</v>
      </c>
      <c r="I48" s="7">
        <f t="shared" si="0"/>
        <v>1890.1372785043091</v>
      </c>
      <c r="J48" s="7">
        <f t="shared" si="1"/>
        <v>-100.98463140787774</v>
      </c>
    </row>
    <row r="49" spans="1:10" x14ac:dyDescent="0.3">
      <c r="A49">
        <v>2612.6750000000002</v>
      </c>
      <c r="B49">
        <v>1881.0170000000001</v>
      </c>
      <c r="C49">
        <v>-121.9003</v>
      </c>
      <c r="I49" s="7">
        <f t="shared" si="0"/>
        <v>1888.5730990102702</v>
      </c>
      <c r="J49" s="7">
        <f t="shared" si="1"/>
        <v>-107.9884570249931</v>
      </c>
    </row>
    <row r="50" spans="1:10" x14ac:dyDescent="0.3">
      <c r="A50">
        <v>2800.5039999999999</v>
      </c>
      <c r="B50">
        <v>1879.924</v>
      </c>
      <c r="C50">
        <v>-128.8218</v>
      </c>
      <c r="I50" s="7">
        <f t="shared" si="0"/>
        <v>1886.7902136372841</v>
      </c>
      <c r="J50" s="7">
        <f t="shared" si="1"/>
        <v>-115.43934613680733</v>
      </c>
    </row>
    <row r="51" spans="1:10" x14ac:dyDescent="0.3">
      <c r="A51">
        <v>3001.8359999999998</v>
      </c>
      <c r="B51">
        <v>1875.77</v>
      </c>
      <c r="C51">
        <v>-135.77160000000001</v>
      </c>
      <c r="I51" s="7">
        <f t="shared" si="0"/>
        <v>1884.7603464510089</v>
      </c>
      <c r="J51" s="7">
        <f t="shared" si="1"/>
        <v>-123.35745171741817</v>
      </c>
    </row>
    <row r="52" spans="1:10" x14ac:dyDescent="0.3">
      <c r="A52">
        <v>3217.6419999999998</v>
      </c>
      <c r="B52">
        <v>1872.5719999999999</v>
      </c>
      <c r="C52">
        <v>-143.2029</v>
      </c>
      <c r="I52" s="7">
        <f t="shared" si="0"/>
        <v>1882.4522401857148</v>
      </c>
      <c r="J52" s="7">
        <f t="shared" si="1"/>
        <v>-131.76207136875237</v>
      </c>
    </row>
    <row r="53" spans="1:10" x14ac:dyDescent="0.3">
      <c r="A53">
        <v>3448.962</v>
      </c>
      <c r="B53">
        <v>1868.7750000000001</v>
      </c>
      <c r="C53">
        <v>-151.13239999999999</v>
      </c>
      <c r="I53" s="7">
        <f t="shared" si="0"/>
        <v>1879.8315635117301</v>
      </c>
      <c r="J53" s="7">
        <f t="shared" si="1"/>
        <v>-140.67113220073659</v>
      </c>
    </row>
    <row r="54" spans="1:10" x14ac:dyDescent="0.3">
      <c r="A54">
        <v>3696.913</v>
      </c>
      <c r="B54">
        <v>1864.3789999999999</v>
      </c>
      <c r="C54">
        <v>-158.72980000000001</v>
      </c>
      <c r="I54" s="7">
        <f t="shared" si="0"/>
        <v>1876.8608290389227</v>
      </c>
      <c r="J54" s="7">
        <f t="shared" si="1"/>
        <v>-150.10078876635336</v>
      </c>
    </row>
    <row r="55" spans="1:10" x14ac:dyDescent="0.3">
      <c r="A55">
        <v>3962.6889999999999</v>
      </c>
      <c r="B55">
        <v>1861.473</v>
      </c>
      <c r="C55">
        <v>-165.52</v>
      </c>
      <c r="I55" s="7">
        <f t="shared" si="0"/>
        <v>1873.4994918609077</v>
      </c>
      <c r="J55" s="7">
        <f t="shared" si="1"/>
        <v>-160.06463607755626</v>
      </c>
    </row>
    <row r="56" spans="1:10" x14ac:dyDescent="0.3">
      <c r="A56">
        <v>4247.5720000000001</v>
      </c>
      <c r="B56">
        <v>1856.73</v>
      </c>
      <c r="C56">
        <v>-174.8981</v>
      </c>
      <c r="I56" s="7">
        <f t="shared" si="0"/>
        <v>1869.7040336945697</v>
      </c>
      <c r="J56" s="7">
        <f t="shared" si="1"/>
        <v>-170.57327384652172</v>
      </c>
    </row>
    <row r="57" spans="1:10" x14ac:dyDescent="0.3">
      <c r="A57">
        <v>4552.9350000000004</v>
      </c>
      <c r="B57">
        <v>1852.7840000000001</v>
      </c>
      <c r="C57">
        <v>-184.1712</v>
      </c>
      <c r="I57" s="7">
        <f t="shared" si="0"/>
        <v>1865.4282824667737</v>
      </c>
      <c r="J57" s="7">
        <f t="shared" si="1"/>
        <v>-181.63351145250039</v>
      </c>
    </row>
    <row r="58" spans="1:10" x14ac:dyDescent="0.3">
      <c r="A58">
        <v>4880.2520000000004</v>
      </c>
      <c r="B58">
        <v>1846.7929999999999</v>
      </c>
      <c r="C58">
        <v>-194.5119</v>
      </c>
      <c r="I58" s="7">
        <f t="shared" si="0"/>
        <v>1860.6238092680483</v>
      </c>
      <c r="J58" s="7">
        <f t="shared" si="1"/>
        <v>-193.24780359975395</v>
      </c>
    </row>
    <row r="59" spans="1:10" x14ac:dyDescent="0.3">
      <c r="A59">
        <v>5231.0990000000002</v>
      </c>
      <c r="B59">
        <v>1842.6489999999999</v>
      </c>
      <c r="C59">
        <v>-204.62780000000001</v>
      </c>
      <c r="I59" s="7">
        <f t="shared" si="0"/>
        <v>1855.240647480133</v>
      </c>
      <c r="J59" s="7">
        <f t="shared" si="1"/>
        <v>-205.41337143866903</v>
      </c>
    </row>
    <row r="60" spans="1:10" x14ac:dyDescent="0.3">
      <c r="A60">
        <v>5607.17</v>
      </c>
      <c r="B60">
        <v>1836.3610000000001</v>
      </c>
      <c r="C60">
        <v>-213.68610000000001</v>
      </c>
      <c r="I60" s="7">
        <f t="shared" si="0"/>
        <v>1849.228004279714</v>
      </c>
      <c r="J60" s="7">
        <f t="shared" si="1"/>
        <v>-218.1219144496086</v>
      </c>
    </row>
    <row r="61" spans="1:10" x14ac:dyDescent="0.3">
      <c r="A61">
        <v>6010.277</v>
      </c>
      <c r="B61">
        <v>1831.019</v>
      </c>
      <c r="C61">
        <v>-225.55269999999999</v>
      </c>
      <c r="I61" s="7">
        <f t="shared" si="0"/>
        <v>1842.5354301621164</v>
      </c>
      <c r="J61" s="7">
        <f t="shared" si="1"/>
        <v>-231.35888161049729</v>
      </c>
    </row>
    <row r="62" spans="1:10" x14ac:dyDescent="0.3">
      <c r="A62">
        <v>6442.3639999999996</v>
      </c>
      <c r="B62">
        <v>1824.4159999999999</v>
      </c>
      <c r="C62">
        <v>-235.9196</v>
      </c>
      <c r="I62" s="7">
        <f t="shared" si="0"/>
        <v>1835.1139816761938</v>
      </c>
      <c r="J62" s="7">
        <f t="shared" si="1"/>
        <v>-245.10342379445632</v>
      </c>
    </row>
    <row r="63" spans="1:10" x14ac:dyDescent="0.3">
      <c r="A63">
        <v>6905.5140000000001</v>
      </c>
      <c r="B63">
        <v>1818.258</v>
      </c>
      <c r="C63">
        <v>-249.24529999999999</v>
      </c>
      <c r="I63" s="7">
        <f t="shared" si="0"/>
        <v>1826.9176632001445</v>
      </c>
      <c r="J63" s="7">
        <f t="shared" si="1"/>
        <v>-259.32837996364344</v>
      </c>
    </row>
    <row r="64" spans="1:10" x14ac:dyDescent="0.3">
      <c r="A64">
        <v>7401.96</v>
      </c>
      <c r="B64">
        <v>1809.2249999999999</v>
      </c>
      <c r="C64">
        <v>-262.3569</v>
      </c>
      <c r="I64" s="7">
        <f t="shared" si="0"/>
        <v>1817.9049075681239</v>
      </c>
      <c r="J64" s="7">
        <f t="shared" si="1"/>
        <v>-274.00075073021986</v>
      </c>
    </row>
    <row r="65" spans="1:10" x14ac:dyDescent="0.3">
      <c r="A65">
        <v>7934.0969999999998</v>
      </c>
      <c r="B65">
        <v>1802.6310000000001</v>
      </c>
      <c r="C65">
        <v>-274.76850000000002</v>
      </c>
      <c r="I65" s="7">
        <f t="shared" si="0"/>
        <v>1808.0400388835249</v>
      </c>
      <c r="J65" s="7">
        <f t="shared" si="1"/>
        <v>-289.08261698604849</v>
      </c>
    </row>
    <row r="66" spans="1:10" x14ac:dyDescent="0.3">
      <c r="A66">
        <v>8504.4889999999996</v>
      </c>
      <c r="B66">
        <v>1795.306</v>
      </c>
      <c r="C66">
        <v>-288.2491</v>
      </c>
      <c r="I66" s="7">
        <f t="shared" ref="I66:I129" si="2">$D$2+$E$2/(1+(2*PI()*A66*$E$2*$F$2)^2)+$G$2/(1+(2*PI()*A66*$G$2*$H$2)^2)</f>
        <v>1797.2946964435582</v>
      </c>
      <c r="J66" s="7">
        <f t="shared" ref="J66:J129" si="3">-(2*PI()*A66*$E$2^2*$F$2)/(1+(2*PI()*A66*$E$2*$F$2)^2)-(2*PI()*A66*$G$2^2*$H$2)/(1+(2*PI()*A66*$G$2*$H$2)^2)</f>
        <v>-304.53238207958753</v>
      </c>
    </row>
    <row r="67" spans="1:10" x14ac:dyDescent="0.3">
      <c r="A67">
        <v>9115.8880000000008</v>
      </c>
      <c r="B67">
        <v>1785.1089999999999</v>
      </c>
      <c r="C67">
        <v>-304.19150000000002</v>
      </c>
      <c r="I67" s="7">
        <f t="shared" si="2"/>
        <v>1785.6487393171137</v>
      </c>
      <c r="J67" s="7">
        <f t="shared" si="3"/>
        <v>-320.30681597396574</v>
      </c>
    </row>
    <row r="68" spans="1:10" x14ac:dyDescent="0.3">
      <c r="A68">
        <v>9771.2420000000002</v>
      </c>
      <c r="B68">
        <v>1775.819</v>
      </c>
      <c r="C68">
        <v>-318.65910000000002</v>
      </c>
      <c r="I68" s="7">
        <f t="shared" si="2"/>
        <v>1773.0908784216035</v>
      </c>
      <c r="J68" s="7">
        <f t="shared" si="3"/>
        <v>-336.36319430938039</v>
      </c>
    </row>
    <row r="69" spans="1:10" x14ac:dyDescent="0.3">
      <c r="A69">
        <v>10473.709000000001</v>
      </c>
      <c r="B69">
        <v>1763.989</v>
      </c>
      <c r="C69">
        <v>-336.13229999999999</v>
      </c>
      <c r="I69" s="7">
        <f t="shared" si="2"/>
        <v>1759.6185456268843</v>
      </c>
      <c r="J69" s="7">
        <f t="shared" si="3"/>
        <v>-352.66189741659218</v>
      </c>
    </row>
    <row r="70" spans="1:10" x14ac:dyDescent="0.3">
      <c r="A70">
        <v>11226.678</v>
      </c>
      <c r="B70">
        <v>1754.337</v>
      </c>
      <c r="C70">
        <v>-351.9633</v>
      </c>
      <c r="I70" s="7">
        <f t="shared" si="2"/>
        <v>1745.2368301831887</v>
      </c>
      <c r="J70" s="7">
        <f t="shared" si="3"/>
        <v>-369.16924855601235</v>
      </c>
    </row>
    <row r="71" spans="1:10" x14ac:dyDescent="0.3">
      <c r="A71">
        <v>12033.778</v>
      </c>
      <c r="B71">
        <v>1741.3630000000001</v>
      </c>
      <c r="C71">
        <v>-370.10509999999999</v>
      </c>
      <c r="I71" s="7">
        <f t="shared" si="2"/>
        <v>1729.9567642410807</v>
      </c>
      <c r="J71" s="7">
        <f t="shared" si="3"/>
        <v>-385.85989869317655</v>
      </c>
    </row>
    <row r="72" spans="1:10" x14ac:dyDescent="0.3">
      <c r="A72">
        <v>12898.903</v>
      </c>
      <c r="B72">
        <v>1727.1890000000001</v>
      </c>
      <c r="C72">
        <v>-387.88279999999997</v>
      </c>
      <c r="I72" s="7">
        <f t="shared" si="2"/>
        <v>1713.7924240637976</v>
      </c>
      <c r="J72" s="7">
        <f t="shared" si="3"/>
        <v>-402.71909974359539</v>
      </c>
    </row>
    <row r="73" spans="1:10" x14ac:dyDescent="0.3">
      <c r="A73">
        <v>13826.222</v>
      </c>
      <c r="B73">
        <v>1714</v>
      </c>
      <c r="C73">
        <v>-406.78140000000002</v>
      </c>
      <c r="I73" s="7">
        <f t="shared" si="2"/>
        <v>1696.7575415695935</v>
      </c>
      <c r="J73" s="7">
        <f t="shared" si="3"/>
        <v>-419.74388184402846</v>
      </c>
    </row>
    <row r="74" spans="1:10" x14ac:dyDescent="0.3">
      <c r="A74">
        <v>14820.207</v>
      </c>
      <c r="B74">
        <v>1696.6780000000001</v>
      </c>
      <c r="C74">
        <v>-426.51060000000001</v>
      </c>
      <c r="I74" s="7">
        <f t="shared" si="2"/>
        <v>1678.8612165081897</v>
      </c>
      <c r="J74" s="7">
        <f t="shared" si="3"/>
        <v>-436.94353692335363</v>
      </c>
    </row>
    <row r="75" spans="1:10" x14ac:dyDescent="0.3">
      <c r="A75">
        <v>15885.651</v>
      </c>
      <c r="B75">
        <v>1680.2850000000001</v>
      </c>
      <c r="C75">
        <v>-445.60849999999999</v>
      </c>
      <c r="I75" s="7">
        <f t="shared" si="2"/>
        <v>1660.1035648195168</v>
      </c>
      <c r="J75" s="7">
        <f t="shared" si="3"/>
        <v>-454.33863191372029</v>
      </c>
    </row>
    <row r="76" spans="1:10" x14ac:dyDescent="0.3">
      <c r="A76">
        <v>17027.691999999999</v>
      </c>
      <c r="B76">
        <v>1663.6590000000001</v>
      </c>
      <c r="C76">
        <v>-467.0625</v>
      </c>
      <c r="I76" s="7">
        <f t="shared" si="2"/>
        <v>1640.4713749695688</v>
      </c>
      <c r="J76" s="7">
        <f t="shared" si="3"/>
        <v>-471.95876617299064</v>
      </c>
    </row>
    <row r="77" spans="1:10" x14ac:dyDescent="0.3">
      <c r="A77">
        <v>18251.834999999999</v>
      </c>
      <c r="B77">
        <v>1642.2560000000001</v>
      </c>
      <c r="C77">
        <v>-487.63060000000002</v>
      </c>
      <c r="I77" s="7">
        <f t="shared" si="2"/>
        <v>1619.9343151638577</v>
      </c>
      <c r="J77" s="7">
        <f t="shared" si="3"/>
        <v>-489.83894117100192</v>
      </c>
    </row>
    <row r="78" spans="1:10" x14ac:dyDescent="0.3">
      <c r="A78">
        <v>19563.983</v>
      </c>
      <c r="B78">
        <v>1621.33</v>
      </c>
      <c r="C78">
        <v>-509.19979999999998</v>
      </c>
      <c r="I78" s="7">
        <f t="shared" si="2"/>
        <v>1598.4418858253846</v>
      </c>
      <c r="J78" s="7">
        <f t="shared" si="3"/>
        <v>-508.01484213988022</v>
      </c>
    </row>
    <row r="79" spans="1:10" x14ac:dyDescent="0.3">
      <c r="A79">
        <v>20970.464</v>
      </c>
      <c r="B79">
        <v>1597.4359999999999</v>
      </c>
      <c r="C79">
        <v>-530.3528</v>
      </c>
      <c r="I79" s="7">
        <f t="shared" si="2"/>
        <v>1575.9216725508934</v>
      </c>
      <c r="J79" s="7">
        <f t="shared" si="3"/>
        <v>-526.5170626303626</v>
      </c>
    </row>
    <row r="80" spans="1:10" x14ac:dyDescent="0.3">
      <c r="A80">
        <v>22478.058000000001</v>
      </c>
      <c r="B80">
        <v>1573.8420000000001</v>
      </c>
      <c r="C80">
        <v>-553.68119999999999</v>
      </c>
      <c r="I80" s="7">
        <f t="shared" si="2"/>
        <v>1552.2790735448107</v>
      </c>
      <c r="J80" s="7">
        <f t="shared" si="3"/>
        <v>-545.36466315935832</v>
      </c>
    </row>
    <row r="81" spans="1:10" x14ac:dyDescent="0.3">
      <c r="A81">
        <v>24094.036</v>
      </c>
      <c r="B81">
        <v>1546.5229999999999</v>
      </c>
      <c r="C81">
        <v>-575.45889999999997</v>
      </c>
      <c r="I81" s="7">
        <f t="shared" si="2"/>
        <v>1527.3984793137874</v>
      </c>
      <c r="J81" s="7">
        <f t="shared" si="3"/>
        <v>-564.55856812527099</v>
      </c>
    </row>
    <row r="82" spans="1:10" x14ac:dyDescent="0.3">
      <c r="A82">
        <v>25826.187999999998</v>
      </c>
      <c r="B82">
        <v>1519.0730000000001</v>
      </c>
      <c r="C82">
        <v>-597.63279999999997</v>
      </c>
      <c r="I82" s="7">
        <f t="shared" si="2"/>
        <v>1501.146346657885</v>
      </c>
      <c r="J82" s="7">
        <f t="shared" si="3"/>
        <v>-584.07488483028033</v>
      </c>
    </row>
    <row r="83" spans="1:10" x14ac:dyDescent="0.3">
      <c r="A83">
        <v>27682.866000000002</v>
      </c>
      <c r="B83">
        <v>1488.2360000000001</v>
      </c>
      <c r="C83">
        <v>-618.67819999999995</v>
      </c>
      <c r="I83" s="7">
        <f t="shared" si="2"/>
        <v>1473.3757580502024</v>
      </c>
      <c r="J83" s="7">
        <f t="shared" si="3"/>
        <v>-603.85885351355194</v>
      </c>
    </row>
    <row r="84" spans="1:10" x14ac:dyDescent="0.3">
      <c r="A84">
        <v>29673.024000000001</v>
      </c>
      <c r="B84">
        <v>1456.5820000000001</v>
      </c>
      <c r="C84">
        <v>-640.13369999999998</v>
      </c>
      <c r="I84" s="7">
        <f t="shared" si="2"/>
        <v>1443.9326819912883</v>
      </c>
      <c r="J84" s="7">
        <f t="shared" si="3"/>
        <v>-623.81957683978271</v>
      </c>
    </row>
    <row r="85" spans="1:10" x14ac:dyDescent="0.3">
      <c r="A85">
        <v>31806.257000000001</v>
      </c>
      <c r="B85">
        <v>1421.249</v>
      </c>
      <c r="C85">
        <v>-662.06989999999996</v>
      </c>
      <c r="I85" s="7">
        <f t="shared" si="2"/>
        <v>1412.6637647930147</v>
      </c>
      <c r="J85" s="7">
        <f t="shared" si="3"/>
        <v>-643.82594455257333</v>
      </c>
    </row>
    <row r="86" spans="1:10" x14ac:dyDescent="0.3">
      <c r="A86">
        <v>34092.851000000002</v>
      </c>
      <c r="B86">
        <v>1385.356</v>
      </c>
      <c r="C86">
        <v>-681.53989999999999</v>
      </c>
      <c r="I86" s="7">
        <f t="shared" si="2"/>
        <v>1379.4252765700007</v>
      </c>
      <c r="J86" s="7">
        <f t="shared" si="3"/>
        <v>-663.70424234917039</v>
      </c>
    </row>
    <row r="87" spans="1:10" x14ac:dyDescent="0.3">
      <c r="A87">
        <v>36543.830999999998</v>
      </c>
      <c r="B87">
        <v>1345.6880000000001</v>
      </c>
      <c r="C87">
        <v>-701.0548</v>
      </c>
      <c r="I87" s="7">
        <f t="shared" si="2"/>
        <v>1344.0931202092816</v>
      </c>
      <c r="J87" s="7">
        <f t="shared" si="3"/>
        <v>-683.23767191908223</v>
      </c>
    </row>
    <row r="88" spans="1:10" x14ac:dyDescent="0.3">
      <c r="A88">
        <v>39171.014999999999</v>
      </c>
      <c r="B88">
        <v>1305.2260000000001</v>
      </c>
      <c r="C88">
        <v>-717.56010000000003</v>
      </c>
      <c r="I88" s="7">
        <f t="shared" si="2"/>
        <v>1306.5733950822805</v>
      </c>
      <c r="J88" s="7">
        <f t="shared" si="3"/>
        <v>-702.16820403116901</v>
      </c>
    </row>
    <row r="89" spans="1:10" x14ac:dyDescent="0.3">
      <c r="A89">
        <v>41987.071000000004</v>
      </c>
      <c r="B89">
        <v>1262.691</v>
      </c>
      <c r="C89">
        <v>-733.91579999999999</v>
      </c>
      <c r="I89" s="7">
        <f t="shared" si="2"/>
        <v>1266.8130471270824</v>
      </c>
      <c r="J89" s="7">
        <f t="shared" si="3"/>
        <v>-720.2010203881772</v>
      </c>
    </row>
    <row r="90" spans="1:10" x14ac:dyDescent="0.3">
      <c r="A90">
        <v>45005.576999999997</v>
      </c>
      <c r="B90">
        <v>1217.9839999999999</v>
      </c>
      <c r="C90">
        <v>-748.41700000000003</v>
      </c>
      <c r="I90" s="7">
        <f t="shared" si="2"/>
        <v>1224.8099606529054</v>
      </c>
      <c r="J90" s="7">
        <f t="shared" si="3"/>
        <v>-737.01173094132855</v>
      </c>
    </row>
    <row r="91" spans="1:10" x14ac:dyDescent="0.3">
      <c r="A91">
        <v>48241.087</v>
      </c>
      <c r="B91">
        <v>1172.5309999999999</v>
      </c>
      <c r="C91">
        <v>-759.76400000000001</v>
      </c>
      <c r="I91" s="7">
        <f t="shared" si="2"/>
        <v>1180.6216885331946</v>
      </c>
      <c r="J91" s="7">
        <f t="shared" si="3"/>
        <v>-752.25640271661337</v>
      </c>
    </row>
    <row r="92" spans="1:10" x14ac:dyDescent="0.3">
      <c r="A92">
        <v>51709.201999999997</v>
      </c>
      <c r="B92">
        <v>1124.9559999999999</v>
      </c>
      <c r="C92">
        <v>-769.77970000000005</v>
      </c>
      <c r="I92" s="7">
        <f t="shared" si="2"/>
        <v>1134.3720035772055</v>
      </c>
      <c r="J92" s="7">
        <f t="shared" si="3"/>
        <v>-765.58417353262325</v>
      </c>
    </row>
    <row r="93" spans="1:10" x14ac:dyDescent="0.3">
      <c r="A93">
        <v>55426.644999999997</v>
      </c>
      <c r="B93">
        <v>1076.5350000000001</v>
      </c>
      <c r="C93">
        <v>-777.28530000000001</v>
      </c>
      <c r="I93" s="7">
        <f t="shared" si="2"/>
        <v>1086.2544588780779</v>
      </c>
      <c r="J93" s="7">
        <f t="shared" si="3"/>
        <v>-776.65195112689912</v>
      </c>
    </row>
    <row r="94" spans="1:10" x14ac:dyDescent="0.3">
      <c r="A94">
        <v>59411.34</v>
      </c>
      <c r="B94">
        <v>1026.579</v>
      </c>
      <c r="C94">
        <v>-781.89620000000002</v>
      </c>
      <c r="I94" s="7">
        <f t="shared" si="2"/>
        <v>1036.5322431093512</v>
      </c>
      <c r="J94" s="7">
        <f t="shared" si="3"/>
        <v>-785.14040799076679</v>
      </c>
    </row>
    <row r="95" spans="1:10" x14ac:dyDescent="0.3">
      <c r="A95">
        <v>63682.499000000003</v>
      </c>
      <c r="B95">
        <v>976.48969999999997</v>
      </c>
      <c r="C95">
        <v>-784.18010000000004</v>
      </c>
      <c r="I95" s="7">
        <f t="shared" si="2"/>
        <v>985.53380502967116</v>
      </c>
      <c r="J95" s="7">
        <f t="shared" si="3"/>
        <v>-790.77021373906098</v>
      </c>
    </row>
    <row r="96" spans="1:10" x14ac:dyDescent="0.3">
      <c r="A96">
        <v>68260.717999999993</v>
      </c>
      <c r="B96">
        <v>926.24519999999995</v>
      </c>
      <c r="C96">
        <v>-783.47519999999997</v>
      </c>
      <c r="I96" s="7">
        <f t="shared" si="2"/>
        <v>933.64412499479988</v>
      </c>
      <c r="J96" s="7">
        <f t="shared" si="3"/>
        <v>-793.31723256560804</v>
      </c>
    </row>
    <row r="97" spans="1:10" x14ac:dyDescent="0.3">
      <c r="A97">
        <v>73168.070999999996</v>
      </c>
      <c r="B97">
        <v>875.61620000000005</v>
      </c>
      <c r="C97">
        <v>-780.20230000000004</v>
      </c>
      <c r="I97" s="7">
        <f t="shared" si="2"/>
        <v>881.29207751573927</v>
      </c>
      <c r="J97" s="7">
        <f t="shared" si="3"/>
        <v>-792.62536590952698</v>
      </c>
    </row>
    <row r="98" spans="1:10" x14ac:dyDescent="0.3">
      <c r="A98">
        <v>78428.221000000005</v>
      </c>
      <c r="B98">
        <v>826.01369999999997</v>
      </c>
      <c r="C98">
        <v>-774.05269999999996</v>
      </c>
      <c r="I98" s="7">
        <f t="shared" si="2"/>
        <v>828.93443093123608</v>
      </c>
      <c r="J98" s="7">
        <f t="shared" si="3"/>
        <v>-788.61586813480517</v>
      </c>
    </row>
    <row r="99" spans="1:10" x14ac:dyDescent="0.3">
      <c r="A99">
        <v>84066.528999999995</v>
      </c>
      <c r="B99">
        <v>777.34280000000001</v>
      </c>
      <c r="C99">
        <v>-764.45209999999997</v>
      </c>
      <c r="I99" s="7">
        <f t="shared" si="2"/>
        <v>777.03786528213493</v>
      </c>
      <c r="J99" s="7">
        <f t="shared" si="3"/>
        <v>-781.29222305100438</v>
      </c>
    </row>
    <row r="100" spans="1:10" x14ac:dyDescent="0.3">
      <c r="A100">
        <v>90110.183000000005</v>
      </c>
      <c r="B100">
        <v>729.11609999999996</v>
      </c>
      <c r="C100">
        <v>-753.25279999999998</v>
      </c>
      <c r="I100" s="7">
        <f t="shared" si="2"/>
        <v>726.06021061572324</v>
      </c>
      <c r="J100" s="7">
        <f t="shared" si="3"/>
        <v>-770.74011262721456</v>
      </c>
    </row>
    <row r="101" spans="1:10" x14ac:dyDescent="0.3">
      <c r="A101">
        <v>96588.322</v>
      </c>
      <c r="B101">
        <v>682.96780000000001</v>
      </c>
      <c r="C101">
        <v>-738.8904</v>
      </c>
      <c r="I101" s="7">
        <f t="shared" si="2"/>
        <v>676.43265945616838</v>
      </c>
      <c r="J101" s="7">
        <f t="shared" si="3"/>
        <v>-757.12255023748412</v>
      </c>
    </row>
    <row r="102" spans="1:10" x14ac:dyDescent="0.3">
      <c r="A102">
        <v>103532.18399999999</v>
      </c>
      <c r="B102">
        <v>638.3492</v>
      </c>
      <c r="C102">
        <v>-722.58540000000005</v>
      </c>
      <c r="I102" s="7">
        <f t="shared" si="2"/>
        <v>628.54407776285188</v>
      </c>
      <c r="J102" s="7">
        <f t="shared" si="3"/>
        <v>-740.6706964403802</v>
      </c>
    </row>
    <row r="103" spans="1:10" x14ac:dyDescent="0.3">
      <c r="A103">
        <v>110975.25</v>
      </c>
      <c r="B103">
        <v>594.99839999999995</v>
      </c>
      <c r="C103">
        <v>-704.55160000000001</v>
      </c>
      <c r="I103" s="7">
        <f t="shared" si="2"/>
        <v>582.72874209974566</v>
      </c>
      <c r="J103" s="7">
        <f t="shared" si="3"/>
        <v>-721.67137132260791</v>
      </c>
    </row>
    <row r="104" spans="1:10" x14ac:dyDescent="0.3">
      <c r="A104">
        <v>118953.40700000001</v>
      </c>
      <c r="B104">
        <v>554.47130000000004</v>
      </c>
      <c r="C104">
        <v>-684.43949999999995</v>
      </c>
      <c r="I104" s="7">
        <f t="shared" si="2"/>
        <v>539.25798385871906</v>
      </c>
      <c r="J104" s="7">
        <f t="shared" si="3"/>
        <v>-700.45244852415556</v>
      </c>
    </row>
    <row r="105" spans="1:10" x14ac:dyDescent="0.3">
      <c r="A105">
        <v>127505.124</v>
      </c>
      <c r="B105">
        <v>516.17089999999996</v>
      </c>
      <c r="C105">
        <v>-662.79129999999998</v>
      </c>
      <c r="I105" s="7">
        <f t="shared" si="2"/>
        <v>498.33602015468574</v>
      </c>
      <c r="J105" s="7">
        <f t="shared" si="3"/>
        <v>-677.36744401698286</v>
      </c>
    </row>
    <row r="106" spans="1:10" x14ac:dyDescent="0.3">
      <c r="A106">
        <v>136671.636</v>
      </c>
      <c r="B106">
        <v>479.75790000000001</v>
      </c>
      <c r="C106">
        <v>-640.24379999999996</v>
      </c>
      <c r="I106" s="7">
        <f t="shared" si="2"/>
        <v>460.09977934971687</v>
      </c>
      <c r="J106" s="7">
        <f t="shared" si="3"/>
        <v>-652.78053301218802</v>
      </c>
    </row>
    <row r="107" spans="1:10" x14ac:dyDescent="0.3">
      <c r="A107">
        <v>146497.14000000001</v>
      </c>
      <c r="B107">
        <v>445.70420000000001</v>
      </c>
      <c r="C107">
        <v>-616.75729999999999</v>
      </c>
      <c r="I107" s="7">
        <f t="shared" si="2"/>
        <v>424.6221361031553</v>
      </c>
      <c r="J107" s="7">
        <f t="shared" si="3"/>
        <v>-627.05298120098519</v>
      </c>
    </row>
    <row r="108" spans="1:10" x14ac:dyDescent="0.3">
      <c r="A108">
        <v>157029.01199999999</v>
      </c>
      <c r="B108">
        <v>413.99590000000001</v>
      </c>
      <c r="C108">
        <v>-592.57370000000003</v>
      </c>
      <c r="I108" s="7">
        <f t="shared" si="2"/>
        <v>391.91776302896869</v>
      </c>
      <c r="J108" s="7">
        <f t="shared" si="3"/>
        <v>-600.53166517279237</v>
      </c>
    </row>
    <row r="109" spans="1:10" x14ac:dyDescent="0.3">
      <c r="A109">
        <v>168318.035</v>
      </c>
      <c r="B109">
        <v>385.43869999999998</v>
      </c>
      <c r="C109">
        <v>-567.77170000000001</v>
      </c>
      <c r="I109" s="7">
        <f t="shared" si="2"/>
        <v>361.95079764807008</v>
      </c>
      <c r="J109" s="7">
        <f t="shared" si="3"/>
        <v>-573.54009470558583</v>
      </c>
    </row>
    <row r="110" spans="1:10" x14ac:dyDescent="0.3">
      <c r="A110">
        <v>180418.641</v>
      </c>
      <c r="B110">
        <v>358.34390000000002</v>
      </c>
      <c r="C110">
        <v>-543.12720000000002</v>
      </c>
      <c r="I110" s="7">
        <f t="shared" si="2"/>
        <v>334.64347892695218</v>
      </c>
      <c r="J110" s="7">
        <f t="shared" si="3"/>
        <v>-546.37202466722965</v>
      </c>
    </row>
    <row r="111" spans="1:10" x14ac:dyDescent="0.3">
      <c r="A111">
        <v>193389.17499999999</v>
      </c>
      <c r="B111">
        <v>334.30700000000002</v>
      </c>
      <c r="C111">
        <v>-518.41740000000004</v>
      </c>
      <c r="I111" s="7">
        <f t="shared" si="2"/>
        <v>309.88501524837034</v>
      </c>
      <c r="J111" s="7">
        <f t="shared" si="3"/>
        <v>-519.28750466603753</v>
      </c>
    </row>
    <row r="112" spans="1:10" x14ac:dyDescent="0.3">
      <c r="A112">
        <v>207292.17800000001</v>
      </c>
      <c r="B112">
        <v>311.59840000000003</v>
      </c>
      <c r="C112">
        <v>-493.80700000000002</v>
      </c>
      <c r="I112" s="7">
        <f t="shared" si="2"/>
        <v>287.54013050911681</v>
      </c>
      <c r="J112" s="7">
        <f t="shared" si="3"/>
        <v>-492.51108560445118</v>
      </c>
    </row>
    <row r="113" spans="1:10" x14ac:dyDescent="0.3">
      <c r="A113">
        <v>222194.68599999999</v>
      </c>
      <c r="B113">
        <v>291.30610000000001</v>
      </c>
      <c r="C113">
        <v>-469.59249999999997</v>
      </c>
      <c r="I113" s="7">
        <f t="shared" si="2"/>
        <v>267.45688634822682</v>
      </c>
      <c r="J113" s="7">
        <f t="shared" si="3"/>
        <v>-466.23180909520119</v>
      </c>
    </row>
    <row r="114" spans="1:10" x14ac:dyDescent="0.3">
      <c r="A114">
        <v>238168.55499999999</v>
      </c>
      <c r="B114">
        <v>272.57409999999999</v>
      </c>
      <c r="C114">
        <v>-445.7253</v>
      </c>
      <c r="I114" s="7">
        <f t="shared" si="2"/>
        <v>249.47351482430719</v>
      </c>
      <c r="J114" s="7">
        <f t="shared" si="3"/>
        <v>-440.60455117242276</v>
      </c>
    </row>
    <row r="115" spans="1:10" x14ac:dyDescent="0.3">
      <c r="A115">
        <v>255290.807</v>
      </c>
      <c r="B115">
        <v>255.4282</v>
      </c>
      <c r="C115">
        <v>-422.37049999999999</v>
      </c>
      <c r="I115" s="7">
        <f t="shared" si="2"/>
        <v>233.4241581580286</v>
      </c>
      <c r="J115" s="7">
        <f t="shared" si="3"/>
        <v>-415.75233883787735</v>
      </c>
    </row>
    <row r="116" spans="1:10" x14ac:dyDescent="0.3">
      <c r="A116">
        <v>273644</v>
      </c>
      <c r="B116">
        <v>239.75120000000001</v>
      </c>
      <c r="C116">
        <v>-399.87619999999998</v>
      </c>
      <c r="I116" s="7">
        <f t="shared" si="2"/>
        <v>219.14349869692657</v>
      </c>
      <c r="J116" s="7">
        <f t="shared" si="3"/>
        <v>-391.76928423104908</v>
      </c>
    </row>
    <row r="117" spans="1:10" x14ac:dyDescent="0.3">
      <c r="A117">
        <v>293316.62800000003</v>
      </c>
      <c r="B117">
        <v>225.83420000000001</v>
      </c>
      <c r="C117">
        <v>-378.29629999999997</v>
      </c>
      <c r="I117" s="7">
        <f t="shared" si="2"/>
        <v>206.47033694194749</v>
      </c>
      <c r="J117" s="7">
        <f t="shared" si="3"/>
        <v>-368.72383890143868</v>
      </c>
    </row>
    <row r="118" spans="1:10" x14ac:dyDescent="0.3">
      <c r="A118">
        <v>314403.54700000002</v>
      </c>
      <c r="B118">
        <v>213.3631</v>
      </c>
      <c r="C118">
        <v>-357.5403</v>
      </c>
      <c r="I118" s="7">
        <f t="shared" si="2"/>
        <v>195.25023006010193</v>
      </c>
      <c r="J118" s="7">
        <f t="shared" si="3"/>
        <v>-346.66214827508014</v>
      </c>
    </row>
    <row r="119" spans="1:10" x14ac:dyDescent="0.3">
      <c r="A119">
        <v>337006.43300000002</v>
      </c>
      <c r="B119">
        <v>202.36840000000001</v>
      </c>
      <c r="C119">
        <v>-337.44869999999997</v>
      </c>
      <c r="I119" s="7">
        <f t="shared" si="2"/>
        <v>185.33731706021658</v>
      </c>
      <c r="J119" s="7">
        <f t="shared" si="3"/>
        <v>-325.61133184016774</v>
      </c>
    </row>
    <row r="120" spans="1:10" x14ac:dyDescent="0.3">
      <c r="A120">
        <v>361234.27</v>
      </c>
      <c r="B120">
        <v>192.16849999999999</v>
      </c>
      <c r="C120">
        <v>-318.40170000000001</v>
      </c>
      <c r="I120" s="7">
        <f t="shared" si="2"/>
        <v>176.59546992255636</v>
      </c>
      <c r="J120" s="7">
        <f t="shared" si="3"/>
        <v>-305.58257774216264</v>
      </c>
    </row>
    <row r="121" spans="1:10" x14ac:dyDescent="0.3">
      <c r="A121">
        <v>387203.87800000003</v>
      </c>
      <c r="B121">
        <v>183.0883</v>
      </c>
      <c r="C121">
        <v>-300.10719999999998</v>
      </c>
      <c r="I121" s="7">
        <f t="shared" si="2"/>
        <v>168.89889964335987</v>
      </c>
      <c r="J121" s="7">
        <f t="shared" si="3"/>
        <v>-286.57397266027465</v>
      </c>
    </row>
    <row r="122" spans="1:10" x14ac:dyDescent="0.3">
      <c r="A122">
        <v>415040.47600000002</v>
      </c>
      <c r="B122">
        <v>174.7363</v>
      </c>
      <c r="C122">
        <v>-282.65170000000001</v>
      </c>
      <c r="I122" s="7">
        <f t="shared" si="2"/>
        <v>162.13234165551228</v>
      </c>
      <c r="J122" s="7">
        <f t="shared" si="3"/>
        <v>-268.57303695600336</v>
      </c>
    </row>
    <row r="123" spans="1:10" x14ac:dyDescent="0.3">
      <c r="A123">
        <v>444878.283</v>
      </c>
      <c r="B123">
        <v>167.5908</v>
      </c>
      <c r="C123">
        <v>-266.21300000000002</v>
      </c>
      <c r="I123" s="7">
        <f t="shared" si="2"/>
        <v>156.19092456208986</v>
      </c>
      <c r="J123" s="7">
        <f t="shared" si="3"/>
        <v>-251.558950745359</v>
      </c>
    </row>
    <row r="124" spans="1:10" x14ac:dyDescent="0.3">
      <c r="A124">
        <v>476861.17</v>
      </c>
      <c r="B124">
        <v>161.2509</v>
      </c>
      <c r="C124">
        <v>-250.4247</v>
      </c>
      <c r="I124" s="7">
        <f t="shared" si="2"/>
        <v>150.97980894697218</v>
      </c>
      <c r="J124" s="7">
        <f t="shared" si="3"/>
        <v>-235.50447063158526</v>
      </c>
    </row>
    <row r="125" spans="1:10" x14ac:dyDescent="0.3">
      <c r="A125">
        <v>511143.348</v>
      </c>
      <c r="B125">
        <v>155.369</v>
      </c>
      <c r="C125">
        <v>-235.535</v>
      </c>
      <c r="I125" s="7">
        <f t="shared" si="2"/>
        <v>146.41367276419106</v>
      </c>
      <c r="J125" s="7">
        <f t="shared" si="3"/>
        <v>-220.37756533034218</v>
      </c>
    </row>
    <row r="126" spans="1:10" x14ac:dyDescent="0.3">
      <c r="A126">
        <v>547890.11800000002</v>
      </c>
      <c r="B126">
        <v>150.1217</v>
      </c>
      <c r="C126">
        <v>-221.48849999999999</v>
      </c>
      <c r="I126" s="7">
        <f t="shared" si="2"/>
        <v>142.41609654076072</v>
      </c>
      <c r="J126" s="7">
        <f t="shared" si="3"/>
        <v>-206.14278174651551</v>
      </c>
    </row>
    <row r="127" spans="1:10" x14ac:dyDescent="0.3">
      <c r="A127">
        <v>587278.66099999996</v>
      </c>
      <c r="B127">
        <v>145.30160000000001</v>
      </c>
      <c r="C127">
        <v>-208.18279999999999</v>
      </c>
      <c r="I127" s="7">
        <f t="shared" si="2"/>
        <v>138.91889717792787</v>
      </c>
      <c r="J127" s="7">
        <f t="shared" si="3"/>
        <v>-192.7623818790062</v>
      </c>
    </row>
    <row r="128" spans="1:10" x14ac:dyDescent="0.3">
      <c r="A128">
        <v>629498.89899999998</v>
      </c>
      <c r="B128">
        <v>140.8963</v>
      </c>
      <c r="C128">
        <v>-195.64930000000001</v>
      </c>
      <c r="I128" s="7">
        <f t="shared" si="2"/>
        <v>135.86144025567299</v>
      </c>
      <c r="J128" s="7">
        <f t="shared" si="3"/>
        <v>-180.19726711029983</v>
      </c>
    </row>
    <row r="129" spans="1:10" x14ac:dyDescent="0.3">
      <c r="A129">
        <v>674754.40500000003</v>
      </c>
      <c r="B129">
        <v>137.136</v>
      </c>
      <c r="C129">
        <v>-183.88929999999999</v>
      </c>
      <c r="I129" s="7">
        <f t="shared" si="2"/>
        <v>133.18995838746559</v>
      </c>
      <c r="J129" s="7">
        <f t="shared" si="3"/>
        <v>-168.40772825480923</v>
      </c>
    </row>
    <row r="130" spans="1:10" x14ac:dyDescent="0.3">
      <c r="A130">
        <v>723263.39</v>
      </c>
      <c r="B130">
        <v>133.7516</v>
      </c>
      <c r="C130">
        <v>-172.7628</v>
      </c>
      <c r="I130" s="7">
        <f t="shared" ref="I130:I193" si="4">$D$2+$E$2/(1+(2*PI()*A130*$E$2*$F$2)^2)+$G$2/(1+(2*PI()*A130*$G$2*$H$2)^2)</f>
        <v>130.85689059288572</v>
      </c>
      <c r="J130" s="7">
        <f t="shared" ref="J130:J193" si="5">-(2*PI()*A130*$E$2^2*$F$2)/(1+(2*PI()*A130*$E$2*$F$2)^2)-(2*PI()*A130*$G$2^2*$H$2)/(1+(2*PI()*A130*$G$2*$H$2)^2)</f>
        <v>-157.35403916701975</v>
      </c>
    </row>
    <row r="131" spans="1:10" x14ac:dyDescent="0.3">
      <c r="A131">
        <v>775259.74899999995</v>
      </c>
      <c r="B131">
        <v>130.5831</v>
      </c>
      <c r="C131">
        <v>-162.24590000000001</v>
      </c>
      <c r="I131" s="7">
        <f t="shared" si="4"/>
        <v>128.82025589177175</v>
      </c>
      <c r="J131" s="7">
        <f t="shared" si="5"/>
        <v>-146.99692454700462</v>
      </c>
    </row>
    <row r="132" spans="1:10" x14ac:dyDescent="0.3">
      <c r="A132">
        <v>830994.19499999995</v>
      </c>
      <c r="B132">
        <v>127.5866</v>
      </c>
      <c r="C132">
        <v>-152.3843</v>
      </c>
      <c r="I132" s="7">
        <f t="shared" si="4"/>
        <v>127.04306679990057</v>
      </c>
      <c r="J132" s="7">
        <f t="shared" si="5"/>
        <v>-137.29791692478534</v>
      </c>
    </row>
    <row r="133" spans="1:10" x14ac:dyDescent="0.3">
      <c r="A133">
        <v>890735.46400000004</v>
      </c>
      <c r="B133">
        <v>124.9044</v>
      </c>
      <c r="C133">
        <v>-143.11439999999999</v>
      </c>
      <c r="I133" s="7">
        <f t="shared" si="4"/>
        <v>125.4927876983942</v>
      </c>
      <c r="J133" s="7">
        <f t="shared" si="5"/>
        <v>-128.21962677248229</v>
      </c>
    </row>
    <row r="134" spans="1:10" x14ac:dyDescent="0.3">
      <c r="A134">
        <v>954771.61100000003</v>
      </c>
      <c r="B134">
        <v>122.6143</v>
      </c>
      <c r="C134">
        <v>-134.1754</v>
      </c>
      <c r="I134" s="7">
        <f t="shared" si="4"/>
        <v>124.14083871449716</v>
      </c>
      <c r="J134" s="7">
        <f t="shared" si="5"/>
        <v>-119.72593836007788</v>
      </c>
    </row>
    <row r="135" spans="1:10" x14ac:dyDescent="0.3">
      <c r="A135">
        <v>1023411.402</v>
      </c>
      <c r="B135">
        <v>120.4599</v>
      </c>
      <c r="C135">
        <v>-125.9453</v>
      </c>
      <c r="I135" s="7">
        <f t="shared" si="4"/>
        <v>122.96214496813762</v>
      </c>
      <c r="J135" s="7">
        <f t="shared" si="5"/>
        <v>-111.78214583738301</v>
      </c>
    </row>
    <row r="136" spans="1:10" x14ac:dyDescent="0.3">
      <c r="A136">
        <v>1096985.798</v>
      </c>
      <c r="B136">
        <v>118.40519999999999</v>
      </c>
      <c r="C136">
        <v>-118.31270000000001</v>
      </c>
      <c r="I136" s="7">
        <f t="shared" si="4"/>
        <v>121.93472982736658</v>
      </c>
      <c r="J136" s="7">
        <f t="shared" si="5"/>
        <v>-104.35504236484006</v>
      </c>
    </row>
    <row r="137" spans="1:10" x14ac:dyDescent="0.3">
      <c r="A137">
        <v>1175849.554</v>
      </c>
      <c r="B137">
        <v>116.68129999999999</v>
      </c>
      <c r="C137">
        <v>-111.1366</v>
      </c>
      <c r="I137" s="7">
        <f t="shared" si="4"/>
        <v>121.03934953096307</v>
      </c>
      <c r="J137" s="7">
        <f t="shared" si="5"/>
        <v>-97.412969895678287</v>
      </c>
    </row>
    <row r="138" spans="1:10" x14ac:dyDescent="0.3">
      <c r="A138">
        <v>1260382.93</v>
      </c>
      <c r="B138">
        <v>114.9297</v>
      </c>
      <c r="C138">
        <v>-104.2679</v>
      </c>
      <c r="I138" s="7">
        <f t="shared" si="4"/>
        <v>120.25916665059451</v>
      </c>
      <c r="J138" s="7">
        <f t="shared" si="5"/>
        <v>-90.925839190473866</v>
      </c>
    </row>
    <row r="139" spans="1:10" x14ac:dyDescent="0.3">
      <c r="A139">
        <v>1350993.5209999999</v>
      </c>
      <c r="B139">
        <v>113.4461</v>
      </c>
      <c r="C139">
        <v>-97.728679999999997</v>
      </c>
      <c r="I139" s="7">
        <f t="shared" si="4"/>
        <v>119.57945932674241</v>
      </c>
      <c r="J139" s="7">
        <f t="shared" si="5"/>
        <v>-84.865126510630347</v>
      </c>
    </row>
    <row r="140" spans="1:10" x14ac:dyDescent="0.3">
      <c r="A140">
        <v>1448118.2279999999</v>
      </c>
      <c r="B140">
        <v>110.532</v>
      </c>
      <c r="C140">
        <v>-91.506879999999995</v>
      </c>
      <c r="I140" s="7">
        <f t="shared" si="4"/>
        <v>118.9873630845934</v>
      </c>
      <c r="J140" s="7">
        <f t="shared" si="5"/>
        <v>-79.203851502703984</v>
      </c>
    </row>
    <row r="141" spans="1:10" x14ac:dyDescent="0.3">
      <c r="A141">
        <v>1552225.3570000001</v>
      </c>
      <c r="B141">
        <v>109.11790000000001</v>
      </c>
      <c r="C141">
        <v>-85.640379999999993</v>
      </c>
      <c r="I141" s="7">
        <f t="shared" si="4"/>
        <v>118.47164237113326</v>
      </c>
      <c r="J141" s="7">
        <f t="shared" si="5"/>
        <v>-73.91654232139345</v>
      </c>
    </row>
    <row r="142" spans="1:10" x14ac:dyDescent="0.3">
      <c r="A142">
        <v>1663816.8859999999</v>
      </c>
      <c r="B142">
        <v>107.95659999999999</v>
      </c>
      <c r="C142">
        <v>-79.819000000000003</v>
      </c>
      <c r="I142" s="7">
        <f t="shared" si="4"/>
        <v>118.02248867253979</v>
      </c>
      <c r="J142" s="7">
        <f t="shared" si="5"/>
        <v>-68.979189678137701</v>
      </c>
    </row>
    <row r="143" spans="1:10" x14ac:dyDescent="0.3">
      <c r="A143">
        <v>1783430.8770000001</v>
      </c>
      <c r="B143">
        <v>106.8518</v>
      </c>
      <c r="C143">
        <v>-74.5428</v>
      </c>
      <c r="I143" s="7">
        <f t="shared" si="4"/>
        <v>117.63134265791739</v>
      </c>
      <c r="J143" s="7">
        <f t="shared" si="5"/>
        <v>-64.369194693521138</v>
      </c>
    </row>
    <row r="144" spans="1:10" x14ac:dyDescent="0.3">
      <c r="A144">
        <v>1911644.075</v>
      </c>
      <c r="B144">
        <v>106.09699999999999</v>
      </c>
      <c r="C144">
        <v>-70.203119999999998</v>
      </c>
      <c r="I144" s="7">
        <f t="shared" si="4"/>
        <v>117.29073761232505</v>
      </c>
      <c r="J144" s="7">
        <f t="shared" si="5"/>
        <v>-60.065311216899396</v>
      </c>
    </row>
    <row r="145" spans="1:10" x14ac:dyDescent="0.3">
      <c r="A145">
        <v>2049074.69</v>
      </c>
      <c r="B145">
        <v>105.47110000000001</v>
      </c>
      <c r="C145">
        <v>-66.188130000000001</v>
      </c>
      <c r="I145" s="7">
        <f t="shared" si="4"/>
        <v>116.9941618928808</v>
      </c>
      <c r="J145" s="7">
        <f t="shared" si="5"/>
        <v>-56.04758539407031</v>
      </c>
    </row>
    <row r="146" spans="1:10" x14ac:dyDescent="0.3">
      <c r="A146">
        <v>2196385.372</v>
      </c>
      <c r="B146">
        <v>104.7816</v>
      </c>
      <c r="C146">
        <v>-62.29786</v>
      </c>
      <c r="I146" s="7">
        <f t="shared" si="4"/>
        <v>116.73593824104334</v>
      </c>
      <c r="J146" s="7">
        <f t="shared" si="5"/>
        <v>-52.297293865352778</v>
      </c>
    </row>
    <row r="147" spans="1:10" x14ac:dyDescent="0.3">
      <c r="A147">
        <v>2354286.4139999999</v>
      </c>
      <c r="B147">
        <v>104.37609999999999</v>
      </c>
      <c r="C147">
        <v>-58.08126</v>
      </c>
      <c r="I147" s="7">
        <f t="shared" si="4"/>
        <v>116.51111796222759</v>
      </c>
      <c r="J147" s="7">
        <f t="shared" si="5"/>
        <v>-48.79688113957441</v>
      </c>
    </row>
    <row r="148" spans="1:10" x14ac:dyDescent="0.3">
      <c r="A148">
        <v>2523539.17</v>
      </c>
      <c r="B148">
        <v>103.5583</v>
      </c>
      <c r="C148">
        <v>-53.986359999999998</v>
      </c>
      <c r="I148" s="7">
        <f t="shared" si="4"/>
        <v>116.31538828202322</v>
      </c>
      <c r="J148" s="7">
        <f t="shared" si="5"/>
        <v>-45.529897833412626</v>
      </c>
    </row>
    <row r="149" spans="1:10" x14ac:dyDescent="0.3">
      <c r="A149">
        <v>2704959.73</v>
      </c>
      <c r="B149">
        <v>102.93819999999999</v>
      </c>
      <c r="C149">
        <v>-50.27355</v>
      </c>
      <c r="I149" s="7">
        <f t="shared" si="4"/>
        <v>116.14499126108747</v>
      </c>
      <c r="J149" s="7">
        <f t="shared" si="5"/>
        <v>-42.48093973044206</v>
      </c>
    </row>
    <row r="150" spans="1:10" x14ac:dyDescent="0.3">
      <c r="A150">
        <v>2899422.8539999998</v>
      </c>
      <c r="B150">
        <v>102.617</v>
      </c>
      <c r="C150">
        <v>-46.978319999999997</v>
      </c>
      <c r="I150" s="7">
        <f t="shared" si="4"/>
        <v>115.99665290124055</v>
      </c>
      <c r="J150" s="7">
        <f t="shared" si="5"/>
        <v>-39.635588565987895</v>
      </c>
    </row>
    <row r="151" spans="1:10" x14ac:dyDescent="0.3">
      <c r="A151">
        <v>3107866.1880000001</v>
      </c>
      <c r="B151">
        <v>102.2336</v>
      </c>
      <c r="C151">
        <v>-44.074809999999999</v>
      </c>
      <c r="I151" s="7">
        <f t="shared" si="4"/>
        <v>115.8675211920141</v>
      </c>
      <c r="J151" s="7">
        <f t="shared" si="5"/>
        <v>-36.980354756142688</v>
      </c>
    </row>
    <row r="152" spans="1:10" x14ac:dyDescent="0.3">
      <c r="A152">
        <v>3331294.7880000002</v>
      </c>
      <c r="B152">
        <v>101.9126</v>
      </c>
      <c r="C152">
        <v>-41.174480000000003</v>
      </c>
      <c r="I152" s="7">
        <f t="shared" si="4"/>
        <v>115.75511199622252</v>
      </c>
      <c r="J152" s="7">
        <f t="shared" si="5"/>
        <v>-34.502622253788687</v>
      </c>
    </row>
    <row r="153" spans="1:10" x14ac:dyDescent="0.3">
      <c r="A153">
        <v>3570785.9649999999</v>
      </c>
      <c r="B153">
        <v>101.79349999999999</v>
      </c>
      <c r="C153">
        <v>-37.548259999999999</v>
      </c>
      <c r="I153" s="7">
        <f t="shared" si="4"/>
        <v>115.65726181044573</v>
      </c>
      <c r="J153" s="7">
        <f t="shared" si="5"/>
        <v>-32.190595822831014</v>
      </c>
    </row>
    <row r="154" spans="1:10" x14ac:dyDescent="0.3">
      <c r="A154">
        <v>3827494.4789999998</v>
      </c>
      <c r="B154">
        <v>101.4241</v>
      </c>
      <c r="C154">
        <v>-35.547269999999997</v>
      </c>
      <c r="I154" s="7">
        <f t="shared" si="4"/>
        <v>115.57208653976991</v>
      </c>
      <c r="J154" s="7">
        <f t="shared" si="5"/>
        <v>-30.033250741289894</v>
      </c>
    </row>
    <row r="155" spans="1:10" x14ac:dyDescent="0.3">
      <c r="A155">
        <v>4102658.1060000001</v>
      </c>
      <c r="B155">
        <v>101.0714</v>
      </c>
      <c r="C155">
        <v>-33.947589999999998</v>
      </c>
      <c r="I155" s="7">
        <f t="shared" si="4"/>
        <v>115.49794553425625</v>
      </c>
      <c r="J155" s="7">
        <f t="shared" si="5"/>
        <v>-28.020284988957641</v>
      </c>
    </row>
    <row r="156" spans="1:10" x14ac:dyDescent="0.3">
      <c r="A156">
        <v>4397603.6090000002</v>
      </c>
      <c r="B156">
        <v>101.06619999999999</v>
      </c>
      <c r="C156">
        <v>-31.536100000000001</v>
      </c>
      <c r="I156" s="7">
        <f t="shared" si="4"/>
        <v>115.43341022414066</v>
      </c>
      <c r="J156" s="7">
        <f t="shared" si="5"/>
        <v>-26.142073892890473</v>
      </c>
    </row>
    <row r="157" spans="1:10" x14ac:dyDescent="0.3">
      <c r="A157">
        <v>4713753.1339999996</v>
      </c>
      <c r="B157">
        <v>100.7461</v>
      </c>
      <c r="C157">
        <v>-29.01193</v>
      </c>
      <c r="I157" s="7">
        <f t="shared" si="4"/>
        <v>115.37723677497142</v>
      </c>
      <c r="J157" s="7">
        <f t="shared" si="5"/>
        <v>-24.389627261420546</v>
      </c>
    </row>
    <row r="158" spans="1:10" x14ac:dyDescent="0.3">
      <c r="A158">
        <v>5052631.0650000004</v>
      </c>
      <c r="B158">
        <v>100.34610000000001</v>
      </c>
      <c r="C158">
        <v>-27.220269999999999</v>
      </c>
      <c r="I158" s="7">
        <f t="shared" si="4"/>
        <v>115.32834225147974</v>
      </c>
      <c r="J158" s="7">
        <f t="shared" si="5"/>
        <v>-22.754548912387495</v>
      </c>
    </row>
    <row r="159" spans="1:10" x14ac:dyDescent="0.3">
      <c r="A159">
        <v>5415871.3779999996</v>
      </c>
      <c r="B159">
        <v>100.3531</v>
      </c>
      <c r="C159">
        <v>-25.439699999999998</v>
      </c>
      <c r="I159" s="7">
        <f t="shared" si="4"/>
        <v>115.28578384333652</v>
      </c>
      <c r="J159" s="7">
        <f t="shared" si="5"/>
        <v>-21.228998496408156</v>
      </c>
    </row>
    <row r="160" spans="1:10" x14ac:dyDescent="0.3">
      <c r="A160">
        <v>5805225.5159999998</v>
      </c>
      <c r="B160">
        <v>100.2079</v>
      </c>
      <c r="C160">
        <v>-23.796050000000001</v>
      </c>
      <c r="I160" s="7">
        <f t="shared" si="4"/>
        <v>115.2487407645425</v>
      </c>
      <c r="J160" s="7">
        <f t="shared" si="5"/>
        <v>-19.805655602701815</v>
      </c>
    </row>
    <row r="161" spans="1:10" x14ac:dyDescent="0.3">
      <c r="A161">
        <v>6222570.8370000003</v>
      </c>
      <c r="B161">
        <v>100.12260000000001</v>
      </c>
      <c r="C161">
        <v>-22.41563</v>
      </c>
      <c r="I161" s="7">
        <f t="shared" si="4"/>
        <v>115.21649848283963</v>
      </c>
      <c r="J161" s="7">
        <f t="shared" si="5"/>
        <v>-18.477685985654226</v>
      </c>
    </row>
    <row r="162" spans="1:10" x14ac:dyDescent="0.3">
      <c r="A162">
        <v>6669919.6629999997</v>
      </c>
      <c r="B162">
        <v>99.981750000000005</v>
      </c>
      <c r="C162">
        <v>-21.066269999999999</v>
      </c>
      <c r="I162" s="7">
        <f t="shared" si="4"/>
        <v>115.18843498236112</v>
      </c>
      <c r="J162" s="7">
        <f t="shared" si="5"/>
        <v>-17.238709871452937</v>
      </c>
    </row>
    <row r="163" spans="1:10" x14ac:dyDescent="0.3">
      <c r="A163">
        <v>7149428.9869999997</v>
      </c>
      <c r="B163">
        <v>99.369630000000001</v>
      </c>
      <c r="C163">
        <v>-19.852360000000001</v>
      </c>
      <c r="I163" s="7">
        <f t="shared" si="4"/>
        <v>115.16400879763712</v>
      </c>
      <c r="J163" s="7">
        <f t="shared" si="5"/>
        <v>-16.082772198017359</v>
      </c>
    </row>
    <row r="164" spans="1:10" x14ac:dyDescent="0.3">
      <c r="A164">
        <v>7663410.8679999998</v>
      </c>
      <c r="B164">
        <v>98.473690000000005</v>
      </c>
      <c r="C164">
        <v>-18.666709999999998</v>
      </c>
      <c r="I164" s="7">
        <f t="shared" si="4"/>
        <v>115.14274859263946</v>
      </c>
      <c r="J164" s="7">
        <f t="shared" si="5"/>
        <v>-15.004314739532504</v>
      </c>
    </row>
    <row r="165" spans="1:10" x14ac:dyDescent="0.3">
      <c r="A165">
        <v>8214343.585</v>
      </c>
      <c r="B165">
        <v>98.127350000000007</v>
      </c>
      <c r="C165">
        <v>-16.92671</v>
      </c>
      <c r="I165" s="7">
        <f t="shared" si="4"/>
        <v>115.12424408503803</v>
      </c>
      <c r="J165" s="7">
        <f t="shared" si="5"/>
        <v>-13.99814996070903</v>
      </c>
    </row>
    <row r="166" spans="1:10" x14ac:dyDescent="0.3">
      <c r="A166">
        <v>8804883.5820000004</v>
      </c>
      <c r="B166">
        <v>98.100110000000001</v>
      </c>
      <c r="C166">
        <v>-14.59769</v>
      </c>
      <c r="I166" s="7">
        <f t="shared" si="4"/>
        <v>115.10813814360752</v>
      </c>
      <c r="J166" s="7">
        <f t="shared" si="5"/>
        <v>-13.059436557714974</v>
      </c>
    </row>
    <row r="167" spans="1:10" x14ac:dyDescent="0.3">
      <c r="A167">
        <v>9437878.2780000009</v>
      </c>
      <c r="B167">
        <v>98.354389999999995</v>
      </c>
      <c r="C167">
        <v>-12.189819999999999</v>
      </c>
      <c r="I167" s="7">
        <f t="shared" si="4"/>
        <v>115.09411990689023</v>
      </c>
      <c r="J167" s="7">
        <f t="shared" si="5"/>
        <v>-12.183656552157107</v>
      </c>
    </row>
    <row r="168" spans="1:10" x14ac:dyDescent="0.3">
      <c r="A168">
        <v>10116379.798</v>
      </c>
      <c r="B168">
        <v>99.349980000000002</v>
      </c>
      <c r="C168">
        <v>-10.70664</v>
      </c>
      <c r="I168" s="7">
        <f t="shared" si="4"/>
        <v>115.08191879175418</v>
      </c>
      <c r="J168" s="7">
        <f t="shared" si="5"/>
        <v>-11.366593863060448</v>
      </c>
    </row>
    <row r="169" spans="1:10" x14ac:dyDescent="0.3">
      <c r="A169">
        <v>10843659.687000001</v>
      </c>
      <c r="B169">
        <v>99.756230000000002</v>
      </c>
      <c r="C169">
        <v>-9.6503910000000008</v>
      </c>
      <c r="I169" s="7">
        <f t="shared" si="4"/>
        <v>115.07129927706058</v>
      </c>
      <c r="J169" s="7">
        <f t="shared" si="5"/>
        <v>-10.604314272550805</v>
      </c>
    </row>
    <row r="170" spans="1:10" x14ac:dyDescent="0.3">
      <c r="A170">
        <v>11623224.687000001</v>
      </c>
      <c r="B170">
        <v>99.904740000000004</v>
      </c>
      <c r="C170">
        <v>-9.1583710000000007</v>
      </c>
      <c r="I170" s="7">
        <f t="shared" si="4"/>
        <v>115.06205636219289</v>
      </c>
      <c r="J170" s="7">
        <f t="shared" si="5"/>
        <v>-9.8931466893676383</v>
      </c>
    </row>
    <row r="171" spans="1:10" x14ac:dyDescent="0.3">
      <c r="A171">
        <v>12458833.642999999</v>
      </c>
      <c r="B171">
        <v>100.14109999999999</v>
      </c>
      <c r="C171">
        <v>-8.8620909999999995</v>
      </c>
      <c r="I171" s="7">
        <f t="shared" si="4"/>
        <v>115.05401161344525</v>
      </c>
      <c r="J171" s="7">
        <f t="shared" si="5"/>
        <v>-9.2296656424492696</v>
      </c>
    </row>
    <row r="172" spans="1:10" x14ac:dyDescent="0.3">
      <c r="A172">
        <v>13354515.629000001</v>
      </c>
      <c r="B172">
        <v>100.0694</v>
      </c>
      <c r="C172">
        <v>-8.3401409999999991</v>
      </c>
      <c r="I172" s="7">
        <f t="shared" si="4"/>
        <v>115.04700972215946</v>
      </c>
      <c r="J172" s="7">
        <f t="shared" si="5"/>
        <v>-8.6106749181526805</v>
      </c>
    </row>
    <row r="173" spans="1:10" x14ac:dyDescent="0.3">
      <c r="A173">
        <v>14314589.375</v>
      </c>
      <c r="B173">
        <v>100.4362</v>
      </c>
      <c r="C173">
        <v>-7.6918329999999999</v>
      </c>
      <c r="I173" s="7">
        <f t="shared" si="4"/>
        <v>115.04091550853542</v>
      </c>
      <c r="J173" s="7">
        <f t="shared" si="5"/>
        <v>-8.0331922759196228</v>
      </c>
    </row>
    <row r="174" spans="1:10" x14ac:dyDescent="0.3">
      <c r="A174">
        <v>15343684.089</v>
      </c>
      <c r="B174">
        <v>100.5951</v>
      </c>
      <c r="C174">
        <v>-7.1424099999999999</v>
      </c>
      <c r="I174" s="7">
        <f t="shared" si="4"/>
        <v>115.03561131344958</v>
      </c>
      <c r="J174" s="7">
        <f t="shared" si="5"/>
        <v>-7.4944351725247422</v>
      </c>
    </row>
    <row r="175" spans="1:10" x14ac:dyDescent="0.3">
      <c r="A175">
        <v>16446761.779999999</v>
      </c>
      <c r="B175">
        <v>100.685</v>
      </c>
      <c r="C175">
        <v>-6.6013950000000001</v>
      </c>
      <c r="I175" s="7">
        <f t="shared" si="4"/>
        <v>115.0309947280534</v>
      </c>
      <c r="J175" s="7">
        <f t="shared" si="5"/>
        <v>-6.9918074274827582</v>
      </c>
    </row>
    <row r="176" spans="1:10" x14ac:dyDescent="0.3">
      <c r="A176">
        <v>17629141.181000002</v>
      </c>
      <c r="B176">
        <v>101.1998</v>
      </c>
      <c r="C176">
        <v>-6.162712</v>
      </c>
      <c r="I176" s="7">
        <f t="shared" si="4"/>
        <v>115.02697661748974</v>
      </c>
      <c r="J176" s="7">
        <f t="shared" si="5"/>
        <v>-6.5228867739907974</v>
      </c>
    </row>
    <row r="177" spans="1:10" x14ac:dyDescent="0.3">
      <c r="A177">
        <v>18896523.397</v>
      </c>
      <c r="B177">
        <v>101.3588</v>
      </c>
      <c r="C177">
        <v>-6.0474009999999998</v>
      </c>
      <c r="I177" s="7">
        <f t="shared" si="4"/>
        <v>115.0234794006092</v>
      </c>
      <c r="J177" s="7">
        <f t="shared" si="5"/>
        <v>-6.0854132332674107</v>
      </c>
    </row>
    <row r="178" spans="1:10" x14ac:dyDescent="0.3">
      <c r="A178">
        <v>20255019.392000001</v>
      </c>
      <c r="B178">
        <v>101.26560000000001</v>
      </c>
      <c r="C178">
        <v>-6.6742169999999996</v>
      </c>
      <c r="I178" s="7">
        <f t="shared" si="4"/>
        <v>115.02043555258329</v>
      </c>
      <c r="J178" s="7">
        <f t="shared" si="5"/>
        <v>-5.6772782631452738</v>
      </c>
    </row>
    <row r="179" spans="1:10" x14ac:dyDescent="0.3">
      <c r="A179">
        <v>21711179.456999999</v>
      </c>
      <c r="B179">
        <v>99.95129</v>
      </c>
      <c r="C179">
        <v>-7.9692230000000004</v>
      </c>
      <c r="I179" s="7">
        <f t="shared" si="4"/>
        <v>115.01778630152003</v>
      </c>
      <c r="J179" s="7">
        <f t="shared" si="5"/>
        <v>-5.2965146267071983</v>
      </c>
    </row>
    <row r="180" spans="1:10" x14ac:dyDescent="0.3">
      <c r="A180">
        <v>23272024.789999999</v>
      </c>
      <c r="B180">
        <v>101.2015</v>
      </c>
      <c r="C180">
        <v>-7.5832139999999999</v>
      </c>
      <c r="I180" s="7">
        <f t="shared" si="4"/>
        <v>115.01548049398453</v>
      </c>
      <c r="J180" s="7">
        <f t="shared" si="5"/>
        <v>-4.9412869373490595</v>
      </c>
    </row>
    <row r="181" spans="1:10" x14ac:dyDescent="0.3">
      <c r="A181">
        <v>24945081.352000002</v>
      </c>
      <c r="B181">
        <v>99.519620000000003</v>
      </c>
      <c r="C181">
        <v>-9.5239259999999994</v>
      </c>
      <c r="I181" s="7">
        <f t="shared" si="4"/>
        <v>115.0134736075217</v>
      </c>
      <c r="J181" s="7">
        <f t="shared" si="5"/>
        <v>-4.6098828323305661</v>
      </c>
    </row>
    <row r="182" spans="1:10" x14ac:dyDescent="0.3">
      <c r="A182">
        <v>26738416.158</v>
      </c>
      <c r="B182">
        <v>84.659610000000001</v>
      </c>
      <c r="C182">
        <v>-12.91508</v>
      </c>
      <c r="I182" s="7">
        <f t="shared" si="4"/>
        <v>115.01172689115212</v>
      </c>
      <c r="J182" s="7">
        <f t="shared" si="5"/>
        <v>-4.300704735195878</v>
      </c>
    </row>
    <row r="183" spans="1:10" x14ac:dyDescent="0.3">
      <c r="A183">
        <v>28660676.169</v>
      </c>
      <c r="B183">
        <v>82.934280000000001</v>
      </c>
      <c r="C183">
        <v>-0.57336430000000005</v>
      </c>
      <c r="I183" s="7">
        <f t="shared" si="4"/>
        <v>115.01020661726787</v>
      </c>
      <c r="J183" s="7">
        <f t="shared" si="5"/>
        <v>-4.0122621694713505</v>
      </c>
    </row>
    <row r="184" spans="1:10" x14ac:dyDescent="0.3">
      <c r="A184">
        <v>30721129.989</v>
      </c>
      <c r="B184">
        <v>87.257159999999999</v>
      </c>
      <c r="C184">
        <v>10.837020000000001</v>
      </c>
      <c r="I184" s="7">
        <f t="shared" si="4"/>
        <v>115.00888343047735</v>
      </c>
      <c r="J184" s="7">
        <f t="shared" si="5"/>
        <v>-3.7431645840992203</v>
      </c>
    </row>
    <row r="185" spans="1:10" x14ac:dyDescent="0.3">
      <c r="A185">
        <v>32929712.550999999</v>
      </c>
      <c r="B185">
        <v>99.860960000000006</v>
      </c>
      <c r="C185">
        <v>18.460339999999999</v>
      </c>
      <c r="I185" s="7">
        <f t="shared" si="4"/>
        <v>115.00773178085308</v>
      </c>
      <c r="J185" s="7">
        <f t="shared" si="5"/>
        <v>-3.4921146596134487</v>
      </c>
    </row>
    <row r="186" spans="1:10" x14ac:dyDescent="0.3">
      <c r="A186">
        <v>35297073.027000003</v>
      </c>
      <c r="B186">
        <v>103.07210000000001</v>
      </c>
      <c r="C186">
        <v>3.3167420000000001</v>
      </c>
      <c r="I186" s="7">
        <f t="shared" si="4"/>
        <v>115.00672943063174</v>
      </c>
      <c r="J186" s="7">
        <f t="shared" si="5"/>
        <v>-3.257902060435633</v>
      </c>
    </row>
    <row r="187" spans="1:10" x14ac:dyDescent="0.3">
      <c r="A187">
        <v>37834626.170999996</v>
      </c>
      <c r="B187">
        <v>100.8112</v>
      </c>
      <c r="C187">
        <v>5.9643100000000002</v>
      </c>
      <c r="I187" s="7">
        <f t="shared" si="4"/>
        <v>115.00585702486104</v>
      </c>
      <c r="J187" s="7">
        <f t="shared" si="5"/>
        <v>-3.0393976064239339</v>
      </c>
    </row>
    <row r="188" spans="1:10" x14ac:dyDescent="0.3">
      <c r="A188">
        <v>40554607.358000003</v>
      </c>
      <c r="B188">
        <v>101.4813</v>
      </c>
      <c r="C188">
        <v>6.974564</v>
      </c>
      <c r="I188" s="7">
        <f t="shared" si="4"/>
        <v>115.00509771769651</v>
      </c>
      <c r="J188" s="7">
        <f t="shared" si="5"/>
        <v>-2.835547833760673</v>
      </c>
    </row>
    <row r="189" spans="1:10" x14ac:dyDescent="0.3">
      <c r="A189">
        <v>43470131.581</v>
      </c>
      <c r="B189">
        <v>102.12179999999999</v>
      </c>
      <c r="C189">
        <v>7.9490809999999996</v>
      </c>
      <c r="I189" s="7">
        <f t="shared" si="4"/>
        <v>115.00443684713872</v>
      </c>
      <c r="J189" s="7">
        <f t="shared" si="5"/>
        <v>-2.6453699198407397</v>
      </c>
    </row>
    <row r="190" spans="1:10" x14ac:dyDescent="0.3">
      <c r="A190">
        <v>46595256.686999999</v>
      </c>
      <c r="B190">
        <v>103.4785</v>
      </c>
      <c r="C190">
        <v>9.3249820000000003</v>
      </c>
      <c r="I190" s="7">
        <f t="shared" si="4"/>
        <v>115.00386165193365</v>
      </c>
      <c r="J190" s="7">
        <f t="shared" si="5"/>
        <v>-2.4679469481236493</v>
      </c>
    </row>
    <row r="191" spans="1:10" x14ac:dyDescent="0.3">
      <c r="A191">
        <v>49945051.159000002</v>
      </c>
      <c r="B191">
        <v>105.0719</v>
      </c>
      <c r="C191">
        <v>9.6428449999999994</v>
      </c>
      <c r="I191" s="7">
        <f t="shared" si="4"/>
        <v>115.00336102517043</v>
      </c>
      <c r="J191" s="7">
        <f t="shared" si="5"/>
        <v>-2.3024234900371967</v>
      </c>
    </row>
    <row r="192" spans="1:10" x14ac:dyDescent="0.3">
      <c r="A192">
        <v>53535666.773999996</v>
      </c>
      <c r="B192">
        <v>105.59139999999999</v>
      </c>
      <c r="C192">
        <v>10.22569</v>
      </c>
      <c r="I192" s="7">
        <f t="shared" si="4"/>
        <v>115.00292529981951</v>
      </c>
      <c r="J192" s="7">
        <f t="shared" si="5"/>
        <v>-2.1480014826441245</v>
      </c>
    </row>
    <row r="193" spans="1:10" x14ac:dyDescent="0.3">
      <c r="A193">
        <v>57384416.483000003</v>
      </c>
      <c r="B193">
        <v>108.1142</v>
      </c>
      <c r="C193">
        <v>12.3048</v>
      </c>
      <c r="I193" s="7">
        <f t="shared" si="4"/>
        <v>115.00254606207196</v>
      </c>
      <c r="J193" s="7">
        <f t="shared" si="5"/>
        <v>-2.0039363825769545</v>
      </c>
    </row>
    <row r="194" spans="1:10" x14ac:dyDescent="0.3">
      <c r="A194">
        <v>61509857.886</v>
      </c>
      <c r="B194">
        <v>111.27670000000001</v>
      </c>
      <c r="C194">
        <v>13.659560000000001</v>
      </c>
      <c r="I194" s="7">
        <f t="shared" ref="I194:I201" si="6">$D$2+$E$2/(1+(2*PI()*A194*$E$2*$F$2)^2)+$G$2/(1+(2*PI()*A194*$G$2*$H$2)^2)</f>
        <v>115.00221598887646</v>
      </c>
      <c r="J194" s="7">
        <f t="shared" ref="J194:J201" si="7">-(2*PI()*A194*$E$2^2*$F$2)/(1+(2*PI()*A194*$E$2*$F$2)^2)-(2*PI()*A194*$G$2^2*$H$2)/(1+(2*PI()*A194*$G$2*$H$2)^2)</f>
        <v>-1.8695335777838635</v>
      </c>
    </row>
    <row r="195" spans="1:10" x14ac:dyDescent="0.3">
      <c r="A195">
        <v>65931882.713</v>
      </c>
      <c r="B195">
        <v>119.3413</v>
      </c>
      <c r="C195">
        <v>16.34328</v>
      </c>
      <c r="I195" s="7">
        <f t="shared" si="6"/>
        <v>115.00192870653616</v>
      </c>
      <c r="J195" s="7">
        <f t="shared" si="7"/>
        <v>-1.7441450395172424</v>
      </c>
    </row>
    <row r="196" spans="1:10" x14ac:dyDescent="0.3">
      <c r="A196">
        <v>70671812.738999993</v>
      </c>
      <c r="B196">
        <v>136.90049999999999</v>
      </c>
      <c r="C196">
        <v>5.9201350000000001</v>
      </c>
      <c r="I196" s="7">
        <f t="shared" si="6"/>
        <v>115.00167866763643</v>
      </c>
      <c r="J196" s="7">
        <f t="shared" si="7"/>
        <v>-1.6271661987078001</v>
      </c>
    </row>
    <row r="197" spans="1:10" x14ac:dyDescent="0.3">
      <c r="A197">
        <v>75752502.588</v>
      </c>
      <c r="B197">
        <v>116.4755</v>
      </c>
      <c r="C197">
        <v>-21.28941</v>
      </c>
      <c r="I197" s="7">
        <f t="shared" si="6"/>
        <v>115.00146104392731</v>
      </c>
      <c r="J197" s="7">
        <f t="shared" si="7"/>
        <v>-1.5180330318657249</v>
      </c>
    </row>
    <row r="198" spans="1:10" x14ac:dyDescent="0.3">
      <c r="A198">
        <v>81198449.931999996</v>
      </c>
      <c r="B198">
        <v>87.554689999999994</v>
      </c>
      <c r="C198">
        <v>3.0270540000000001</v>
      </c>
      <c r="I198" s="7">
        <f t="shared" si="6"/>
        <v>115.00127163309212</v>
      </c>
      <c r="J198" s="7">
        <f t="shared" si="7"/>
        <v>-1.4162193421793476</v>
      </c>
    </row>
    <row r="199" spans="1:10" x14ac:dyDescent="0.3">
      <c r="A199">
        <v>87035913.614999995</v>
      </c>
      <c r="B199">
        <v>124.0936</v>
      </c>
      <c r="C199">
        <v>-13.874689999999999</v>
      </c>
      <c r="I199" s="7">
        <f t="shared" si="6"/>
        <v>115.00110677760202</v>
      </c>
      <c r="J199" s="7">
        <f t="shared" si="7"/>
        <v>-1.3212342228460066</v>
      </c>
    </row>
    <row r="200" spans="1:10" x14ac:dyDescent="0.3">
      <c r="A200">
        <v>93293040.262999997</v>
      </c>
      <c r="B200">
        <v>102.12390000000001</v>
      </c>
      <c r="C200">
        <v>34.06906</v>
      </c>
      <c r="I200" s="7">
        <f t="shared" si="6"/>
        <v>115.00096329409037</v>
      </c>
      <c r="J200" s="7">
        <f t="shared" si="7"/>
        <v>-1.2326196905738169</v>
      </c>
    </row>
    <row r="201" spans="1:10" x14ac:dyDescent="0.3">
      <c r="A201">
        <v>100000000</v>
      </c>
      <c r="B201">
        <v>117.5111</v>
      </c>
      <c r="C201">
        <v>29.62895</v>
      </c>
      <c r="I201" s="7">
        <f t="shared" si="6"/>
        <v>115.00083841188263</v>
      </c>
      <c r="J201" s="7">
        <f t="shared" si="7"/>
        <v>-1.1499484776659818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1"/>
  <sheetViews>
    <sheetView workbookViewId="0">
      <selection activeCell="K15" sqref="K15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1686.9670000000001</v>
      </c>
      <c r="C2">
        <v>-5.4965210000000004</v>
      </c>
      <c r="D2" s="7">
        <v>114</v>
      </c>
      <c r="E2" s="7">
        <v>1302</v>
      </c>
      <c r="F2" s="8">
        <v>1.3999999999999999E-9</v>
      </c>
      <c r="G2" s="7">
        <v>244</v>
      </c>
      <c r="H2" s="8">
        <v>4.0499999999999999E-8</v>
      </c>
      <c r="I2" s="7">
        <f t="shared" ref="I2:I65" si="0">$D$2+$E$2/(1+(2*PI()*A2*$E$2*$F$2)^2)+$G$2/(1+(2*PI()*A2*$G$2*$H$2)^2)</f>
        <v>1659.9888857760279</v>
      </c>
      <c r="J2" s="7">
        <f t="shared" ref="J2:J65" si="1">-(2*PI()*A2*$E$2^2*$F$2)/(1+(2*PI()*A2*$E$2*$F$2)^2)-(2*PI()*A2*$G$2^2*$H$2)/(1+(2*PI()*A2*$G$2*$H$2)^2)</f>
        <v>-3.0061256283647779</v>
      </c>
    </row>
    <row r="3" spans="1:10" x14ac:dyDescent="0.3">
      <c r="A3">
        <v>107.18899999999999</v>
      </c>
      <c r="B3">
        <v>1686.5619999999999</v>
      </c>
      <c r="C3">
        <v>-5.9008640000000003</v>
      </c>
      <c r="I3" s="7">
        <f t="shared" si="0"/>
        <v>1659.9872303951227</v>
      </c>
      <c r="J3" s="7">
        <f t="shared" si="1"/>
        <v>-3.2222263632633927</v>
      </c>
    </row>
    <row r="4" spans="1:10" x14ac:dyDescent="0.3">
      <c r="A4">
        <v>114.895</v>
      </c>
      <c r="B4">
        <v>1685.1489999999999</v>
      </c>
      <c r="C4">
        <v>-6.1720280000000001</v>
      </c>
      <c r="I4" s="8">
        <f>$D$2+$E$2/(1+(2*PI()*A4*$E$2*$F$2)^2)+$G$2/(1+(2*PI()*A4*$G$2*$H$2)^2)</f>
        <v>1659.9853284215619</v>
      </c>
      <c r="J4" s="7">
        <f t="shared" si="1"/>
        <v>-3.453865843406918</v>
      </c>
    </row>
    <row r="5" spans="1:10" x14ac:dyDescent="0.3">
      <c r="A5">
        <v>123.155</v>
      </c>
      <c r="B5">
        <v>1684.3219999999999</v>
      </c>
      <c r="C5">
        <v>-6.5902099999999999</v>
      </c>
      <c r="I5" s="7">
        <f t="shared" si="0"/>
        <v>1659.983143171256</v>
      </c>
      <c r="J5" s="7">
        <f t="shared" si="1"/>
        <v>-3.7021556086546266</v>
      </c>
    </row>
    <row r="6" spans="1:10" x14ac:dyDescent="0.3">
      <c r="A6">
        <v>132.00899999999999</v>
      </c>
      <c r="B6">
        <v>1683.671</v>
      </c>
      <c r="C6">
        <v>-6.9835209999999996</v>
      </c>
      <c r="I6" s="7">
        <f t="shared" si="0"/>
        <v>1659.9806324074946</v>
      </c>
      <c r="J6" s="7">
        <f t="shared" si="1"/>
        <v>-3.96829721016001</v>
      </c>
    </row>
    <row r="7" spans="1:10" x14ac:dyDescent="0.3">
      <c r="A7">
        <v>141.499</v>
      </c>
      <c r="B7">
        <v>1684.021</v>
      </c>
      <c r="C7">
        <v>-7.4777829999999996</v>
      </c>
      <c r="I7" s="7">
        <f t="shared" si="0"/>
        <v>1659.977747869543</v>
      </c>
      <c r="J7" s="7">
        <f t="shared" si="1"/>
        <v>-4.2535521119912918</v>
      </c>
    </row>
    <row r="8" spans="1:10" x14ac:dyDescent="0.3">
      <c r="A8">
        <v>151.672</v>
      </c>
      <c r="B8">
        <v>1684.07</v>
      </c>
      <c r="C8">
        <v>-8.013306</v>
      </c>
      <c r="I8" s="7">
        <f t="shared" si="0"/>
        <v>1659.9744334909772</v>
      </c>
      <c r="J8" s="7">
        <f t="shared" si="1"/>
        <v>-4.5593318178381166</v>
      </c>
    </row>
    <row r="9" spans="1:10" x14ac:dyDescent="0.3">
      <c r="A9">
        <v>162.57599999999999</v>
      </c>
      <c r="B9">
        <v>1682.42</v>
      </c>
      <c r="C9">
        <v>-8.1358339999999991</v>
      </c>
      <c r="I9" s="7">
        <f t="shared" si="0"/>
        <v>1659.9706256282198</v>
      </c>
      <c r="J9" s="7">
        <f t="shared" si="1"/>
        <v>-4.8870775774325024</v>
      </c>
    </row>
    <row r="10" spans="1:10" x14ac:dyDescent="0.3">
      <c r="A10">
        <v>174.26300000000001</v>
      </c>
      <c r="B10">
        <v>1682.5170000000001</v>
      </c>
      <c r="C10">
        <v>-9.0877079999999992</v>
      </c>
      <c r="I10" s="7">
        <f t="shared" si="0"/>
        <v>1659.966251033358</v>
      </c>
      <c r="J10" s="7">
        <f t="shared" si="1"/>
        <v>-5.2383504890345254</v>
      </c>
    </row>
    <row r="11" spans="1:10" x14ac:dyDescent="0.3">
      <c r="A11">
        <v>186.791</v>
      </c>
      <c r="B11">
        <v>1682.4749999999999</v>
      </c>
      <c r="C11">
        <v>-10.261469999999999</v>
      </c>
      <c r="I11" s="7">
        <f t="shared" si="0"/>
        <v>1659.9612246654908</v>
      </c>
      <c r="J11" s="7">
        <f t="shared" si="1"/>
        <v>-5.6148915188774344</v>
      </c>
    </row>
    <row r="12" spans="1:10" x14ac:dyDescent="0.3">
      <c r="A12">
        <v>200.22</v>
      </c>
      <c r="B12">
        <v>1682.53</v>
      </c>
      <c r="C12">
        <v>-10.60187</v>
      </c>
      <c r="I12" s="7">
        <f t="shared" si="0"/>
        <v>1659.955449645513</v>
      </c>
      <c r="J12" s="7">
        <f t="shared" si="1"/>
        <v>-6.0185011613616108</v>
      </c>
    </row>
    <row r="13" spans="1:10" x14ac:dyDescent="0.3">
      <c r="A13">
        <v>214.614</v>
      </c>
      <c r="B13">
        <v>1682.2929999999999</v>
      </c>
      <c r="C13">
        <v>-11.03131</v>
      </c>
      <c r="I13" s="7">
        <f t="shared" si="0"/>
        <v>1659.9488148669911</v>
      </c>
      <c r="J13" s="7">
        <f t="shared" si="1"/>
        <v>-6.4510994175025518</v>
      </c>
    </row>
    <row r="14" spans="1:10" x14ac:dyDescent="0.3">
      <c r="A14">
        <v>230.04300000000001</v>
      </c>
      <c r="B14">
        <v>1682.1469999999999</v>
      </c>
      <c r="C14">
        <v>-11.80017</v>
      </c>
      <c r="I14" s="7">
        <f t="shared" si="0"/>
        <v>1659.9411920549892</v>
      </c>
      <c r="J14" s="7">
        <f t="shared" si="1"/>
        <v>-6.9147857327825504</v>
      </c>
    </row>
    <row r="15" spans="1:10" x14ac:dyDescent="0.3">
      <c r="A15">
        <v>246.58099999999999</v>
      </c>
      <c r="B15">
        <v>1682.028</v>
      </c>
      <c r="C15">
        <v>-12.91479</v>
      </c>
      <c r="I15" s="7">
        <f t="shared" si="0"/>
        <v>1659.9324343527267</v>
      </c>
      <c r="J15" s="7">
        <f t="shared" si="1"/>
        <v>-7.4117786786556952</v>
      </c>
    </row>
    <row r="16" spans="1:10" x14ac:dyDescent="0.3">
      <c r="A16">
        <v>264.30799999999999</v>
      </c>
      <c r="B16">
        <v>1681.6769999999999</v>
      </c>
      <c r="C16">
        <v>-14.01587</v>
      </c>
      <c r="I16" s="7">
        <f t="shared" si="0"/>
        <v>1659.9223727090239</v>
      </c>
      <c r="J16" s="7">
        <f t="shared" si="1"/>
        <v>-7.9444758012323113</v>
      </c>
    </row>
    <row r="17" spans="1:10" x14ac:dyDescent="0.3">
      <c r="A17">
        <v>283.31</v>
      </c>
      <c r="B17">
        <v>1681.673</v>
      </c>
      <c r="C17">
        <v>-14.91431</v>
      </c>
      <c r="I17" s="7">
        <f t="shared" si="0"/>
        <v>1659.9108127464863</v>
      </c>
      <c r="J17" s="7">
        <f t="shared" si="1"/>
        <v>-8.5154533000294954</v>
      </c>
    </row>
    <row r="18" spans="1:10" x14ac:dyDescent="0.3">
      <c r="A18">
        <v>303.67700000000002</v>
      </c>
      <c r="B18">
        <v>1681.662</v>
      </c>
      <c r="C18">
        <v>-16.045349999999999</v>
      </c>
      <c r="I18" s="7">
        <f t="shared" si="0"/>
        <v>1659.8975325935858</v>
      </c>
      <c r="J18" s="7">
        <f t="shared" si="1"/>
        <v>-9.127405545063402</v>
      </c>
    </row>
    <row r="19" spans="1:10" x14ac:dyDescent="0.3">
      <c r="A19">
        <v>325.50900000000001</v>
      </c>
      <c r="B19">
        <v>1681.414</v>
      </c>
      <c r="C19">
        <v>-16.66386</v>
      </c>
      <c r="I19" s="7">
        <f t="shared" si="0"/>
        <v>1659.8822750897345</v>
      </c>
      <c r="J19" s="7">
        <f t="shared" si="1"/>
        <v>-9.7833248790170551</v>
      </c>
    </row>
    <row r="20" spans="1:10" x14ac:dyDescent="0.3">
      <c r="A20">
        <v>348.91</v>
      </c>
      <c r="B20">
        <v>1681.5419999999999</v>
      </c>
      <c r="C20">
        <v>-17.698239999999998</v>
      </c>
      <c r="I20" s="7">
        <f t="shared" si="0"/>
        <v>1659.8647470615172</v>
      </c>
      <c r="J20" s="7">
        <f t="shared" si="1"/>
        <v>-10.486320745820251</v>
      </c>
    </row>
    <row r="21" spans="1:10" x14ac:dyDescent="0.3">
      <c r="A21">
        <v>373.99400000000003</v>
      </c>
      <c r="B21">
        <v>1680.549</v>
      </c>
      <c r="C21">
        <v>-18.911529999999999</v>
      </c>
      <c r="I21" s="7">
        <f t="shared" si="0"/>
        <v>1659.8446099143835</v>
      </c>
      <c r="J21" s="7">
        <f t="shared" si="1"/>
        <v>-11.239799227608884</v>
      </c>
    </row>
    <row r="22" spans="1:10" x14ac:dyDescent="0.3">
      <c r="A22">
        <v>400.88099999999997</v>
      </c>
      <c r="B22">
        <v>1680.181</v>
      </c>
      <c r="C22">
        <v>-20.053660000000001</v>
      </c>
      <c r="I22" s="7">
        <f t="shared" si="0"/>
        <v>1659.8214765393068</v>
      </c>
      <c r="J22" s="7">
        <f t="shared" si="1"/>
        <v>-12.047341980711217</v>
      </c>
    </row>
    <row r="23" spans="1:10" x14ac:dyDescent="0.3">
      <c r="A23">
        <v>429.7</v>
      </c>
      <c r="B23">
        <v>1679.577</v>
      </c>
      <c r="C23">
        <v>-21.433309999999999</v>
      </c>
      <c r="I23" s="7">
        <f t="shared" si="0"/>
        <v>1659.7949022217874</v>
      </c>
      <c r="J23" s="7">
        <f t="shared" si="1"/>
        <v>-12.912795261948277</v>
      </c>
    </row>
    <row r="24" spans="1:10" x14ac:dyDescent="0.3">
      <c r="A24">
        <v>460.59199999999998</v>
      </c>
      <c r="B24">
        <v>1679.5840000000001</v>
      </c>
      <c r="C24">
        <v>-22.772849999999998</v>
      </c>
      <c r="I24" s="7">
        <f t="shared" si="0"/>
        <v>1659.7643736530797</v>
      </c>
      <c r="J24" s="7">
        <f t="shared" si="1"/>
        <v>-13.840358645421082</v>
      </c>
    </row>
    <row r="25" spans="1:10" x14ac:dyDescent="0.3">
      <c r="A25">
        <v>493.70499999999998</v>
      </c>
      <c r="B25">
        <v>1679.0940000000001</v>
      </c>
      <c r="C25">
        <v>-24.055060000000001</v>
      </c>
      <c r="I25" s="7">
        <f t="shared" si="0"/>
        <v>1659.7293044533624</v>
      </c>
      <c r="J25" s="7">
        <f t="shared" si="1"/>
        <v>-14.83443319929345</v>
      </c>
    </row>
    <row r="26" spans="1:10" x14ac:dyDescent="0.3">
      <c r="A26">
        <v>529.19799999999998</v>
      </c>
      <c r="B26">
        <v>1678.4659999999999</v>
      </c>
      <c r="C26">
        <v>-25.602370000000001</v>
      </c>
      <c r="I26" s="7">
        <f t="shared" si="0"/>
        <v>1659.6890212287749</v>
      </c>
      <c r="J26" s="7">
        <f t="shared" si="1"/>
        <v>-15.899739567216216</v>
      </c>
    </row>
    <row r="27" spans="1:10" x14ac:dyDescent="0.3">
      <c r="A27">
        <v>567.24300000000005</v>
      </c>
      <c r="B27">
        <v>1678.1489999999999</v>
      </c>
      <c r="C27">
        <v>-27.132819999999999</v>
      </c>
      <c r="I27" s="7">
        <f t="shared" si="0"/>
        <v>1659.6427491685274</v>
      </c>
      <c r="J27" s="7">
        <f t="shared" si="1"/>
        <v>-17.041375457578869</v>
      </c>
    </row>
    <row r="28" spans="1:10" x14ac:dyDescent="0.3">
      <c r="A28">
        <v>608.02200000000005</v>
      </c>
      <c r="B28">
        <v>1676.9359999999999</v>
      </c>
      <c r="C28">
        <v>-28.49493</v>
      </c>
      <c r="I28" s="7">
        <f t="shared" si="0"/>
        <v>1659.589601924092</v>
      </c>
      <c r="J28" s="7">
        <f t="shared" si="1"/>
        <v>-18.264722507367459</v>
      </c>
    </row>
    <row r="29" spans="1:10" x14ac:dyDescent="0.3">
      <c r="A29">
        <v>651.73400000000004</v>
      </c>
      <c r="B29">
        <v>1676.2840000000001</v>
      </c>
      <c r="C29">
        <v>-30.89321</v>
      </c>
      <c r="I29" s="7">
        <f t="shared" si="0"/>
        <v>1659.5285570903466</v>
      </c>
      <c r="J29" s="7">
        <f t="shared" si="1"/>
        <v>-19.57565248121276</v>
      </c>
    </row>
    <row r="30" spans="1:10" x14ac:dyDescent="0.3">
      <c r="A30">
        <v>698.58799999999997</v>
      </c>
      <c r="B30">
        <v>1675.4780000000001</v>
      </c>
      <c r="C30">
        <v>-32.116199999999999</v>
      </c>
      <c r="I30" s="7">
        <f t="shared" si="0"/>
        <v>1659.4584474958729</v>
      </c>
      <c r="J30" s="7">
        <f t="shared" si="1"/>
        <v>-20.98031258776961</v>
      </c>
    </row>
    <row r="31" spans="1:10" x14ac:dyDescent="0.3">
      <c r="A31">
        <v>748.81</v>
      </c>
      <c r="B31">
        <v>1675.02</v>
      </c>
      <c r="C31">
        <v>-33.772019999999998</v>
      </c>
      <c r="I31" s="7">
        <f t="shared" si="0"/>
        <v>1659.3779315255088</v>
      </c>
      <c r="J31" s="7">
        <f t="shared" si="1"/>
        <v>-22.485329699631492</v>
      </c>
    </row>
    <row r="32" spans="1:10" x14ac:dyDescent="0.3">
      <c r="A32">
        <v>802.64300000000003</v>
      </c>
      <c r="B32">
        <v>1674.7850000000001</v>
      </c>
      <c r="C32">
        <v>-36.192439999999998</v>
      </c>
      <c r="I32" s="7">
        <f t="shared" si="0"/>
        <v>1659.2854691253431</v>
      </c>
      <c r="J32" s="7">
        <f t="shared" si="1"/>
        <v>-24.097803200251885</v>
      </c>
    </row>
    <row r="33" spans="1:10" x14ac:dyDescent="0.3">
      <c r="A33">
        <v>860.346</v>
      </c>
      <c r="B33">
        <v>1673.95</v>
      </c>
      <c r="C33">
        <v>-37.551729999999999</v>
      </c>
      <c r="I33" s="7">
        <f t="shared" si="0"/>
        <v>1659.1792969671412</v>
      </c>
      <c r="J33" s="7">
        <f t="shared" si="1"/>
        <v>-25.825266341961935</v>
      </c>
    </row>
    <row r="34" spans="1:10" x14ac:dyDescent="0.3">
      <c r="A34">
        <v>922.19799999999998</v>
      </c>
      <c r="B34">
        <v>1672.92</v>
      </c>
      <c r="C34">
        <v>-39.42024</v>
      </c>
      <c r="I34" s="7">
        <f t="shared" si="0"/>
        <v>1659.0573912860168</v>
      </c>
      <c r="J34" s="7">
        <f t="shared" si="1"/>
        <v>-27.675795390973597</v>
      </c>
    </row>
    <row r="35" spans="1:10" x14ac:dyDescent="0.3">
      <c r="A35">
        <v>988.49599999999998</v>
      </c>
      <c r="B35">
        <v>1672.7260000000001</v>
      </c>
      <c r="C35">
        <v>-42.456389999999999</v>
      </c>
      <c r="I35" s="7">
        <f t="shared" si="0"/>
        <v>1658.917437348767</v>
      </c>
      <c r="J35" s="7">
        <f t="shared" si="1"/>
        <v>-29.657936711212027</v>
      </c>
    </row>
    <row r="36" spans="1:10" x14ac:dyDescent="0.3">
      <c r="A36">
        <v>1059.56</v>
      </c>
      <c r="B36">
        <v>1671.7750000000001</v>
      </c>
      <c r="C36">
        <v>-43.627580000000002</v>
      </c>
      <c r="I36" s="7">
        <f t="shared" si="0"/>
        <v>1658.7567806700511</v>
      </c>
      <c r="J36" s="7">
        <f t="shared" si="1"/>
        <v>-31.780840362044138</v>
      </c>
    </row>
    <row r="37" spans="1:10" x14ac:dyDescent="0.3">
      <c r="A37">
        <v>1135.7329999999999</v>
      </c>
      <c r="B37">
        <v>1671.1690000000001</v>
      </c>
      <c r="C37">
        <v>-46.437620000000003</v>
      </c>
      <c r="I37" s="7">
        <f t="shared" si="0"/>
        <v>1658.5723821614629</v>
      </c>
      <c r="J37" s="7">
        <f t="shared" si="1"/>
        <v>-34.05424039704836</v>
      </c>
    </row>
    <row r="38" spans="1:10" x14ac:dyDescent="0.3">
      <c r="A38">
        <v>1217.383</v>
      </c>
      <c r="B38">
        <v>1669.6949999999999</v>
      </c>
      <c r="C38">
        <v>-48.656590000000001</v>
      </c>
      <c r="I38" s="7">
        <f t="shared" si="0"/>
        <v>1658.3607633424078</v>
      </c>
      <c r="J38" s="7">
        <f t="shared" si="1"/>
        <v>-36.488490572947434</v>
      </c>
    </row>
    <row r="39" spans="1:10" x14ac:dyDescent="0.3">
      <c r="A39">
        <v>1304.902</v>
      </c>
      <c r="B39">
        <v>1669.0830000000001</v>
      </c>
      <c r="C39">
        <v>-51.64396</v>
      </c>
      <c r="I39" s="7">
        <f t="shared" si="0"/>
        <v>1658.1179531567036</v>
      </c>
      <c r="J39" s="7">
        <f t="shared" si="1"/>
        <v>-39.09450533812803</v>
      </c>
    </row>
    <row r="40" spans="1:10" x14ac:dyDescent="0.3">
      <c r="A40">
        <v>1398.713</v>
      </c>
      <c r="B40">
        <v>1667.625</v>
      </c>
      <c r="C40">
        <v>-54.016689999999997</v>
      </c>
      <c r="I40" s="7">
        <f t="shared" si="0"/>
        <v>1657.8394062489765</v>
      </c>
      <c r="J40" s="7">
        <f t="shared" si="1"/>
        <v>-41.883932713557499</v>
      </c>
    </row>
    <row r="41" spans="1:10" x14ac:dyDescent="0.3">
      <c r="A41">
        <v>1499.268</v>
      </c>
      <c r="B41">
        <v>1666.5650000000001</v>
      </c>
      <c r="C41">
        <v>-57.374490000000002</v>
      </c>
      <c r="I41" s="7">
        <f t="shared" si="0"/>
        <v>1657.5199367984521</v>
      </c>
      <c r="J41" s="7">
        <f t="shared" si="1"/>
        <v>-44.869050987946054</v>
      </c>
    </row>
    <row r="42" spans="1:10" x14ac:dyDescent="0.3">
      <c r="A42">
        <v>1607.0530000000001</v>
      </c>
      <c r="B42">
        <v>1664.704</v>
      </c>
      <c r="C42">
        <v>-61.326979999999999</v>
      </c>
      <c r="I42" s="7">
        <f t="shared" si="0"/>
        <v>1657.1536242223401</v>
      </c>
      <c r="J42" s="7">
        <f t="shared" si="1"/>
        <v>-48.062864240053585</v>
      </c>
    </row>
    <row r="43" spans="1:10" x14ac:dyDescent="0.3">
      <c r="A43">
        <v>1722.586</v>
      </c>
      <c r="B43">
        <v>1662.787</v>
      </c>
      <c r="C43">
        <v>-64.623540000000006</v>
      </c>
      <c r="I43" s="7">
        <f t="shared" si="0"/>
        <v>1656.7337322526987</v>
      </c>
      <c r="J43" s="7">
        <f t="shared" si="1"/>
        <v>-51.478978639671979</v>
      </c>
    </row>
    <row r="44" spans="1:10" x14ac:dyDescent="0.3">
      <c r="A44">
        <v>1846.425</v>
      </c>
      <c r="B44">
        <v>1661.5519999999999</v>
      </c>
      <c r="C44">
        <v>-67.726879999999994</v>
      </c>
      <c r="I44" s="7">
        <f t="shared" si="0"/>
        <v>1656.2525847426296</v>
      </c>
      <c r="J44" s="7">
        <f t="shared" si="1"/>
        <v>-55.131761314807257</v>
      </c>
    </row>
    <row r="45" spans="1:10" x14ac:dyDescent="0.3">
      <c r="A45">
        <v>1979.1669999999999</v>
      </c>
      <c r="B45">
        <v>1660.395</v>
      </c>
      <c r="C45">
        <v>-71.826830000000001</v>
      </c>
      <c r="I45" s="7">
        <f t="shared" si="0"/>
        <v>1655.7014619353436</v>
      </c>
      <c r="J45" s="7">
        <f t="shared" si="1"/>
        <v>-59.036215924568808</v>
      </c>
    </row>
    <row r="46" spans="1:10" x14ac:dyDescent="0.3">
      <c r="A46">
        <v>2121.4520000000002</v>
      </c>
      <c r="B46">
        <v>1658.2629999999999</v>
      </c>
      <c r="C46">
        <v>-76.079300000000003</v>
      </c>
      <c r="I46" s="7">
        <f t="shared" si="0"/>
        <v>1655.0704699278574</v>
      </c>
      <c r="J46" s="7">
        <f t="shared" si="1"/>
        <v>-63.207986694136821</v>
      </c>
    </row>
    <row r="47" spans="1:10" x14ac:dyDescent="0.3">
      <c r="A47">
        <v>2273.9659999999999</v>
      </c>
      <c r="B47">
        <v>1656.9369999999999</v>
      </c>
      <c r="C47">
        <v>-79.992999999999995</v>
      </c>
      <c r="I47" s="7">
        <f t="shared" si="0"/>
        <v>1654.3484039615034</v>
      </c>
      <c r="J47" s="7">
        <f t="shared" si="1"/>
        <v>-67.663309439960727</v>
      </c>
    </row>
    <row r="48" spans="1:10" x14ac:dyDescent="0.3">
      <c r="A48">
        <v>2437.444</v>
      </c>
      <c r="B48">
        <v>1655.723</v>
      </c>
      <c r="C48">
        <v>-84.435040000000001</v>
      </c>
      <c r="I48" s="7">
        <f t="shared" si="0"/>
        <v>1653.5226036416432</v>
      </c>
      <c r="J48" s="7">
        <f t="shared" si="1"/>
        <v>-72.418935262207214</v>
      </c>
    </row>
    <row r="49" spans="1:10" x14ac:dyDescent="0.3">
      <c r="A49">
        <v>2612.6750000000002</v>
      </c>
      <c r="B49">
        <v>1653.9480000000001</v>
      </c>
      <c r="C49">
        <v>-89.676879999999997</v>
      </c>
      <c r="I49" s="7">
        <f t="shared" si="0"/>
        <v>1652.5787912410483</v>
      </c>
      <c r="J49" s="7">
        <f t="shared" si="1"/>
        <v>-77.492080295258802</v>
      </c>
    </row>
    <row r="50" spans="1:10" x14ac:dyDescent="0.3">
      <c r="A50">
        <v>2800.5039999999999</v>
      </c>
      <c r="B50">
        <v>1652.068</v>
      </c>
      <c r="C50">
        <v>-94.777529999999999</v>
      </c>
      <c r="I50" s="7">
        <f t="shared" si="0"/>
        <v>1651.5009210175217</v>
      </c>
      <c r="J50" s="7">
        <f t="shared" si="1"/>
        <v>-82.900250976414938</v>
      </c>
    </row>
    <row r="51" spans="1:10" x14ac:dyDescent="0.3">
      <c r="A51">
        <v>3001.8359999999998</v>
      </c>
      <c r="B51">
        <v>1649.9090000000001</v>
      </c>
      <c r="C51">
        <v>-99.458079999999995</v>
      </c>
      <c r="I51" s="7">
        <f t="shared" si="0"/>
        <v>1650.2710200699535</v>
      </c>
      <c r="J51" s="7">
        <f t="shared" si="1"/>
        <v>-88.661085725493763</v>
      </c>
    </row>
    <row r="52" spans="1:10" x14ac:dyDescent="0.3">
      <c r="A52">
        <v>3217.6419999999998</v>
      </c>
      <c r="B52">
        <v>1647.3789999999999</v>
      </c>
      <c r="C52">
        <v>-105.42659999999999</v>
      </c>
      <c r="I52" s="7">
        <f t="shared" si="0"/>
        <v>1648.869022070292</v>
      </c>
      <c r="J52" s="7">
        <f t="shared" si="1"/>
        <v>-94.792205762141847</v>
      </c>
    </row>
    <row r="53" spans="1:10" x14ac:dyDescent="0.3">
      <c r="A53">
        <v>3448.962</v>
      </c>
      <c r="B53">
        <v>1645.7650000000001</v>
      </c>
      <c r="C53">
        <v>-111.5771</v>
      </c>
      <c r="I53" s="7">
        <f t="shared" si="0"/>
        <v>1647.2726318112386</v>
      </c>
      <c r="J53" s="7">
        <f t="shared" si="1"/>
        <v>-101.31092662346015</v>
      </c>
    </row>
    <row r="54" spans="1:10" x14ac:dyDescent="0.3">
      <c r="A54">
        <v>3696.913</v>
      </c>
      <c r="B54">
        <v>1642.481</v>
      </c>
      <c r="C54">
        <v>-118.0359</v>
      </c>
      <c r="I54" s="7">
        <f t="shared" si="0"/>
        <v>1645.4571791701401</v>
      </c>
      <c r="J54" s="7">
        <f t="shared" si="1"/>
        <v>-108.23405332070439</v>
      </c>
    </row>
    <row r="55" spans="1:10" x14ac:dyDescent="0.3">
      <c r="A55">
        <v>3962.6889999999999</v>
      </c>
      <c r="B55">
        <v>1638.2950000000001</v>
      </c>
      <c r="C55">
        <v>-125.0117</v>
      </c>
      <c r="I55" s="7">
        <f t="shared" si="0"/>
        <v>1643.3955642366182</v>
      </c>
      <c r="J55" s="7">
        <f t="shared" si="1"/>
        <v>-115.57738954167436</v>
      </c>
    </row>
    <row r="56" spans="1:10" x14ac:dyDescent="0.3">
      <c r="A56">
        <v>4247.5720000000001</v>
      </c>
      <c r="B56">
        <v>1636.3620000000001</v>
      </c>
      <c r="C56">
        <v>-131.4452</v>
      </c>
      <c r="I56" s="7">
        <f t="shared" si="0"/>
        <v>1641.0581737561033</v>
      </c>
      <c r="J56" s="7">
        <f t="shared" si="1"/>
        <v>-123.35549297672117</v>
      </c>
    </row>
    <row r="57" spans="1:10" x14ac:dyDescent="0.3">
      <c r="A57">
        <v>4552.9350000000004</v>
      </c>
      <c r="B57">
        <v>1633.1279999999999</v>
      </c>
      <c r="C57">
        <v>-138.0369</v>
      </c>
      <c r="I57" s="7">
        <f t="shared" si="0"/>
        <v>1638.4129218378705</v>
      </c>
      <c r="J57" s="7">
        <f t="shared" si="1"/>
        <v>-131.58114609384663</v>
      </c>
    </row>
    <row r="58" spans="1:10" x14ac:dyDescent="0.3">
      <c r="A58">
        <v>4880.2520000000004</v>
      </c>
      <c r="B58">
        <v>1629.0740000000001</v>
      </c>
      <c r="C58">
        <v>-145.00899999999999</v>
      </c>
      <c r="I58" s="7">
        <f t="shared" si="0"/>
        <v>1635.4253205132993</v>
      </c>
      <c r="J58" s="7">
        <f t="shared" si="1"/>
        <v>-140.26496419796672</v>
      </c>
    </row>
    <row r="59" spans="1:10" x14ac:dyDescent="0.3">
      <c r="A59">
        <v>5231.0990000000002</v>
      </c>
      <c r="B59">
        <v>1625.7049999999999</v>
      </c>
      <c r="C59">
        <v>-151.82759999999999</v>
      </c>
      <c r="I59" s="7">
        <f t="shared" si="0"/>
        <v>1632.0587370136277</v>
      </c>
      <c r="J59" s="7">
        <f t="shared" si="1"/>
        <v>-149.41472059025674</v>
      </c>
    </row>
    <row r="60" spans="1:10" x14ac:dyDescent="0.3">
      <c r="A60">
        <v>5607.17</v>
      </c>
      <c r="B60">
        <v>1622.5340000000001</v>
      </c>
      <c r="C60">
        <v>-160.55279999999999</v>
      </c>
      <c r="I60" s="7">
        <f t="shared" si="0"/>
        <v>1628.2746424501377</v>
      </c>
      <c r="J60" s="7">
        <f t="shared" si="1"/>
        <v>-159.03504741510935</v>
      </c>
    </row>
    <row r="61" spans="1:10" x14ac:dyDescent="0.3">
      <c r="A61">
        <v>6010.277</v>
      </c>
      <c r="B61">
        <v>1618.3779999999999</v>
      </c>
      <c r="C61">
        <v>-169.22980000000001</v>
      </c>
      <c r="I61" s="7">
        <f t="shared" si="0"/>
        <v>1624.0331566515179</v>
      </c>
      <c r="J61" s="7">
        <f t="shared" si="1"/>
        <v>-169.12672166490827</v>
      </c>
    </row>
    <row r="62" spans="1:10" x14ac:dyDescent="0.3">
      <c r="A62">
        <v>6442.3639999999996</v>
      </c>
      <c r="B62">
        <v>1613.636</v>
      </c>
      <c r="C62">
        <v>-177.62899999999999</v>
      </c>
      <c r="I62" s="7">
        <f t="shared" si="0"/>
        <v>1619.2936196426801</v>
      </c>
      <c r="J62" s="7">
        <f t="shared" si="1"/>
        <v>-179.68636149716752</v>
      </c>
    </row>
    <row r="63" spans="1:10" x14ac:dyDescent="0.3">
      <c r="A63">
        <v>6905.5140000000001</v>
      </c>
      <c r="B63">
        <v>1608.8019999999999</v>
      </c>
      <c r="C63">
        <v>-187.28989999999999</v>
      </c>
      <c r="I63" s="7">
        <f t="shared" si="0"/>
        <v>1614.0153953220158</v>
      </c>
      <c r="J63" s="7">
        <f t="shared" si="1"/>
        <v>-190.70603351582514</v>
      </c>
    </row>
    <row r="64" spans="1:10" x14ac:dyDescent="0.3">
      <c r="A64">
        <v>7401.96</v>
      </c>
      <c r="B64">
        <v>1603.463</v>
      </c>
      <c r="C64">
        <v>-195.70529999999999</v>
      </c>
      <c r="I64" s="7">
        <f t="shared" si="0"/>
        <v>1608.1587883034083</v>
      </c>
      <c r="J64" s="7">
        <f t="shared" si="1"/>
        <v>-202.17311001487792</v>
      </c>
    </row>
    <row r="65" spans="1:10" x14ac:dyDescent="0.3">
      <c r="A65">
        <v>7934.0969999999998</v>
      </c>
      <c r="B65">
        <v>1598.8040000000001</v>
      </c>
      <c r="C65">
        <v>-207.50630000000001</v>
      </c>
      <c r="I65" s="7">
        <f t="shared" si="0"/>
        <v>1601.686072044271</v>
      </c>
      <c r="J65" s="7">
        <f t="shared" si="1"/>
        <v>-214.07035546543318</v>
      </c>
    </row>
    <row r="66" spans="1:10" x14ac:dyDescent="0.3">
      <c r="A66">
        <v>8504.4889999999996</v>
      </c>
      <c r="B66">
        <v>1591.2360000000001</v>
      </c>
      <c r="C66">
        <v>-217.8794</v>
      </c>
      <c r="I66" s="7">
        <f t="shared" ref="I66:I129" si="2">$D$2+$E$2/(1+(2*PI()*A66*$E$2*$F$2)^2)+$G$2/(1+(2*PI()*A66*$G$2*$H$2)^2)</f>
        <v>1594.5626512696767</v>
      </c>
      <c r="J66" s="7">
        <f t="shared" ref="J66:J129" si="3">-(2*PI()*A66*$E$2^2*$F$2)/(1+(2*PI()*A66*$E$2*$F$2)^2)-(2*PI()*A66*$G$2^2*$H$2)/(1+(2*PI()*A66*$G$2*$H$2)^2)</f>
        <v>-226.37617213323693</v>
      </c>
    </row>
    <row r="67" spans="1:10" x14ac:dyDescent="0.3">
      <c r="A67">
        <v>9115.8880000000008</v>
      </c>
      <c r="B67">
        <v>1585.954</v>
      </c>
      <c r="C67">
        <v>-229.7302</v>
      </c>
      <c r="I67" s="7">
        <f t="shared" si="2"/>
        <v>1586.7580717993344</v>
      </c>
      <c r="J67" s="7">
        <f t="shared" si="3"/>
        <v>-239.06543310912389</v>
      </c>
    </row>
    <row r="68" spans="1:10" x14ac:dyDescent="0.3">
      <c r="A68">
        <v>9771.2420000000002</v>
      </c>
      <c r="B68">
        <v>1579.4639999999999</v>
      </c>
      <c r="C68">
        <v>-241.47890000000001</v>
      </c>
      <c r="I68" s="7">
        <f t="shared" si="2"/>
        <v>1578.2470526456868</v>
      </c>
      <c r="J68" s="7">
        <f t="shared" si="3"/>
        <v>-252.1104190982997</v>
      </c>
    </row>
    <row r="69" spans="1:10" x14ac:dyDescent="0.3">
      <c r="A69">
        <v>10473.709000000001</v>
      </c>
      <c r="B69">
        <v>1571.73</v>
      </c>
      <c r="C69">
        <v>-253.4502</v>
      </c>
      <c r="I69" s="7">
        <f t="shared" si="2"/>
        <v>1569.0102076010735</v>
      </c>
      <c r="J69" s="7">
        <f t="shared" si="3"/>
        <v>-265.48224097902909</v>
      </c>
    </row>
    <row r="70" spans="1:10" x14ac:dyDescent="0.3">
      <c r="A70">
        <v>11226.678</v>
      </c>
      <c r="B70">
        <v>1563.943</v>
      </c>
      <c r="C70">
        <v>-268.01260000000002</v>
      </c>
      <c r="I70" s="7">
        <f t="shared" si="2"/>
        <v>1559.0342953839197</v>
      </c>
      <c r="J70" s="7">
        <f t="shared" si="3"/>
        <v>-279.15268813047027</v>
      </c>
    </row>
    <row r="71" spans="1:10" x14ac:dyDescent="0.3">
      <c r="A71">
        <v>12033.778</v>
      </c>
      <c r="B71">
        <v>1554.704</v>
      </c>
      <c r="C71">
        <v>-281.47460000000001</v>
      </c>
      <c r="I71" s="7">
        <f t="shared" si="2"/>
        <v>1548.3121160490482</v>
      </c>
      <c r="J71" s="7">
        <f t="shared" si="3"/>
        <v>-293.09604428972932</v>
      </c>
    </row>
    <row r="72" spans="1:10" x14ac:dyDescent="0.3">
      <c r="A72">
        <v>12898.903</v>
      </c>
      <c r="B72">
        <v>1545.329</v>
      </c>
      <c r="C72">
        <v>-295.33159999999998</v>
      </c>
      <c r="I72" s="7">
        <f t="shared" si="2"/>
        <v>1536.8415767642186</v>
      </c>
      <c r="J72" s="7">
        <f t="shared" si="3"/>
        <v>-307.29124315276783</v>
      </c>
    </row>
    <row r="73" spans="1:10" x14ac:dyDescent="0.3">
      <c r="A73">
        <v>13826.222</v>
      </c>
      <c r="B73">
        <v>1535.1410000000001</v>
      </c>
      <c r="C73">
        <v>-311.01240000000001</v>
      </c>
      <c r="I73" s="7">
        <f t="shared" si="2"/>
        <v>1524.6242744767492</v>
      </c>
      <c r="J73" s="7">
        <f t="shared" si="3"/>
        <v>-321.72360171928517</v>
      </c>
    </row>
    <row r="74" spans="1:10" x14ac:dyDescent="0.3">
      <c r="A74">
        <v>14820.207</v>
      </c>
      <c r="B74">
        <v>1524.85</v>
      </c>
      <c r="C74">
        <v>-326.8254</v>
      </c>
      <c r="I74" s="7">
        <f t="shared" si="2"/>
        <v>1511.6631641645142</v>
      </c>
      <c r="J74" s="7">
        <f t="shared" si="3"/>
        <v>-336.3864658403121</v>
      </c>
    </row>
    <row r="75" spans="1:10" x14ac:dyDescent="0.3">
      <c r="A75">
        <v>15885.651</v>
      </c>
      <c r="B75">
        <v>1513.607</v>
      </c>
      <c r="C75">
        <v>-342.1395</v>
      </c>
      <c r="I75" s="7">
        <f t="shared" si="2"/>
        <v>1497.9597714857275</v>
      </c>
      <c r="J75" s="7">
        <f t="shared" si="3"/>
        <v>-351.28205201247266</v>
      </c>
    </row>
    <row r="76" spans="1:10" x14ac:dyDescent="0.3">
      <c r="A76">
        <v>17027.691999999999</v>
      </c>
      <c r="B76">
        <v>1500.34</v>
      </c>
      <c r="C76">
        <v>-360.7056</v>
      </c>
      <c r="I76" s="7">
        <f t="shared" si="2"/>
        <v>1483.5109074706625</v>
      </c>
      <c r="J76" s="7">
        <f t="shared" si="3"/>
        <v>-366.42153925434741</v>
      </c>
    </row>
    <row r="77" spans="1:10" x14ac:dyDescent="0.3">
      <c r="A77">
        <v>18251.834999999999</v>
      </c>
      <c r="B77">
        <v>1486.817</v>
      </c>
      <c r="C77">
        <v>-377.50749999999999</v>
      </c>
      <c r="I77" s="7">
        <f t="shared" si="2"/>
        <v>1468.3052313218366</v>
      </c>
      <c r="J77" s="7">
        <f t="shared" si="3"/>
        <v>-381.82412814160534</v>
      </c>
    </row>
    <row r="78" spans="1:10" x14ac:dyDescent="0.3">
      <c r="A78">
        <v>19563.983</v>
      </c>
      <c r="B78">
        <v>1471.3520000000001</v>
      </c>
      <c r="C78">
        <v>-394.34879999999998</v>
      </c>
      <c r="I78" s="7">
        <f t="shared" si="2"/>
        <v>1452.3198155088473</v>
      </c>
      <c r="J78" s="7">
        <f t="shared" si="3"/>
        <v>-397.51512931690166</v>
      </c>
    </row>
    <row r="79" spans="1:10" x14ac:dyDescent="0.3">
      <c r="A79">
        <v>20970.464</v>
      </c>
      <c r="B79">
        <v>1454.2429999999999</v>
      </c>
      <c r="C79">
        <v>-412.92450000000002</v>
      </c>
      <c r="I79" s="7">
        <f t="shared" si="2"/>
        <v>1435.5171918206217</v>
      </c>
      <c r="J79" s="7">
        <f t="shared" si="3"/>
        <v>-413.52291612103988</v>
      </c>
    </row>
    <row r="80" spans="1:10" x14ac:dyDescent="0.3">
      <c r="A80">
        <v>22478.058000000001</v>
      </c>
      <c r="B80">
        <v>1437.5039999999999</v>
      </c>
      <c r="C80">
        <v>-432.39760000000001</v>
      </c>
      <c r="I80" s="7">
        <f t="shared" si="2"/>
        <v>1417.8431230850088</v>
      </c>
      <c r="J80" s="7">
        <f t="shared" si="3"/>
        <v>-429.87491098155027</v>
      </c>
    </row>
    <row r="81" spans="1:10" x14ac:dyDescent="0.3">
      <c r="A81">
        <v>24094.036</v>
      </c>
      <c r="B81">
        <v>1418.1669999999999</v>
      </c>
      <c r="C81">
        <v>-451.99900000000002</v>
      </c>
      <c r="I81" s="7">
        <f t="shared" si="2"/>
        <v>1399.2252221290189</v>
      </c>
      <c r="J81" s="7">
        <f t="shared" si="3"/>
        <v>-446.59291402141395</v>
      </c>
    </row>
    <row r="82" spans="1:10" x14ac:dyDescent="0.3">
      <c r="A82">
        <v>25826.187999999998</v>
      </c>
      <c r="B82">
        <v>1397.5</v>
      </c>
      <c r="C82">
        <v>-471.94600000000003</v>
      </c>
      <c r="I82" s="7">
        <f t="shared" si="2"/>
        <v>1379.5728936394019</v>
      </c>
      <c r="J82" s="7">
        <f t="shared" si="3"/>
        <v>-463.687759783562</v>
      </c>
    </row>
    <row r="83" spans="1:10" x14ac:dyDescent="0.3">
      <c r="A83">
        <v>27682.866000000002</v>
      </c>
      <c r="B83">
        <v>1374.8430000000001</v>
      </c>
      <c r="C83">
        <v>-491.98779999999999</v>
      </c>
      <c r="I83" s="7">
        <f t="shared" si="2"/>
        <v>1358.7784311173045</v>
      </c>
      <c r="J83" s="7">
        <f t="shared" si="3"/>
        <v>-481.15386487865123</v>
      </c>
    </row>
    <row r="84" spans="1:10" x14ac:dyDescent="0.3">
      <c r="A84">
        <v>29673.024000000001</v>
      </c>
      <c r="B84">
        <v>1351.75</v>
      </c>
      <c r="C84">
        <v>-511.64499999999998</v>
      </c>
      <c r="I84" s="7">
        <f t="shared" si="2"/>
        <v>1336.7195542508182</v>
      </c>
      <c r="J84" s="7">
        <f t="shared" si="3"/>
        <v>-498.96376633030599</v>
      </c>
    </row>
    <row r="85" spans="1:10" x14ac:dyDescent="0.3">
      <c r="A85">
        <v>31806.257000000001</v>
      </c>
      <c r="B85">
        <v>1325.691</v>
      </c>
      <c r="C85">
        <v>-531.1318</v>
      </c>
      <c r="I85" s="7">
        <f t="shared" si="2"/>
        <v>1313.2633741455413</v>
      </c>
      <c r="J85" s="7">
        <f t="shared" si="3"/>
        <v>-517.0629910964991</v>
      </c>
    </row>
    <row r="86" spans="1:10" x14ac:dyDescent="0.3">
      <c r="A86">
        <v>34092.851000000002</v>
      </c>
      <c r="B86">
        <v>1297.913</v>
      </c>
      <c r="C86">
        <v>-550.89930000000004</v>
      </c>
      <c r="I86" s="7">
        <f t="shared" si="2"/>
        <v>1288.2716180354896</v>
      </c>
      <c r="J86" s="7">
        <f t="shared" si="3"/>
        <v>-535.36567109904195</v>
      </c>
    </row>
    <row r="87" spans="1:10" x14ac:dyDescent="0.3">
      <c r="A87">
        <v>36543.830999999998</v>
      </c>
      <c r="B87">
        <v>1268.095</v>
      </c>
      <c r="C87">
        <v>-570.0376</v>
      </c>
      <c r="I87" s="7">
        <f t="shared" si="2"/>
        <v>1261.6071711076961</v>
      </c>
      <c r="J87" s="7">
        <f t="shared" si="3"/>
        <v>-553.75109567621644</v>
      </c>
    </row>
    <row r="88" spans="1:10" x14ac:dyDescent="0.3">
      <c r="A88">
        <v>39171.014999999999</v>
      </c>
      <c r="B88">
        <v>1237.162</v>
      </c>
      <c r="C88">
        <v>-588.11630000000002</v>
      </c>
      <c r="I88" s="7">
        <f t="shared" si="2"/>
        <v>1233.1417006337199</v>
      </c>
      <c r="J88" s="7">
        <f t="shared" si="3"/>
        <v>-572.06159250720168</v>
      </c>
    </row>
    <row r="89" spans="1:10" x14ac:dyDescent="0.3">
      <c r="A89">
        <v>41987.071000000004</v>
      </c>
      <c r="B89">
        <v>1204.153</v>
      </c>
      <c r="C89">
        <v>-605.18510000000003</v>
      </c>
      <c r="I89" s="7">
        <f t="shared" si="2"/>
        <v>1202.764176517735</v>
      </c>
      <c r="J89" s="7">
        <f t="shared" si="3"/>
        <v>-590.10203161948675</v>
      </c>
    </row>
    <row r="90" spans="1:10" x14ac:dyDescent="0.3">
      <c r="A90">
        <v>45005.576999999997</v>
      </c>
      <c r="B90">
        <v>1168.6020000000001</v>
      </c>
      <c r="C90">
        <v>-621.84939999999995</v>
      </c>
      <c r="I90" s="7">
        <f t="shared" si="2"/>
        <v>1170.389975546814</v>
      </c>
      <c r="J90" s="7">
        <f t="shared" si="3"/>
        <v>-607.64126629649365</v>
      </c>
    </row>
    <row r="91" spans="1:10" x14ac:dyDescent="0.3">
      <c r="A91">
        <v>48241.087</v>
      </c>
      <c r="B91">
        <v>1131.72</v>
      </c>
      <c r="C91">
        <v>-636.66089999999997</v>
      </c>
      <c r="I91" s="7">
        <f t="shared" si="2"/>
        <v>1135.9701125721233</v>
      </c>
      <c r="J91" s="7">
        <f t="shared" si="3"/>
        <v>-624.4158016641835</v>
      </c>
    </row>
    <row r="92" spans="1:10" x14ac:dyDescent="0.3">
      <c r="A92">
        <v>51709.201999999997</v>
      </c>
      <c r="B92">
        <v>1092.894</v>
      </c>
      <c r="C92">
        <v>-650.43359999999996</v>
      </c>
      <c r="I92" s="7">
        <f t="shared" si="2"/>
        <v>1099.5000646790575</v>
      </c>
      <c r="J92" s="7">
        <f t="shared" si="3"/>
        <v>-640.13586775712736</v>
      </c>
    </row>
    <row r="93" spans="1:10" x14ac:dyDescent="0.3">
      <c r="A93">
        <v>55426.644999999997</v>
      </c>
      <c r="B93">
        <v>1052.8789999999999</v>
      </c>
      <c r="C93">
        <v>-661.78859999999997</v>
      </c>
      <c r="I93" s="7">
        <f t="shared" si="2"/>
        <v>1061.0275430799486</v>
      </c>
      <c r="J93" s="7">
        <f t="shared" si="3"/>
        <v>-654.49394083012112</v>
      </c>
    </row>
    <row r="94" spans="1:10" x14ac:dyDescent="0.3">
      <c r="A94">
        <v>59411.34</v>
      </c>
      <c r="B94">
        <v>1011.264</v>
      </c>
      <c r="C94">
        <v>-671.5797</v>
      </c>
      <c r="I94" s="7">
        <f t="shared" si="2"/>
        <v>1020.6584809852225</v>
      </c>
      <c r="J94" s="7">
        <f t="shared" si="3"/>
        <v>-667.17556933556102</v>
      </c>
    </row>
    <row r="95" spans="1:10" x14ac:dyDescent="0.3">
      <c r="A95">
        <v>63682.499000000003</v>
      </c>
      <c r="B95">
        <v>968.34230000000002</v>
      </c>
      <c r="C95">
        <v>-679.92200000000003</v>
      </c>
      <c r="I95" s="7">
        <f t="shared" si="2"/>
        <v>978.56045661751637</v>
      </c>
      <c r="J95" s="7">
        <f t="shared" si="3"/>
        <v>-677.87212577010121</v>
      </c>
    </row>
    <row r="96" spans="1:10" x14ac:dyDescent="0.3">
      <c r="A96">
        <v>68260.717999999993</v>
      </c>
      <c r="B96">
        <v>924.94029999999998</v>
      </c>
      <c r="C96">
        <v>-685.31010000000003</v>
      </c>
      <c r="I96" s="7">
        <f t="shared" si="2"/>
        <v>934.96289257480998</v>
      </c>
      <c r="J96" s="7">
        <f t="shared" si="3"/>
        <v>-686.29481241428698</v>
      </c>
    </row>
    <row r="97" spans="1:10" x14ac:dyDescent="0.3">
      <c r="A97">
        <v>73168.070999999996</v>
      </c>
      <c r="B97">
        <v>880.26790000000005</v>
      </c>
      <c r="C97">
        <v>-687.86350000000004</v>
      </c>
      <c r="I97" s="7">
        <f t="shared" si="2"/>
        <v>890.15368105582161</v>
      </c>
      <c r="J97" s="7">
        <f t="shared" si="3"/>
        <v>-692.18898530631316</v>
      </c>
    </row>
    <row r="98" spans="1:10" x14ac:dyDescent="0.3">
      <c r="A98">
        <v>78428.221000000005</v>
      </c>
      <c r="B98">
        <v>835.76170000000002</v>
      </c>
      <c r="C98">
        <v>-688.44119999999998</v>
      </c>
      <c r="I98" s="7">
        <f t="shared" si="2"/>
        <v>844.47189351515021</v>
      </c>
      <c r="J98" s="7">
        <f t="shared" si="3"/>
        <v>-695.34774399443313</v>
      </c>
    </row>
    <row r="99" spans="1:10" x14ac:dyDescent="0.3">
      <c r="A99">
        <v>84066.528999999995</v>
      </c>
      <c r="B99">
        <v>791.27369999999996</v>
      </c>
      <c r="C99">
        <v>-685.38499999999999</v>
      </c>
      <c r="I99" s="7">
        <f t="shared" si="2"/>
        <v>798.29697792045147</v>
      </c>
      <c r="J99" s="7">
        <f t="shared" si="3"/>
        <v>-695.62358666907539</v>
      </c>
    </row>
    <row r="100" spans="1:10" x14ac:dyDescent="0.3">
      <c r="A100">
        <v>90110.183000000005</v>
      </c>
      <c r="B100">
        <v>746.40819999999997</v>
      </c>
      <c r="C100">
        <v>-681.36839999999995</v>
      </c>
      <c r="I100" s="7">
        <f t="shared" si="2"/>
        <v>752.03487439536912</v>
      </c>
      <c r="J100" s="7">
        <f t="shared" si="3"/>
        <v>-692.93707238858258</v>
      </c>
    </row>
    <row r="101" spans="1:10" x14ac:dyDescent="0.3">
      <c r="A101">
        <v>96588.322</v>
      </c>
      <c r="B101">
        <v>703.40340000000003</v>
      </c>
      <c r="C101">
        <v>-673.26530000000002</v>
      </c>
      <c r="I101" s="7">
        <f t="shared" si="2"/>
        <v>706.10225214616264</v>
      </c>
      <c r="J101" s="7">
        <f t="shared" si="3"/>
        <v>-687.28163830831284</v>
      </c>
    </row>
    <row r="102" spans="1:10" x14ac:dyDescent="0.3">
      <c r="A102">
        <v>103532.18399999999</v>
      </c>
      <c r="B102">
        <v>660.61940000000004</v>
      </c>
      <c r="C102">
        <v>-663.9896</v>
      </c>
      <c r="I102" s="7">
        <f t="shared" si="2"/>
        <v>660.9098757348039</v>
      </c>
      <c r="J102" s="7">
        <f t="shared" si="3"/>
        <v>-678.72410603134972</v>
      </c>
    </row>
    <row r="103" spans="1:10" x14ac:dyDescent="0.3">
      <c r="A103">
        <v>110975.25</v>
      </c>
      <c r="B103">
        <v>618.9529</v>
      </c>
      <c r="C103">
        <v>-651.94320000000005</v>
      </c>
      <c r="I103" s="7">
        <f t="shared" si="2"/>
        <v>616.84665351511683</v>
      </c>
      <c r="J103" s="7">
        <f t="shared" si="3"/>
        <v>-667.40086988605265</v>
      </c>
    </row>
    <row r="104" spans="1:10" x14ac:dyDescent="0.3">
      <c r="A104">
        <v>118953.40700000001</v>
      </c>
      <c r="B104">
        <v>579.24929999999995</v>
      </c>
      <c r="C104">
        <v>-637.87260000000003</v>
      </c>
      <c r="I104" s="7">
        <f t="shared" si="2"/>
        <v>574.26544763827587</v>
      </c>
      <c r="J104" s="7">
        <f t="shared" si="3"/>
        <v>-653.51018972133966</v>
      </c>
    </row>
    <row r="105" spans="1:10" x14ac:dyDescent="0.3">
      <c r="A105">
        <v>127505.124</v>
      </c>
      <c r="B105">
        <v>541.08450000000005</v>
      </c>
      <c r="C105">
        <v>-621.58150000000001</v>
      </c>
      <c r="I105" s="7">
        <f t="shared" si="2"/>
        <v>533.47171289974995</v>
      </c>
      <c r="J105" s="7">
        <f t="shared" si="3"/>
        <v>-637.30139931647989</v>
      </c>
    </row>
    <row r="106" spans="1:10" x14ac:dyDescent="0.3">
      <c r="A106">
        <v>136671.636</v>
      </c>
      <c r="B106">
        <v>504.41520000000003</v>
      </c>
      <c r="C106">
        <v>-604.52089999999998</v>
      </c>
      <c r="I106" s="7">
        <f t="shared" si="2"/>
        <v>494.71563680316132</v>
      </c>
      <c r="J106" s="7">
        <f t="shared" si="3"/>
        <v>-619.06210835523916</v>
      </c>
    </row>
    <row r="107" spans="1:10" x14ac:dyDescent="0.3">
      <c r="A107">
        <v>146497.14000000001</v>
      </c>
      <c r="B107">
        <v>469.91820000000001</v>
      </c>
      <c r="C107">
        <v>-585.60680000000002</v>
      </c>
      <c r="I107" s="7">
        <f t="shared" si="2"/>
        <v>458.18799030123859</v>
      </c>
      <c r="J107" s="7">
        <f t="shared" si="3"/>
        <v>-599.10455223284112</v>
      </c>
    </row>
    <row r="108" spans="1:10" x14ac:dyDescent="0.3">
      <c r="A108">
        <v>157029.01199999999</v>
      </c>
      <c r="B108">
        <v>437.46690000000001</v>
      </c>
      <c r="C108">
        <v>-565.45650000000001</v>
      </c>
      <c r="I108" s="7">
        <f t="shared" si="2"/>
        <v>424.01951330282623</v>
      </c>
      <c r="J108" s="7">
        <f t="shared" si="3"/>
        <v>-577.75216673462558</v>
      </c>
    </row>
    <row r="109" spans="1:10" x14ac:dyDescent="0.3">
      <c r="A109">
        <v>168318.035</v>
      </c>
      <c r="B109">
        <v>407.73050000000001</v>
      </c>
      <c r="C109">
        <v>-544.45569999999998</v>
      </c>
      <c r="I109" s="7">
        <f t="shared" si="2"/>
        <v>392.28342699349588</v>
      </c>
      <c r="J109" s="7">
        <f t="shared" si="3"/>
        <v>-555.3273218320669</v>
      </c>
    </row>
    <row r="110" spans="1:10" x14ac:dyDescent="0.3">
      <c r="A110">
        <v>180418.641</v>
      </c>
      <c r="B110">
        <v>379.86239999999998</v>
      </c>
      <c r="C110">
        <v>-523.16219999999998</v>
      </c>
      <c r="I110" s="7">
        <f t="shared" si="2"/>
        <v>363.00039224731773</v>
      </c>
      <c r="J110" s="7">
        <f t="shared" si="3"/>
        <v>-532.14086648467492</v>
      </c>
    </row>
    <row r="111" spans="1:10" x14ac:dyDescent="0.3">
      <c r="A111">
        <v>193389.17499999999</v>
      </c>
      <c r="B111">
        <v>354.1121</v>
      </c>
      <c r="C111">
        <v>-501.62419999999997</v>
      </c>
      <c r="I111" s="7">
        <f t="shared" si="2"/>
        <v>336.1451443761373</v>
      </c>
      <c r="J111" s="7">
        <f t="shared" si="3"/>
        <v>-508.48384530332254</v>
      </c>
    </row>
    <row r="112" spans="1:10" x14ac:dyDescent="0.3">
      <c r="A112">
        <v>207292.17800000001</v>
      </c>
      <c r="B112">
        <v>330.36970000000002</v>
      </c>
      <c r="C112">
        <v>-479.61559999999997</v>
      </c>
      <c r="I112" s="7">
        <f t="shared" si="2"/>
        <v>311.65408191311082</v>
      </c>
      <c r="J112" s="7">
        <f t="shared" si="3"/>
        <v>-484.62151173526485</v>
      </c>
    </row>
    <row r="113" spans="1:10" x14ac:dyDescent="0.3">
      <c r="A113">
        <v>222194.68599999999</v>
      </c>
      <c r="B113">
        <v>308.44310000000002</v>
      </c>
      <c r="C113">
        <v>-457.60640000000001</v>
      </c>
      <c r="I113" s="7">
        <f t="shared" si="2"/>
        <v>289.43315908220552</v>
      </c>
      <c r="J113" s="7">
        <f t="shared" si="3"/>
        <v>-460.78954884272525</v>
      </c>
    </row>
    <row r="114" spans="1:10" x14ac:dyDescent="0.3">
      <c r="A114">
        <v>238168.55499999999</v>
      </c>
      <c r="B114">
        <v>288.61380000000003</v>
      </c>
      <c r="C114">
        <v>-435.6404</v>
      </c>
      <c r="I114" s="7">
        <f t="shared" si="2"/>
        <v>269.36553879745327</v>
      </c>
      <c r="J114" s="7">
        <f t="shared" si="3"/>
        <v>-437.19223661445415</v>
      </c>
    </row>
    <row r="115" spans="1:10" x14ac:dyDescent="0.3">
      <c r="A115">
        <v>255290.807</v>
      </c>
      <c r="B115">
        <v>270.11239999999998</v>
      </c>
      <c r="C115">
        <v>-414.04759999999999</v>
      </c>
      <c r="I115" s="7">
        <f t="shared" si="2"/>
        <v>251.31864032395481</v>
      </c>
      <c r="J115" s="7">
        <f t="shared" si="3"/>
        <v>-414.00224611746233</v>
      </c>
    </row>
    <row r="116" spans="1:10" x14ac:dyDescent="0.3">
      <c r="A116">
        <v>273644</v>
      </c>
      <c r="B116">
        <v>253.30019999999999</v>
      </c>
      <c r="C116">
        <v>-392.9006</v>
      </c>
      <c r="I116" s="7">
        <f t="shared" si="2"/>
        <v>235.15033795024698</v>
      </c>
      <c r="J116" s="7">
        <f t="shared" si="3"/>
        <v>-391.36169338057107</v>
      </c>
    </row>
    <row r="117" spans="1:10" x14ac:dyDescent="0.3">
      <c r="A117">
        <v>293316.62800000003</v>
      </c>
      <c r="B117">
        <v>238.28229999999999</v>
      </c>
      <c r="C117">
        <v>-372.5813</v>
      </c>
      <c r="I117" s="7">
        <f t="shared" si="2"/>
        <v>220.71418996831596</v>
      </c>
      <c r="J117" s="7">
        <f t="shared" si="3"/>
        <v>-369.38409342797758</v>
      </c>
    </row>
    <row r="118" spans="1:10" x14ac:dyDescent="0.3">
      <c r="A118">
        <v>314403.54700000002</v>
      </c>
      <c r="B118">
        <v>224.63390000000001</v>
      </c>
      <c r="C118">
        <v>-352.78250000000003</v>
      </c>
      <c r="I118" s="7">
        <f t="shared" si="2"/>
        <v>207.86368281451371</v>
      </c>
      <c r="J118" s="7">
        <f t="shared" si="3"/>
        <v>-348.15690491982213</v>
      </c>
    </row>
    <row r="119" spans="1:10" x14ac:dyDescent="0.3">
      <c r="A119">
        <v>337006.43300000002</v>
      </c>
      <c r="B119">
        <v>212.0822</v>
      </c>
      <c r="C119">
        <v>-333.62119999999999</v>
      </c>
      <c r="I119" s="7">
        <f t="shared" si="2"/>
        <v>196.45553269174692</v>
      </c>
      <c r="J119" s="7">
        <f t="shared" si="3"/>
        <v>-327.74439331574581</v>
      </c>
    </row>
    <row r="120" spans="1:10" x14ac:dyDescent="0.3">
      <c r="A120">
        <v>361234.27</v>
      </c>
      <c r="B120">
        <v>201.02529999999999</v>
      </c>
      <c r="C120">
        <v>-315.262</v>
      </c>
      <c r="I120" s="7">
        <f t="shared" si="2"/>
        <v>186.35213773210262</v>
      </c>
      <c r="J120" s="7">
        <f t="shared" si="3"/>
        <v>-308.19060615333257</v>
      </c>
    </row>
    <row r="121" spans="1:10" x14ac:dyDescent="0.3">
      <c r="A121">
        <v>387203.87800000003</v>
      </c>
      <c r="B121">
        <v>191.09729999999999</v>
      </c>
      <c r="C121">
        <v>-297.5693</v>
      </c>
      <c r="I121" s="7">
        <f t="shared" si="2"/>
        <v>177.42329045739547</v>
      </c>
      <c r="J121" s="7">
        <f t="shared" si="3"/>
        <v>-289.5222969834229</v>
      </c>
    </row>
    <row r="122" spans="1:10" x14ac:dyDescent="0.3">
      <c r="A122">
        <v>415040.47600000002</v>
      </c>
      <c r="B122">
        <v>182.12889999999999</v>
      </c>
      <c r="C122">
        <v>-280.6078</v>
      </c>
      <c r="I122" s="7">
        <f t="shared" si="2"/>
        <v>169.54727632353169</v>
      </c>
      <c r="J122" s="7">
        <f t="shared" si="3"/>
        <v>-271.75169691288897</v>
      </c>
    </row>
    <row r="123" spans="1:10" x14ac:dyDescent="0.3">
      <c r="A123">
        <v>444878.283</v>
      </c>
      <c r="B123">
        <v>174.00409999999999</v>
      </c>
      <c r="C123">
        <v>-264.46359999999999</v>
      </c>
      <c r="I123" s="7">
        <f t="shared" si="2"/>
        <v>162.61147523029464</v>
      </c>
      <c r="J123" s="7">
        <f t="shared" si="3"/>
        <v>-254.87906328836763</v>
      </c>
    </row>
    <row r="124" spans="1:10" x14ac:dyDescent="0.3">
      <c r="A124">
        <v>476861.17</v>
      </c>
      <c r="B124">
        <v>167.0788</v>
      </c>
      <c r="C124">
        <v>-249.1183</v>
      </c>
      <c r="I124" s="7">
        <f t="shared" si="2"/>
        <v>156.51257241566591</v>
      </c>
      <c r="J124" s="7">
        <f t="shared" si="3"/>
        <v>-238.89496264122783</v>
      </c>
    </row>
    <row r="125" spans="1:10" x14ac:dyDescent="0.3">
      <c r="A125">
        <v>511143.348</v>
      </c>
      <c r="B125">
        <v>160.58619999999999</v>
      </c>
      <c r="C125">
        <v>-234.4008</v>
      </c>
      <c r="I125" s="7">
        <f t="shared" si="2"/>
        <v>151.15647876414388</v>
      </c>
      <c r="J125" s="7">
        <f t="shared" si="3"/>
        <v>-223.78228518190386</v>
      </c>
    </row>
    <row r="126" spans="1:10" x14ac:dyDescent="0.3">
      <c r="A126">
        <v>547890.11800000002</v>
      </c>
      <c r="B126">
        <v>154.7226</v>
      </c>
      <c r="C126">
        <v>-220.5368</v>
      </c>
      <c r="I126" s="7">
        <f t="shared" si="2"/>
        <v>146.45803609004946</v>
      </c>
      <c r="J126" s="7">
        <f t="shared" si="3"/>
        <v>-209.5179813918964</v>
      </c>
    </row>
    <row r="127" spans="1:10" x14ac:dyDescent="0.3">
      <c r="A127">
        <v>587278.66099999996</v>
      </c>
      <c r="B127">
        <v>149.62819999999999</v>
      </c>
      <c r="C127">
        <v>-207.4667</v>
      </c>
      <c r="I127" s="7">
        <f t="shared" si="2"/>
        <v>142.34057849485367</v>
      </c>
      <c r="J127" s="7">
        <f t="shared" si="3"/>
        <v>-196.07454752255978</v>
      </c>
    </row>
    <row r="128" spans="1:10" x14ac:dyDescent="0.3">
      <c r="A128">
        <v>629498.89899999998</v>
      </c>
      <c r="B128">
        <v>144.81360000000001</v>
      </c>
      <c r="C128">
        <v>-195.13</v>
      </c>
      <c r="I128" s="7">
        <f t="shared" si="2"/>
        <v>138.73539832971045</v>
      </c>
      <c r="J128" s="7">
        <f t="shared" si="3"/>
        <v>-183.42126880053078</v>
      </c>
    </row>
    <row r="129" spans="1:10" x14ac:dyDescent="0.3">
      <c r="A129">
        <v>674754.40500000003</v>
      </c>
      <c r="B129">
        <v>140.77869999999999</v>
      </c>
      <c r="C129">
        <v>-183.4325</v>
      </c>
      <c r="I129" s="7">
        <f t="shared" si="2"/>
        <v>135.58116138768935</v>
      </c>
      <c r="J129" s="7">
        <f t="shared" si="3"/>
        <v>-171.52525508133056</v>
      </c>
    </row>
    <row r="130" spans="1:10" x14ac:dyDescent="0.3">
      <c r="A130">
        <v>723263.39</v>
      </c>
      <c r="B130">
        <v>137.0967</v>
      </c>
      <c r="C130">
        <v>-172.42150000000001</v>
      </c>
      <c r="I130" s="7">
        <f t="shared" ref="I130:I193" si="4">$D$2+$E$2/(1+(2*PI()*A130*$E$2*$F$2)^2)+$G$2/(1+(2*PI()*A130*$G$2*$H$2)^2)</f>
        <v>132.82329970982937</v>
      </c>
      <c r="J130" s="7">
        <f t="shared" ref="J130:J193" si="5">-(2*PI()*A130*$E$2^2*$F$2)/(1+(2*PI()*A130*$E$2*$F$2)^2)-(2*PI()*A130*$G$2^2*$H$2)/(1+(2*PI()*A130*$G$2*$H$2)^2)</f>
        <v>-160.35228594303922</v>
      </c>
    </row>
    <row r="131" spans="1:10" x14ac:dyDescent="0.3">
      <c r="A131">
        <v>775259.74899999995</v>
      </c>
      <c r="B131">
        <v>133.5598</v>
      </c>
      <c r="C131">
        <v>-161.9572</v>
      </c>
      <c r="I131" s="7">
        <f t="shared" si="4"/>
        <v>130.41340676918543</v>
      </c>
      <c r="J131" s="7">
        <f t="shared" si="5"/>
        <v>-149.86749699170127</v>
      </c>
    </row>
    <row r="132" spans="1:10" x14ac:dyDescent="0.3">
      <c r="A132">
        <v>830994.19499999995</v>
      </c>
      <c r="B132">
        <v>130.36859999999999</v>
      </c>
      <c r="C132">
        <v>-152.1198</v>
      </c>
      <c r="I132" s="7">
        <f t="shared" si="4"/>
        <v>128.30864944042222</v>
      </c>
      <c r="J132" s="7">
        <f t="shared" si="5"/>
        <v>-140.03592453734601</v>
      </c>
    </row>
    <row r="133" spans="1:10" x14ac:dyDescent="0.3">
      <c r="A133">
        <v>890735.46400000004</v>
      </c>
      <c r="B133">
        <v>127.62569999999999</v>
      </c>
      <c r="C133">
        <v>-142.92150000000001</v>
      </c>
      <c r="I133" s="7">
        <f t="shared" si="4"/>
        <v>126.47120897503018</v>
      </c>
      <c r="J133" s="7">
        <f t="shared" si="5"/>
        <v>-130.82293548671208</v>
      </c>
    </row>
    <row r="134" spans="1:10" x14ac:dyDescent="0.3">
      <c r="A134">
        <v>954771.61100000003</v>
      </c>
      <c r="B134">
        <v>124.7122</v>
      </c>
      <c r="C134">
        <v>-134.09010000000001</v>
      </c>
      <c r="I134" s="7">
        <f t="shared" si="4"/>
        <v>124.86775689514054</v>
      </c>
      <c r="J134" s="7">
        <f t="shared" si="5"/>
        <v>-122.19455812354794</v>
      </c>
    </row>
    <row r="135" spans="1:10" x14ac:dyDescent="0.3">
      <c r="A135">
        <v>1023411.402</v>
      </c>
      <c r="B135">
        <v>122.5047</v>
      </c>
      <c r="C135">
        <v>-125.8473</v>
      </c>
      <c r="I135" s="7">
        <f t="shared" si="4"/>
        <v>123.46896978088074</v>
      </c>
      <c r="J135" s="7">
        <f t="shared" si="5"/>
        <v>-114.11773135885846</v>
      </c>
    </row>
    <row r="136" spans="1:10" x14ac:dyDescent="0.3">
      <c r="A136">
        <v>1096985.798</v>
      </c>
      <c r="B136">
        <v>120.2518</v>
      </c>
      <c r="C136">
        <v>-118.1794</v>
      </c>
      <c r="I136" s="7">
        <f t="shared" si="4"/>
        <v>122.24908465066061</v>
      </c>
      <c r="J136" s="7">
        <f t="shared" si="5"/>
        <v>-106.56048824355794</v>
      </c>
    </row>
    <row r="137" spans="1:10" x14ac:dyDescent="0.3">
      <c r="A137">
        <v>1175849.554</v>
      </c>
      <c r="B137">
        <v>118.7865</v>
      </c>
      <c r="C137">
        <v>-111.0707</v>
      </c>
      <c r="I137" s="7">
        <f t="shared" si="4"/>
        <v>121.18549441839997</v>
      </c>
      <c r="J137" s="7">
        <f t="shared" si="5"/>
        <v>-99.492084027214503</v>
      </c>
    </row>
    <row r="138" spans="1:10" x14ac:dyDescent="0.3">
      <c r="A138">
        <v>1260382.93</v>
      </c>
      <c r="B138">
        <v>117.02889999999999</v>
      </c>
      <c r="C138">
        <v>-104.23699999999999</v>
      </c>
      <c r="I138" s="7">
        <f t="shared" si="4"/>
        <v>120.25838248620214</v>
      </c>
      <c r="J138" s="7">
        <f t="shared" si="5"/>
        <v>-92.883080806644401</v>
      </c>
    </row>
    <row r="139" spans="1:10" x14ac:dyDescent="0.3">
      <c r="A139">
        <v>1350993.5209999999</v>
      </c>
      <c r="B139">
        <v>115.4299</v>
      </c>
      <c r="C139">
        <v>-97.732129999999998</v>
      </c>
      <c r="I139" s="7">
        <f t="shared" si="4"/>
        <v>119.45039444282824</v>
      </c>
      <c r="J139" s="7">
        <f t="shared" si="5"/>
        <v>-86.705397360457738</v>
      </c>
    </row>
    <row r="140" spans="1:10" x14ac:dyDescent="0.3">
      <c r="A140">
        <v>1448118.2279999999</v>
      </c>
      <c r="B140">
        <v>112.36190000000001</v>
      </c>
      <c r="C140">
        <v>-91.430329999999998</v>
      </c>
      <c r="I140" s="7">
        <f t="shared" si="4"/>
        <v>118.74634432818232</v>
      </c>
      <c r="J140" s="7">
        <f t="shared" si="5"/>
        <v>-80.932330533813257</v>
      </c>
    </row>
    <row r="141" spans="1:10" x14ac:dyDescent="0.3">
      <c r="A141">
        <v>1552225.3570000001</v>
      </c>
      <c r="B141">
        <v>110.8875</v>
      </c>
      <c r="C141">
        <v>-85.609440000000006</v>
      </c>
      <c r="I141" s="7">
        <f t="shared" si="4"/>
        <v>118.13295303972049</v>
      </c>
      <c r="J141" s="7">
        <f t="shared" si="5"/>
        <v>-75.538555859525843</v>
      </c>
    </row>
    <row r="142" spans="1:10" x14ac:dyDescent="0.3">
      <c r="A142">
        <v>1663816.8859999999</v>
      </c>
      <c r="B142">
        <v>109.8008</v>
      </c>
      <c r="C142">
        <v>-79.750600000000006</v>
      </c>
      <c r="I142" s="7">
        <f t="shared" si="4"/>
        <v>117.59861589958321</v>
      </c>
      <c r="J142" s="7">
        <f t="shared" si="5"/>
        <v>-70.500110434839897</v>
      </c>
    </row>
    <row r="143" spans="1:10" x14ac:dyDescent="0.3">
      <c r="A143">
        <v>1783430.8770000001</v>
      </c>
      <c r="B143">
        <v>108.5136</v>
      </c>
      <c r="C143">
        <v>-74.531139999999994</v>
      </c>
      <c r="I143" s="7">
        <f t="shared" si="4"/>
        <v>117.13319692587628</v>
      </c>
      <c r="J143" s="7">
        <f t="shared" si="5"/>
        <v>-65.79436412847997</v>
      </c>
    </row>
    <row r="144" spans="1:10" x14ac:dyDescent="0.3">
      <c r="A144">
        <v>1911644.075</v>
      </c>
      <c r="B144">
        <v>107.6767</v>
      </c>
      <c r="C144">
        <v>-70.208449999999999</v>
      </c>
      <c r="I144" s="7">
        <f t="shared" si="4"/>
        <v>116.72784699917078</v>
      </c>
      <c r="J144" s="7">
        <f t="shared" si="5"/>
        <v>-61.399980720581766</v>
      </c>
    </row>
    <row r="145" spans="1:10" x14ac:dyDescent="0.3">
      <c r="A145">
        <v>2049074.69</v>
      </c>
      <c r="B145">
        <v>107.2847</v>
      </c>
      <c r="C145">
        <v>-66.261539999999997</v>
      </c>
      <c r="I145" s="7">
        <f t="shared" si="4"/>
        <v>116.37484357092346</v>
      </c>
      <c r="J145" s="7">
        <f t="shared" si="5"/>
        <v>-57.296872587181113</v>
      </c>
    </row>
    <row r="146" spans="1:10" x14ac:dyDescent="0.3">
      <c r="A146">
        <v>2196385.372</v>
      </c>
      <c r="B146">
        <v>106.6901</v>
      </c>
      <c r="C146">
        <v>-62.325209999999998</v>
      </c>
      <c r="I146" s="7">
        <f t="shared" si="4"/>
        <v>116.06744959816322</v>
      </c>
      <c r="J146" s="7">
        <f t="shared" si="5"/>
        <v>-53.466150986027955</v>
      </c>
    </row>
    <row r="147" spans="1:10" x14ac:dyDescent="0.3">
      <c r="A147">
        <v>2354286.4139999999</v>
      </c>
      <c r="B147">
        <v>106.4149</v>
      </c>
      <c r="C147">
        <v>-58.133450000000003</v>
      </c>
      <c r="I147" s="7">
        <f t="shared" si="4"/>
        <v>115.79978953853033</v>
      </c>
      <c r="J147" s="7">
        <f t="shared" si="5"/>
        <v>-49.890073036175302</v>
      </c>
    </row>
    <row r="148" spans="1:10" x14ac:dyDescent="0.3">
      <c r="A148">
        <v>2523539.17</v>
      </c>
      <c r="B148">
        <v>105.8224</v>
      </c>
      <c r="C148">
        <v>-54.00441</v>
      </c>
      <c r="I148" s="7">
        <f t="shared" si="4"/>
        <v>115.56674054684883</v>
      </c>
      <c r="J148" s="7">
        <f t="shared" si="5"/>
        <v>-46.551987560018297</v>
      </c>
    </row>
    <row r="149" spans="1:10" x14ac:dyDescent="0.3">
      <c r="A149">
        <v>2704959.73</v>
      </c>
      <c r="B149">
        <v>104.9957</v>
      </c>
      <c r="C149">
        <v>-50.27807</v>
      </c>
      <c r="I149" s="7">
        <f t="shared" si="4"/>
        <v>115.3638370644663</v>
      </c>
      <c r="J149" s="7">
        <f t="shared" si="5"/>
        <v>-43.436280107176344</v>
      </c>
    </row>
    <row r="150" spans="1:10" x14ac:dyDescent="0.3">
      <c r="A150">
        <v>2899422.8539999998</v>
      </c>
      <c r="B150">
        <v>104.5491</v>
      </c>
      <c r="C150">
        <v>-46.961559999999999</v>
      </c>
      <c r="I150" s="7">
        <f t="shared" si="4"/>
        <v>115.18718726270872</v>
      </c>
      <c r="J150" s="7">
        <f t="shared" si="5"/>
        <v>-40.528318387172142</v>
      </c>
    </row>
    <row r="151" spans="1:10" x14ac:dyDescent="0.3">
      <c r="A151">
        <v>3107866.1880000001</v>
      </c>
      <c r="B151">
        <v>104.2932</v>
      </c>
      <c r="C151">
        <v>-44.097580000000001</v>
      </c>
      <c r="I151" s="7">
        <f t="shared" si="4"/>
        <v>115.03339991933649</v>
      </c>
      <c r="J151" s="7">
        <f t="shared" si="5"/>
        <v>-37.81439858179769</v>
      </c>
    </row>
    <row r="152" spans="1:10" x14ac:dyDescent="0.3">
      <c r="A152">
        <v>3331294.7880000002</v>
      </c>
      <c r="B152">
        <v>103.8972</v>
      </c>
      <c r="C152">
        <v>-41.194369999999999</v>
      </c>
      <c r="I152" s="7">
        <f t="shared" si="4"/>
        <v>114.89952046830423</v>
      </c>
      <c r="J152" s="7">
        <f t="shared" si="5"/>
        <v>-35.281692927260707</v>
      </c>
    </row>
    <row r="153" spans="1:10" x14ac:dyDescent="0.3">
      <c r="A153">
        <v>3570785.9649999999</v>
      </c>
      <c r="B153">
        <v>103.6709</v>
      </c>
      <c r="C153">
        <v>-37.540059999999997</v>
      </c>
      <c r="I153" s="7">
        <f t="shared" si="4"/>
        <v>114.78297511415334</v>
      </c>
      <c r="J153" s="7">
        <f t="shared" si="5"/>
        <v>-32.918199030303441</v>
      </c>
    </row>
    <row r="154" spans="1:10" x14ac:dyDescent="0.3">
      <c r="A154">
        <v>3827494.4789999998</v>
      </c>
      <c r="B154">
        <v>103.3935</v>
      </c>
      <c r="C154">
        <v>-35.581789999999998</v>
      </c>
      <c r="I154" s="7">
        <f t="shared" si="4"/>
        <v>114.68152201605389</v>
      </c>
      <c r="J154" s="7">
        <f t="shared" si="5"/>
        <v>-30.712691065530262</v>
      </c>
    </row>
    <row r="155" spans="1:10" x14ac:dyDescent="0.3">
      <c r="A155">
        <v>4102658.1060000001</v>
      </c>
      <c r="B155">
        <v>103.05070000000001</v>
      </c>
      <c r="C155">
        <v>-33.958129999999997</v>
      </c>
      <c r="I155" s="7">
        <f t="shared" si="4"/>
        <v>114.59320866802824</v>
      </c>
      <c r="J155" s="7">
        <f t="shared" si="5"/>
        <v>-28.654673022345104</v>
      </c>
    </row>
    <row r="156" spans="1:10" x14ac:dyDescent="0.3">
      <c r="A156">
        <v>4397603.6090000002</v>
      </c>
      <c r="B156">
        <v>102.8549</v>
      </c>
      <c r="C156">
        <v>-31.531610000000001</v>
      </c>
      <c r="I156" s="7">
        <f t="shared" si="4"/>
        <v>114.5163347030059</v>
      </c>
      <c r="J156" s="7">
        <f t="shared" si="5"/>
        <v>-26.734334065218455</v>
      </c>
    </row>
    <row r="157" spans="1:10" x14ac:dyDescent="0.3">
      <c r="A157">
        <v>4713753.1339999996</v>
      </c>
      <c r="B157">
        <v>102.4816</v>
      </c>
      <c r="C157">
        <v>-29.02468</v>
      </c>
      <c r="I157" s="7">
        <f t="shared" si="4"/>
        <v>114.44941944445584</v>
      </c>
      <c r="J157" s="7">
        <f t="shared" si="5"/>
        <v>-24.942506112972168</v>
      </c>
    </row>
    <row r="158" spans="1:10" x14ac:dyDescent="0.3">
      <c r="A158">
        <v>5052631.0650000004</v>
      </c>
      <c r="B158">
        <v>102.303</v>
      </c>
      <c r="C158">
        <v>-27.25723</v>
      </c>
      <c r="I158" s="7">
        <f t="shared" si="4"/>
        <v>114.39117360665598</v>
      </c>
      <c r="J158" s="7">
        <f t="shared" si="5"/>
        <v>-23.270623601290428</v>
      </c>
    </row>
    <row r="159" spans="1:10" x14ac:dyDescent="0.3">
      <c r="A159">
        <v>5415871.3779999996</v>
      </c>
      <c r="B159">
        <v>102.35980000000001</v>
      </c>
      <c r="C159">
        <v>-25.45589</v>
      </c>
      <c r="I159" s="7">
        <f t="shared" si="4"/>
        <v>114.34047461889722</v>
      </c>
      <c r="J159" s="7">
        <f t="shared" si="5"/>
        <v>-21.710685376455071</v>
      </c>
    </row>
    <row r="160" spans="1:10" x14ac:dyDescent="0.3">
      <c r="A160">
        <v>5805225.5159999998</v>
      </c>
      <c r="B160">
        <v>102.1652</v>
      </c>
      <c r="C160">
        <v>-23.811109999999999</v>
      </c>
      <c r="I160" s="7">
        <f t="shared" si="4"/>
        <v>114.29634511687432</v>
      </c>
      <c r="J160" s="7">
        <f t="shared" si="5"/>
        <v>-20.255218747799486</v>
      </c>
    </row>
    <row r="161" spans="1:10" x14ac:dyDescent="0.3">
      <c r="A161">
        <v>6222570.8370000003</v>
      </c>
      <c r="B161">
        <v>101.9362</v>
      </c>
      <c r="C161">
        <v>-22.425519999999999</v>
      </c>
      <c r="I161" s="7">
        <f t="shared" si="4"/>
        <v>114.25793419629531</v>
      </c>
      <c r="J161" s="7">
        <f t="shared" si="5"/>
        <v>-18.897245566207374</v>
      </c>
    </row>
    <row r="162" spans="1:10" x14ac:dyDescent="0.3">
      <c r="A162">
        <v>6669919.6629999997</v>
      </c>
      <c r="B162">
        <v>102.1224</v>
      </c>
      <c r="C162">
        <v>-21.09347</v>
      </c>
      <c r="I162" s="7">
        <f t="shared" si="4"/>
        <v>114.2245010784667</v>
      </c>
      <c r="J162" s="7">
        <f t="shared" si="5"/>
        <v>-17.630250313758875</v>
      </c>
    </row>
    <row r="163" spans="1:10" x14ac:dyDescent="0.3">
      <c r="A163">
        <v>7149428.9869999997</v>
      </c>
      <c r="B163">
        <v>101.2813</v>
      </c>
      <c r="C163">
        <v>-19.871040000000001</v>
      </c>
      <c r="I163" s="7">
        <f t="shared" si="4"/>
        <v>114.19540087838045</v>
      </c>
      <c r="J163" s="7">
        <f t="shared" si="5"/>
        <v>-16.448150076154075</v>
      </c>
    </row>
    <row r="164" spans="1:10" x14ac:dyDescent="0.3">
      <c r="A164">
        <v>7663410.8679999998</v>
      </c>
      <c r="B164">
        <v>100.4504</v>
      </c>
      <c r="C164">
        <v>-18.692920000000001</v>
      </c>
      <c r="I164" s="7">
        <f t="shared" si="4"/>
        <v>114.17007220758981</v>
      </c>
      <c r="J164" s="7">
        <f t="shared" si="5"/>
        <v>-15.345266365792021</v>
      </c>
    </row>
    <row r="165" spans="1:10" x14ac:dyDescent="0.3">
      <c r="A165">
        <v>8214343.585</v>
      </c>
      <c r="B165">
        <v>100.4344</v>
      </c>
      <c r="C165">
        <v>-16.926030000000001</v>
      </c>
      <c r="I165" s="7">
        <f t="shared" si="4"/>
        <v>114.14802637525312</v>
      </c>
      <c r="J165" s="7">
        <f t="shared" si="5"/>
        <v>-14.316298651496469</v>
      </c>
    </row>
    <row r="166" spans="1:10" x14ac:dyDescent="0.3">
      <c r="A166">
        <v>8804883.5820000004</v>
      </c>
      <c r="B166">
        <v>100.14870000000001</v>
      </c>
      <c r="C166">
        <v>-14.60215</v>
      </c>
      <c r="I166" s="7">
        <f t="shared" si="4"/>
        <v>114.12883798345406</v>
      </c>
      <c r="J166" s="7">
        <f t="shared" si="5"/>
        <v>-13.356299562545503</v>
      </c>
    </row>
    <row r="167" spans="1:10" x14ac:dyDescent="0.3">
      <c r="A167">
        <v>9437878.2780000009</v>
      </c>
      <c r="B167">
        <v>100.5745</v>
      </c>
      <c r="C167">
        <v>-12.14451</v>
      </c>
      <c r="I167" s="7">
        <f t="shared" si="4"/>
        <v>114.11213673666414</v>
      </c>
      <c r="J167" s="7">
        <f t="shared" si="5"/>
        <v>-12.46065163985809</v>
      </c>
    </row>
    <row r="168" spans="1:10" x14ac:dyDescent="0.3">
      <c r="A168">
        <v>10116379.798</v>
      </c>
      <c r="B168">
        <v>101.3707</v>
      </c>
      <c r="C168">
        <v>-10.655530000000001</v>
      </c>
      <c r="I168" s="7">
        <f t="shared" si="4"/>
        <v>114.0976003094766</v>
      </c>
      <c r="J168" s="7">
        <f t="shared" si="5"/>
        <v>-11.62504556530819</v>
      </c>
    </row>
    <row r="169" spans="1:10" x14ac:dyDescent="0.3">
      <c r="A169">
        <v>10843659.687000001</v>
      </c>
      <c r="B169">
        <v>101.7968</v>
      </c>
      <c r="C169">
        <v>-9.6062619999999992</v>
      </c>
      <c r="I169" s="7">
        <f t="shared" si="4"/>
        <v>114.08494813633219</v>
      </c>
      <c r="J169" s="7">
        <f t="shared" si="5"/>
        <v>-10.845459789237173</v>
      </c>
    </row>
    <row r="170" spans="1:10" x14ac:dyDescent="0.3">
      <c r="A170">
        <v>11623224.687000001</v>
      </c>
      <c r="B170">
        <v>101.66759999999999</v>
      </c>
      <c r="C170">
        <v>-9.1200329999999994</v>
      </c>
      <c r="I170" s="7">
        <f t="shared" si="4"/>
        <v>114.07393600416374</v>
      </c>
      <c r="J170" s="7">
        <f t="shared" si="5"/>
        <v>-10.118141463218365</v>
      </c>
    </row>
    <row r="171" spans="1:10" x14ac:dyDescent="0.3">
      <c r="A171">
        <v>12458833.642999999</v>
      </c>
      <c r="B171">
        <v>101.85760000000001</v>
      </c>
      <c r="C171">
        <v>-8.8369370000000007</v>
      </c>
      <c r="I171" s="7">
        <f t="shared" si="4"/>
        <v>114.06435134457783</v>
      </c>
      <c r="J171" s="7">
        <f t="shared" si="5"/>
        <v>-9.4395886129230355</v>
      </c>
    </row>
    <row r="172" spans="1:10" x14ac:dyDescent="0.3">
      <c r="A172">
        <v>13354515.629000001</v>
      </c>
      <c r="B172">
        <v>101.8706</v>
      </c>
      <c r="C172">
        <v>-8.3150790000000008</v>
      </c>
      <c r="I172" s="7">
        <f t="shared" si="4"/>
        <v>114.05600913510168</v>
      </c>
      <c r="J172" s="7">
        <f t="shared" si="5"/>
        <v>-8.8065334660556633</v>
      </c>
    </row>
    <row r="173" spans="1:10" x14ac:dyDescent="0.3">
      <c r="A173">
        <v>14314589.375</v>
      </c>
      <c r="B173">
        <v>102.1306</v>
      </c>
      <c r="C173">
        <v>-7.6684799999999997</v>
      </c>
      <c r="I173" s="7">
        <f t="shared" si="4"/>
        <v>114.04874833092963</v>
      </c>
      <c r="J173" s="7">
        <f t="shared" si="5"/>
        <v>-8.2159268714259515</v>
      </c>
    </row>
    <row r="174" spans="1:10" x14ac:dyDescent="0.3">
      <c r="A174">
        <v>15343684.089</v>
      </c>
      <c r="B174">
        <v>102.22199999999999</v>
      </c>
      <c r="C174">
        <v>-7.1331939999999996</v>
      </c>
      <c r="I174" s="7">
        <f t="shared" si="4"/>
        <v>114.04242875858436</v>
      </c>
      <c r="J174" s="7">
        <f t="shared" si="5"/>
        <v>-7.6649237399292129</v>
      </c>
    </row>
    <row r="175" spans="1:10" x14ac:dyDescent="0.3">
      <c r="A175">
        <v>16446761.779999999</v>
      </c>
      <c r="B175">
        <v>102.229</v>
      </c>
      <c r="C175">
        <v>-6.592155</v>
      </c>
      <c r="I175" s="7">
        <f t="shared" si="4"/>
        <v>114.03692841174016</v>
      </c>
      <c r="J175" s="7">
        <f t="shared" si="5"/>
        <v>-7.1508694402858097</v>
      </c>
    </row>
    <row r="176" spans="1:10" x14ac:dyDescent="0.3">
      <c r="A176">
        <v>17629141.181000002</v>
      </c>
      <c r="B176">
        <v>102.5562</v>
      </c>
      <c r="C176">
        <v>-6.170731</v>
      </c>
      <c r="I176" s="7">
        <f t="shared" si="4"/>
        <v>114.03214109725627</v>
      </c>
      <c r="J176" s="7">
        <f t="shared" si="5"/>
        <v>-6.6712870941183029</v>
      </c>
    </row>
    <row r="177" spans="1:10" x14ac:dyDescent="0.3">
      <c r="A177">
        <v>18896523.397</v>
      </c>
      <c r="B177">
        <v>103.1313</v>
      </c>
      <c r="C177">
        <v>-6.0468060000000001</v>
      </c>
      <c r="I177" s="7">
        <f t="shared" si="4"/>
        <v>114.02797438605762</v>
      </c>
      <c r="J177" s="7">
        <f t="shared" si="5"/>
        <v>-6.2238657080069064</v>
      </c>
    </row>
    <row r="178" spans="1:10" x14ac:dyDescent="0.3">
      <c r="A178">
        <v>20255019.392000001</v>
      </c>
      <c r="B178">
        <v>102.9722</v>
      </c>
      <c r="C178">
        <v>-6.6747670000000001</v>
      </c>
      <c r="I178" s="7">
        <f t="shared" si="4"/>
        <v>114.02434782946126</v>
      </c>
      <c r="J178" s="7">
        <f t="shared" si="5"/>
        <v>-5.8064490932304205</v>
      </c>
    </row>
    <row r="179" spans="1:10" x14ac:dyDescent="0.3">
      <c r="A179">
        <v>21711179.456999999</v>
      </c>
      <c r="B179">
        <v>101.3177</v>
      </c>
      <c r="C179">
        <v>-8.0105509999999995</v>
      </c>
      <c r="I179" s="7">
        <f t="shared" si="4"/>
        <v>114.02119140655317</v>
      </c>
      <c r="J179" s="7">
        <f t="shared" si="5"/>
        <v>-5.4170255185358149</v>
      </c>
    </row>
    <row r="180" spans="1:10" x14ac:dyDescent="0.3">
      <c r="A180">
        <v>23272024.789999999</v>
      </c>
      <c r="B180">
        <v>102.729</v>
      </c>
      <c r="C180">
        <v>-7.6331480000000003</v>
      </c>
      <c r="I180" s="7">
        <f t="shared" si="4"/>
        <v>114.01844417273556</v>
      </c>
      <c r="J180" s="7">
        <f t="shared" si="5"/>
        <v>-5.0537180519663387</v>
      </c>
    </row>
    <row r="181" spans="1:10" x14ac:dyDescent="0.3">
      <c r="A181">
        <v>24945081.352000002</v>
      </c>
      <c r="B181">
        <v>101.0389</v>
      </c>
      <c r="C181">
        <v>-9.5716859999999997</v>
      </c>
      <c r="I181" s="7">
        <f t="shared" si="4"/>
        <v>114.01605308336536</v>
      </c>
      <c r="J181" s="7">
        <f t="shared" si="5"/>
        <v>-4.7147755432372582</v>
      </c>
    </row>
    <row r="182" spans="1:10" x14ac:dyDescent="0.3">
      <c r="A182">
        <v>26738416.158</v>
      </c>
      <c r="B182">
        <v>86.070949999999996</v>
      </c>
      <c r="C182">
        <v>-13.04785</v>
      </c>
      <c r="I182" s="7">
        <f t="shared" si="4"/>
        <v>114.01397196982616</v>
      </c>
      <c r="J182" s="7">
        <f t="shared" si="5"/>
        <v>-4.398564206561165</v>
      </c>
    </row>
    <row r="183" spans="1:10" x14ac:dyDescent="0.3">
      <c r="A183">
        <v>28660676.169</v>
      </c>
      <c r="B183">
        <v>84.199979999999996</v>
      </c>
      <c r="C183">
        <v>-0.4947433</v>
      </c>
      <c r="I183" s="7">
        <f t="shared" si="4"/>
        <v>114.012160648296</v>
      </c>
      <c r="J183" s="7">
        <f t="shared" si="5"/>
        <v>-4.1035597658168479</v>
      </c>
    </row>
    <row r="184" spans="1:10" x14ac:dyDescent="0.3">
      <c r="A184">
        <v>30721129.989</v>
      </c>
      <c r="B184">
        <v>88.849549999999994</v>
      </c>
      <c r="C184">
        <v>11.147729999999999</v>
      </c>
      <c r="I184" s="7">
        <f t="shared" si="4"/>
        <v>114.01058414400188</v>
      </c>
      <c r="J184" s="7">
        <f t="shared" si="5"/>
        <v>-3.8283401218987803</v>
      </c>
    </row>
    <row r="185" spans="1:10" x14ac:dyDescent="0.3">
      <c r="A185">
        <v>32929712.550999999</v>
      </c>
      <c r="B185">
        <v>101.87</v>
      </c>
      <c r="C185">
        <v>18.789110000000001</v>
      </c>
      <c r="I185" s="7">
        <f t="shared" si="4"/>
        <v>114.00921201601828</v>
      </c>
      <c r="J185" s="7">
        <f t="shared" si="5"/>
        <v>-3.5715785107738003</v>
      </c>
    </row>
    <row r="186" spans="1:10" x14ac:dyDescent="0.3">
      <c r="A186">
        <v>35297073.027000003</v>
      </c>
      <c r="B186">
        <v>104.62</v>
      </c>
      <c r="C186">
        <v>3.2849349999999999</v>
      </c>
      <c r="I186" s="7">
        <f t="shared" si="4"/>
        <v>114.00801776956695</v>
      </c>
      <c r="J186" s="7">
        <f t="shared" si="5"/>
        <v>-3.3320371170183232</v>
      </c>
    </row>
    <row r="187" spans="1:10" x14ac:dyDescent="0.3">
      <c r="A187">
        <v>37834626.170999996</v>
      </c>
      <c r="B187">
        <v>102.4567</v>
      </c>
      <c r="C187">
        <v>6.0243760000000002</v>
      </c>
      <c r="I187" s="7">
        <f t="shared" si="4"/>
        <v>114.00697834449599</v>
      </c>
      <c r="J187" s="7">
        <f t="shared" si="5"/>
        <v>-3.1085611155064861</v>
      </c>
    </row>
    <row r="188" spans="1:10" x14ac:dyDescent="0.3">
      <c r="A188">
        <v>40554607.358000003</v>
      </c>
      <c r="B188">
        <v>103.202</v>
      </c>
      <c r="C188">
        <v>7.0665889999999996</v>
      </c>
      <c r="I188" s="7">
        <f t="shared" si="4"/>
        <v>114.00607367005512</v>
      </c>
      <c r="J188" s="7">
        <f t="shared" si="5"/>
        <v>-2.9000731107749931</v>
      </c>
    </row>
    <row r="189" spans="1:10" x14ac:dyDescent="0.3">
      <c r="A189">
        <v>43470131.581</v>
      </c>
      <c r="B189">
        <v>103.55110000000001</v>
      </c>
      <c r="C189">
        <v>8.0468139999999995</v>
      </c>
      <c r="I189" s="7">
        <f t="shared" si="4"/>
        <v>114.0052862773796</v>
      </c>
      <c r="J189" s="7">
        <f t="shared" si="5"/>
        <v>-2.7055679482483508</v>
      </c>
    </row>
    <row r="190" spans="1:10" x14ac:dyDescent="0.3">
      <c r="A190">
        <v>46595256.686999999</v>
      </c>
      <c r="B190">
        <v>105.1545</v>
      </c>
      <c r="C190">
        <v>9.4639589999999991</v>
      </c>
      <c r="I190" s="7">
        <f t="shared" si="4"/>
        <v>114.0046009622051</v>
      </c>
      <c r="J190" s="7">
        <f t="shared" si="5"/>
        <v>-2.5241078728200326</v>
      </c>
    </row>
    <row r="191" spans="1:10" x14ac:dyDescent="0.3">
      <c r="A191">
        <v>49945051.159000002</v>
      </c>
      <c r="B191">
        <v>106.4791</v>
      </c>
      <c r="C191">
        <v>9.7599719999999994</v>
      </c>
      <c r="I191" s="7">
        <f t="shared" si="4"/>
        <v>114.00400449130203</v>
      </c>
      <c r="J191" s="7">
        <f t="shared" si="5"/>
        <v>-2.3548180114208037</v>
      </c>
    </row>
    <row r="192" spans="1:10" x14ac:dyDescent="0.3">
      <c r="A192">
        <v>53535666.773999996</v>
      </c>
      <c r="B192">
        <v>107.0668</v>
      </c>
      <c r="C192">
        <v>10.272970000000001</v>
      </c>
      <c r="I192" s="7">
        <f t="shared" si="4"/>
        <v>114.00348534696288</v>
      </c>
      <c r="J192" s="7">
        <f t="shared" si="5"/>
        <v>-2.1968821578537661</v>
      </c>
    </row>
    <row r="193" spans="1:10" x14ac:dyDescent="0.3">
      <c r="A193">
        <v>57384416.483000003</v>
      </c>
      <c r="B193">
        <v>109.5134</v>
      </c>
      <c r="C193">
        <v>12.44534</v>
      </c>
      <c r="I193" s="7">
        <f t="shared" si="4"/>
        <v>114.00303350461145</v>
      </c>
      <c r="J193" s="7">
        <f t="shared" si="5"/>
        <v>-2.0495388400002712</v>
      </c>
    </row>
    <row r="194" spans="1:10" x14ac:dyDescent="0.3">
      <c r="A194">
        <v>61509857.886</v>
      </c>
      <c r="B194">
        <v>112.6666</v>
      </c>
      <c r="C194">
        <v>13.83043</v>
      </c>
      <c r="I194" s="7">
        <f t="shared" ref="I194:I201" si="6">$D$2+$E$2/(1+(2*PI()*A194*$E$2*$F$2)^2)+$G$2/(1+(2*PI()*A194*$G$2*$H$2)^2)</f>
        <v>114.00264023924069</v>
      </c>
      <c r="J194" s="7">
        <f t="shared" ref="J194:J201" si="7">-(2*PI()*A194*$E$2^2*$F$2)/(1+(2*PI()*A194*$E$2*$F$2)^2)-(2*PI()*A194*$G$2^2*$H$2)/(1+(2*PI()*A194*$G$2*$H$2)^2)</f>
        <v>-1.9120776505541974</v>
      </c>
    </row>
    <row r="195" spans="1:10" x14ac:dyDescent="0.3">
      <c r="A195">
        <v>65931882.713</v>
      </c>
      <c r="B195">
        <v>120.86669999999999</v>
      </c>
      <c r="C195">
        <v>16.57245</v>
      </c>
      <c r="I195" s="7">
        <f t="shared" si="6"/>
        <v>114.00229795694139</v>
      </c>
      <c r="J195" s="7">
        <f t="shared" si="7"/>
        <v>-1.7838358233446183</v>
      </c>
    </row>
    <row r="196" spans="1:10" x14ac:dyDescent="0.3">
      <c r="A196">
        <v>70671812.738999993</v>
      </c>
      <c r="B196">
        <v>138.6875</v>
      </c>
      <c r="C196">
        <v>6.030716</v>
      </c>
      <c r="I196" s="7">
        <f t="shared" si="6"/>
        <v>114.00200004827036</v>
      </c>
      <c r="J196" s="7">
        <f t="shared" si="7"/>
        <v>-1.6641950390516433</v>
      </c>
    </row>
    <row r="197" spans="1:10" x14ac:dyDescent="0.3">
      <c r="A197">
        <v>75752502.588</v>
      </c>
      <c r="B197">
        <v>117.78749999999999</v>
      </c>
      <c r="C197">
        <v>-21.828980000000001</v>
      </c>
      <c r="I197" s="7">
        <f t="shared" si="6"/>
        <v>114.00174076062717</v>
      </c>
      <c r="J197" s="7">
        <f t="shared" si="7"/>
        <v>-1.552578445137422</v>
      </c>
    </row>
    <row r="198" spans="1:10" x14ac:dyDescent="0.3">
      <c r="A198">
        <v>81198449.931999996</v>
      </c>
      <c r="B198">
        <v>88.980559999999997</v>
      </c>
      <c r="C198">
        <v>2.9118040000000001</v>
      </c>
      <c r="I198" s="7">
        <f t="shared" si="6"/>
        <v>114.00151508717505</v>
      </c>
      <c r="J198" s="7">
        <f t="shared" si="7"/>
        <v>-1.4484478753516834</v>
      </c>
    </row>
    <row r="199" spans="1:10" x14ac:dyDescent="0.3">
      <c r="A199">
        <v>87035913.614999995</v>
      </c>
      <c r="B199">
        <v>125.7668</v>
      </c>
      <c r="C199">
        <v>-14.01491</v>
      </c>
      <c r="I199" s="7">
        <f t="shared" si="6"/>
        <v>114.00131867016134</v>
      </c>
      <c r="J199" s="7">
        <f t="shared" si="7"/>
        <v>-1.3513012555637147</v>
      </c>
    </row>
    <row r="200" spans="1:10" x14ac:dyDescent="0.3">
      <c r="A200">
        <v>93293040.262999997</v>
      </c>
      <c r="B200">
        <v>103.867</v>
      </c>
      <c r="C200">
        <v>34.38223</v>
      </c>
      <c r="I200" s="7">
        <f t="shared" si="6"/>
        <v>114.00114771677131</v>
      </c>
      <c r="J200" s="7">
        <f t="shared" si="7"/>
        <v>-1.2606701835949286</v>
      </c>
    </row>
    <row r="201" spans="1:10" x14ac:dyDescent="0.3">
      <c r="A201">
        <v>100000000</v>
      </c>
      <c r="B201">
        <v>119.3579</v>
      </c>
      <c r="C201">
        <v>29.810300000000002</v>
      </c>
      <c r="I201" s="7">
        <f t="shared" si="6"/>
        <v>114.00099892589036</v>
      </c>
      <c r="J201" s="7">
        <f t="shared" si="7"/>
        <v>-1.1761176712079997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01"/>
  <sheetViews>
    <sheetView workbookViewId="0">
      <selection activeCell="K16" sqref="K16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1515.08</v>
      </c>
      <c r="C2">
        <v>-3.9813540000000001</v>
      </c>
      <c r="D2" s="7">
        <v>118</v>
      </c>
      <c r="E2" s="7">
        <v>1178</v>
      </c>
      <c r="F2" s="8">
        <v>1.38E-9</v>
      </c>
      <c r="G2" s="7">
        <v>197</v>
      </c>
      <c r="H2" s="8">
        <v>4.4999999999999999E-8</v>
      </c>
      <c r="I2" s="7">
        <f t="shared" ref="I2:I65" si="0">$D$2+$E$2/(1+(2*PI()*A2*$E$2*$F$2)^2)+$G$2/(1+(2*PI()*A2*$G$2*$H$2)^2)</f>
        <v>1492.9926591841647</v>
      </c>
      <c r="J2" s="7">
        <f t="shared" ref="J2:J65" si="1">-(2*PI()*A2*$E$2^2*$F$2)/(1+(2*PI()*A2*$E$2*$F$2)^2)-(2*PI()*A2*$G$2^2*$H$2)/(1+(2*PI()*A2*$G$2*$H$2)^2)</f>
        <v>-2.3004957745840242</v>
      </c>
    </row>
    <row r="3" spans="1:10" x14ac:dyDescent="0.3">
      <c r="A3">
        <v>107.18899999999999</v>
      </c>
      <c r="B3">
        <v>1514.4469999999999</v>
      </c>
      <c r="C3">
        <v>-4.1811369999999997</v>
      </c>
      <c r="I3" s="7">
        <f t="shared" si="0"/>
        <v>1492.9915658157333</v>
      </c>
      <c r="J3" s="7">
        <f t="shared" si="1"/>
        <v>-2.4658727804114307</v>
      </c>
    </row>
    <row r="4" spans="1:10" x14ac:dyDescent="0.3">
      <c r="A4">
        <v>114.895</v>
      </c>
      <c r="B4">
        <v>1514.5509999999999</v>
      </c>
      <c r="C4">
        <v>-4.5885470000000002</v>
      </c>
      <c r="I4" s="8">
        <f>$D$2+$E$2/(1+(2*PI()*A4*$E$2*$F$2)^2)+$G$2/(1+(2*PI()*A4*$G$2*$H$2)^2)</f>
        <v>1492.9903095716961</v>
      </c>
      <c r="J4" s="7">
        <f t="shared" si="1"/>
        <v>-2.6431416392831855</v>
      </c>
    </row>
    <row r="5" spans="1:10" x14ac:dyDescent="0.3">
      <c r="A5">
        <v>123.155</v>
      </c>
      <c r="B5">
        <v>1513.91</v>
      </c>
      <c r="C5">
        <v>-4.9963069999999998</v>
      </c>
      <c r="I5" s="7">
        <f t="shared" si="0"/>
        <v>1492.988866221162</v>
      </c>
      <c r="J5" s="7">
        <f t="shared" si="1"/>
        <v>-2.8331531096972595</v>
      </c>
    </row>
    <row r="6" spans="1:10" x14ac:dyDescent="0.3">
      <c r="A6">
        <v>132.00899999999999</v>
      </c>
      <c r="B6">
        <v>1515.1179999999999</v>
      </c>
      <c r="C6">
        <v>-5.0183410000000004</v>
      </c>
      <c r="I6" s="7">
        <f t="shared" si="0"/>
        <v>1492.9872078652957</v>
      </c>
      <c r="J6" s="7">
        <f t="shared" si="1"/>
        <v>-3.0368268641561387</v>
      </c>
    </row>
    <row r="7" spans="1:10" x14ac:dyDescent="0.3">
      <c r="A7">
        <v>141.499</v>
      </c>
      <c r="B7">
        <v>1514.6980000000001</v>
      </c>
      <c r="C7">
        <v>-5.5389400000000002</v>
      </c>
      <c r="I7" s="7">
        <f t="shared" si="0"/>
        <v>1492.9853026258011</v>
      </c>
      <c r="J7" s="7">
        <f t="shared" si="1"/>
        <v>-3.2551284624967338</v>
      </c>
    </row>
    <row r="8" spans="1:10" x14ac:dyDescent="0.3">
      <c r="A8">
        <v>151.672</v>
      </c>
      <c r="B8">
        <v>1513.6659999999999</v>
      </c>
      <c r="C8">
        <v>-6.1993410000000004</v>
      </c>
      <c r="I8" s="7">
        <f t="shared" si="0"/>
        <v>1492.983113467925</v>
      </c>
      <c r="J8" s="7">
        <f t="shared" si="1"/>
        <v>-3.4891383333897283</v>
      </c>
    </row>
    <row r="9" spans="1:10" x14ac:dyDescent="0.3">
      <c r="A9">
        <v>162.57599999999999</v>
      </c>
      <c r="B9">
        <v>1513.8130000000001</v>
      </c>
      <c r="C9">
        <v>-6.0019229999999997</v>
      </c>
      <c r="I9" s="7">
        <f t="shared" si="0"/>
        <v>1492.9805983511294</v>
      </c>
      <c r="J9" s="7">
        <f t="shared" si="1"/>
        <v>-3.7399597261086512</v>
      </c>
    </row>
    <row r="10" spans="1:10" x14ac:dyDescent="0.3">
      <c r="A10">
        <v>174.26300000000001</v>
      </c>
      <c r="B10">
        <v>1512.1189999999999</v>
      </c>
      <c r="C10">
        <v>-6.8841859999999997</v>
      </c>
      <c r="I10" s="7">
        <f t="shared" si="0"/>
        <v>1492.9777088897747</v>
      </c>
      <c r="J10" s="7">
        <f t="shared" si="1"/>
        <v>-4.0087876778605933</v>
      </c>
    </row>
    <row r="11" spans="1:10" x14ac:dyDescent="0.3">
      <c r="A11">
        <v>186.791</v>
      </c>
      <c r="B11">
        <v>1512.5319999999999</v>
      </c>
      <c r="C11">
        <v>-7.2913209999999999</v>
      </c>
      <c r="I11" s="7">
        <f t="shared" si="0"/>
        <v>1492.9743889070126</v>
      </c>
      <c r="J11" s="7">
        <f t="shared" si="1"/>
        <v>-4.2969549634160158</v>
      </c>
    </row>
    <row r="12" spans="1:10" x14ac:dyDescent="0.3">
      <c r="A12">
        <v>200.22</v>
      </c>
      <c r="B12">
        <v>1512.115</v>
      </c>
      <c r="C12">
        <v>-7.9257200000000001</v>
      </c>
      <c r="I12" s="7">
        <f t="shared" si="0"/>
        <v>1492.970574404289</v>
      </c>
      <c r="J12" s="7">
        <f t="shared" si="1"/>
        <v>-4.6058400198333054</v>
      </c>
    </row>
    <row r="13" spans="1:10" x14ac:dyDescent="0.3">
      <c r="A13">
        <v>214.614</v>
      </c>
      <c r="B13">
        <v>1511.857</v>
      </c>
      <c r="C13">
        <v>-8.2715449999999997</v>
      </c>
      <c r="I13" s="7">
        <f t="shared" si="0"/>
        <v>1492.9661919824691</v>
      </c>
      <c r="J13" s="7">
        <f t="shared" si="1"/>
        <v>-4.9369128721013755</v>
      </c>
    </row>
    <row r="14" spans="1:10" x14ac:dyDescent="0.3">
      <c r="A14">
        <v>230.04300000000001</v>
      </c>
      <c r="B14">
        <v>1512.03</v>
      </c>
      <c r="C14">
        <v>-8.7967530000000007</v>
      </c>
      <c r="I14" s="7">
        <f t="shared" si="0"/>
        <v>1492.9611568980361</v>
      </c>
      <c r="J14" s="7">
        <f t="shared" si="1"/>
        <v>-5.2917810350309971</v>
      </c>
    </row>
    <row r="15" spans="1:10" x14ac:dyDescent="0.3">
      <c r="A15">
        <v>246.58099999999999</v>
      </c>
      <c r="B15">
        <v>1511.566</v>
      </c>
      <c r="C15">
        <v>-9.7047120000000007</v>
      </c>
      <c r="I15" s="7">
        <f t="shared" si="0"/>
        <v>1492.9553721280904</v>
      </c>
      <c r="J15" s="7">
        <f t="shared" si="1"/>
        <v>-5.6721433886802899</v>
      </c>
    </row>
    <row r="16" spans="1:10" x14ac:dyDescent="0.3">
      <c r="A16">
        <v>264.30799999999999</v>
      </c>
      <c r="B16">
        <v>1511.6120000000001</v>
      </c>
      <c r="C16">
        <v>-10.677</v>
      </c>
      <c r="I16" s="7">
        <f t="shared" si="0"/>
        <v>1492.9487259822395</v>
      </c>
      <c r="J16" s="7">
        <f t="shared" si="1"/>
        <v>-6.0798360280656727</v>
      </c>
    </row>
    <row r="17" spans="1:10" x14ac:dyDescent="0.3">
      <c r="A17">
        <v>283.31</v>
      </c>
      <c r="B17">
        <v>1511.42</v>
      </c>
      <c r="C17">
        <v>-11.19525</v>
      </c>
      <c r="I17" s="7">
        <f t="shared" si="0"/>
        <v>1492.9410900313835</v>
      </c>
      <c r="J17" s="7">
        <f t="shared" si="1"/>
        <v>-6.5168320751960227</v>
      </c>
    </row>
    <row r="18" spans="1:10" x14ac:dyDescent="0.3">
      <c r="A18">
        <v>303.67700000000002</v>
      </c>
      <c r="B18">
        <v>1511.336</v>
      </c>
      <c r="C18">
        <v>-12.12918</v>
      </c>
      <c r="I18" s="7">
        <f t="shared" si="0"/>
        <v>1492.932317672396</v>
      </c>
      <c r="J18" s="7">
        <f t="shared" si="1"/>
        <v>-6.9851954582590787</v>
      </c>
    </row>
    <row r="19" spans="1:10" x14ac:dyDescent="0.3">
      <c r="A19">
        <v>325.50900000000001</v>
      </c>
      <c r="B19">
        <v>1511.4269999999999</v>
      </c>
      <c r="C19">
        <v>-12.419779999999999</v>
      </c>
      <c r="I19" s="7">
        <f t="shared" si="0"/>
        <v>1492.9222389747479</v>
      </c>
      <c r="J19" s="7">
        <f t="shared" si="1"/>
        <v>-7.4872186105357912</v>
      </c>
    </row>
    <row r="20" spans="1:10" x14ac:dyDescent="0.3">
      <c r="A20">
        <v>348.91</v>
      </c>
      <c r="B20">
        <v>1510.981</v>
      </c>
      <c r="C20">
        <v>-13.307359999999999</v>
      </c>
      <c r="I20" s="7">
        <f t="shared" si="0"/>
        <v>1492.9106601965996</v>
      </c>
      <c r="J20" s="7">
        <f t="shared" si="1"/>
        <v>-8.0252841457043793</v>
      </c>
    </row>
    <row r="21" spans="1:10" x14ac:dyDescent="0.3">
      <c r="A21">
        <v>373.99400000000003</v>
      </c>
      <c r="B21">
        <v>1510.3630000000001</v>
      </c>
      <c r="C21">
        <v>-14.279120000000001</v>
      </c>
      <c r="I21" s="7">
        <f t="shared" si="0"/>
        <v>1492.8973575622595</v>
      </c>
      <c r="J21" s="7">
        <f t="shared" si="1"/>
        <v>-8.6020024014557865</v>
      </c>
    </row>
    <row r="22" spans="1:10" x14ac:dyDescent="0.3">
      <c r="A22">
        <v>400.88099999999997</v>
      </c>
      <c r="B22">
        <v>1509.6310000000001</v>
      </c>
      <c r="C22">
        <v>-15.70295</v>
      </c>
      <c r="I22" s="7">
        <f t="shared" si="0"/>
        <v>1492.882075208641</v>
      </c>
      <c r="J22" s="7">
        <f t="shared" si="1"/>
        <v>-9.2201189401528119</v>
      </c>
    </row>
    <row r="23" spans="1:10" x14ac:dyDescent="0.3">
      <c r="A23">
        <v>429.7</v>
      </c>
      <c r="B23">
        <v>1508.8150000000001</v>
      </c>
      <c r="C23">
        <v>-16.245989999999999</v>
      </c>
      <c r="I23" s="7">
        <f t="shared" si="0"/>
        <v>1492.864519166465</v>
      </c>
      <c r="J23" s="7">
        <f t="shared" si="1"/>
        <v>-9.8825828860036165</v>
      </c>
    </row>
    <row r="24" spans="1:10" x14ac:dyDescent="0.3">
      <c r="A24">
        <v>460.59199999999998</v>
      </c>
      <c r="B24">
        <v>1509.175</v>
      </c>
      <c r="C24">
        <v>-17.469100000000001</v>
      </c>
      <c r="I24" s="7">
        <f t="shared" si="0"/>
        <v>1492.8443500831311</v>
      </c>
      <c r="J24" s="7">
        <f t="shared" si="1"/>
        <v>-10.592615080883174</v>
      </c>
    </row>
    <row r="25" spans="1:10" x14ac:dyDescent="0.3">
      <c r="A25">
        <v>493.70499999999998</v>
      </c>
      <c r="B25">
        <v>1508.8920000000001</v>
      </c>
      <c r="C25">
        <v>-18.499839999999999</v>
      </c>
      <c r="I25" s="7">
        <f t="shared" si="0"/>
        <v>1492.8211802419432</v>
      </c>
      <c r="J25" s="7">
        <f t="shared" si="1"/>
        <v>-11.353592170832963</v>
      </c>
    </row>
    <row r="26" spans="1:10" x14ac:dyDescent="0.3">
      <c r="A26">
        <v>529.19799999999998</v>
      </c>
      <c r="B26">
        <v>1508.4839999999999</v>
      </c>
      <c r="C26">
        <v>-19.713539999999998</v>
      </c>
      <c r="I26" s="7">
        <f t="shared" si="0"/>
        <v>1492.7945643200721</v>
      </c>
      <c r="J26" s="7">
        <f t="shared" si="1"/>
        <v>-12.169137358307527</v>
      </c>
    </row>
    <row r="27" spans="1:10" x14ac:dyDescent="0.3">
      <c r="A27">
        <v>567.24300000000005</v>
      </c>
      <c r="B27">
        <v>1507.749</v>
      </c>
      <c r="C27">
        <v>-20.819649999999999</v>
      </c>
      <c r="I27" s="7">
        <f t="shared" si="0"/>
        <v>1492.7639898322709</v>
      </c>
      <c r="J27" s="7">
        <f t="shared" si="1"/>
        <v>-13.043164868882588</v>
      </c>
    </row>
    <row r="28" spans="1:10" x14ac:dyDescent="0.3">
      <c r="A28">
        <v>608.02200000000005</v>
      </c>
      <c r="B28">
        <v>1507.3219999999999</v>
      </c>
      <c r="C28">
        <v>-21.928229999999999</v>
      </c>
      <c r="I28" s="7">
        <f t="shared" si="0"/>
        <v>1492.7288703908</v>
      </c>
      <c r="J28" s="7">
        <f t="shared" si="1"/>
        <v>-13.979809205257911</v>
      </c>
    </row>
    <row r="29" spans="1:10" x14ac:dyDescent="0.3">
      <c r="A29">
        <v>651.73400000000004</v>
      </c>
      <c r="B29">
        <v>1506.56</v>
      </c>
      <c r="C29">
        <v>-23.514109999999999</v>
      </c>
      <c r="I29" s="7">
        <f t="shared" si="0"/>
        <v>1492.6885294342023</v>
      </c>
      <c r="J29" s="7">
        <f t="shared" si="1"/>
        <v>-14.983583701794434</v>
      </c>
    </row>
    <row r="30" spans="1:10" x14ac:dyDescent="0.3">
      <c r="A30">
        <v>698.58799999999997</v>
      </c>
      <c r="B30">
        <v>1506.3810000000001</v>
      </c>
      <c r="C30">
        <v>-24.442609999999998</v>
      </c>
      <c r="I30" s="7">
        <f t="shared" si="0"/>
        <v>1492.6421943797559</v>
      </c>
      <c r="J30" s="7">
        <f t="shared" si="1"/>
        <v>-16.059216992478312</v>
      </c>
    </row>
    <row r="31" spans="1:10" x14ac:dyDescent="0.3">
      <c r="A31">
        <v>748.81</v>
      </c>
      <c r="B31">
        <v>1506.3019999999999</v>
      </c>
      <c r="C31">
        <v>-26.268999999999998</v>
      </c>
      <c r="I31" s="7">
        <f t="shared" si="0"/>
        <v>1492.5889768902728</v>
      </c>
      <c r="J31" s="7">
        <f t="shared" si="1"/>
        <v>-17.211810401540234</v>
      </c>
    </row>
    <row r="32" spans="1:10" x14ac:dyDescent="0.3">
      <c r="A32">
        <v>802.64300000000003</v>
      </c>
      <c r="B32">
        <v>1505.5450000000001</v>
      </c>
      <c r="C32">
        <v>-27.320239999999998</v>
      </c>
      <c r="I32" s="7">
        <f t="shared" si="0"/>
        <v>1492.5278568554793</v>
      </c>
      <c r="J32" s="7">
        <f t="shared" si="1"/>
        <v>-18.446833741886817</v>
      </c>
    </row>
    <row r="33" spans="1:10" x14ac:dyDescent="0.3">
      <c r="A33">
        <v>860.346</v>
      </c>
      <c r="B33">
        <v>1504.7380000000001</v>
      </c>
      <c r="C33">
        <v>-29.213039999999999</v>
      </c>
      <c r="I33" s="7">
        <f t="shared" si="0"/>
        <v>1492.4576657664809</v>
      </c>
      <c r="J33" s="7">
        <f t="shared" si="1"/>
        <v>-19.770097266189325</v>
      </c>
    </row>
    <row r="34" spans="1:10" x14ac:dyDescent="0.3">
      <c r="A34">
        <v>922.19799999999998</v>
      </c>
      <c r="B34">
        <v>1503.7080000000001</v>
      </c>
      <c r="C34">
        <v>-30.57057</v>
      </c>
      <c r="I34" s="7">
        <f t="shared" si="0"/>
        <v>1492.3770618736421</v>
      </c>
      <c r="J34" s="7">
        <f t="shared" si="1"/>
        <v>-21.187837158540965</v>
      </c>
    </row>
    <row r="35" spans="1:10" x14ac:dyDescent="0.3">
      <c r="A35">
        <v>988.49599999999998</v>
      </c>
      <c r="B35">
        <v>1503.27</v>
      </c>
      <c r="C35">
        <v>-32.304690000000001</v>
      </c>
      <c r="I35" s="7">
        <f t="shared" si="0"/>
        <v>1492.2845096384842</v>
      </c>
      <c r="J35" s="7">
        <f t="shared" si="1"/>
        <v>-22.706661991209018</v>
      </c>
    </row>
    <row r="36" spans="1:10" x14ac:dyDescent="0.3">
      <c r="A36">
        <v>1059.56</v>
      </c>
      <c r="B36">
        <v>1502.1880000000001</v>
      </c>
      <c r="C36">
        <v>-34.251919999999998</v>
      </c>
      <c r="I36" s="7">
        <f t="shared" si="0"/>
        <v>1492.1782470003195</v>
      </c>
      <c r="J36" s="7">
        <f t="shared" si="1"/>
        <v>-24.333657904908648</v>
      </c>
    </row>
    <row r="37" spans="1:10" x14ac:dyDescent="0.3">
      <c r="A37">
        <v>1135.7329999999999</v>
      </c>
      <c r="B37">
        <v>1502.2059999999999</v>
      </c>
      <c r="C37">
        <v>-35.689149999999998</v>
      </c>
      <c r="I37" s="7">
        <f t="shared" si="0"/>
        <v>1492.0562550880361</v>
      </c>
      <c r="J37" s="7">
        <f t="shared" si="1"/>
        <v>-26.076376984568782</v>
      </c>
    </row>
    <row r="38" spans="1:10" x14ac:dyDescent="0.3">
      <c r="A38">
        <v>1217.383</v>
      </c>
      <c r="B38">
        <v>1501.123</v>
      </c>
      <c r="C38">
        <v>-37.765529999999998</v>
      </c>
      <c r="I38" s="7">
        <f t="shared" si="0"/>
        <v>1491.9162211578569</v>
      </c>
      <c r="J38" s="7">
        <f t="shared" si="1"/>
        <v>-27.942868846990208</v>
      </c>
    </row>
    <row r="39" spans="1:10" x14ac:dyDescent="0.3">
      <c r="A39">
        <v>1304.902</v>
      </c>
      <c r="B39">
        <v>1501.08</v>
      </c>
      <c r="C39">
        <v>-40.096080000000001</v>
      </c>
      <c r="I39" s="7">
        <f t="shared" si="0"/>
        <v>1491.7555023332416</v>
      </c>
      <c r="J39" s="7">
        <f t="shared" si="1"/>
        <v>-29.941640502491879</v>
      </c>
    </row>
    <row r="40" spans="1:10" x14ac:dyDescent="0.3">
      <c r="A40">
        <v>1398.713</v>
      </c>
      <c r="B40">
        <v>1499.8230000000001</v>
      </c>
      <c r="C40">
        <v>-41.987110000000001</v>
      </c>
      <c r="I40" s="7">
        <f t="shared" si="0"/>
        <v>1491.571070115576</v>
      </c>
      <c r="J40" s="7">
        <f t="shared" si="1"/>
        <v>-32.081795143438384</v>
      </c>
    </row>
    <row r="41" spans="1:10" x14ac:dyDescent="0.3">
      <c r="A41">
        <v>1499.268</v>
      </c>
      <c r="B41">
        <v>1499.2750000000001</v>
      </c>
      <c r="C41">
        <v>-44.720440000000004</v>
      </c>
      <c r="I41" s="7">
        <f t="shared" si="0"/>
        <v>1491.3594647431416</v>
      </c>
      <c r="J41" s="7">
        <f t="shared" si="1"/>
        <v>-34.372960479468745</v>
      </c>
    </row>
    <row r="42" spans="1:10" x14ac:dyDescent="0.3">
      <c r="A42">
        <v>1607.0530000000001</v>
      </c>
      <c r="B42">
        <v>1498.71</v>
      </c>
      <c r="C42">
        <v>-46.952190000000002</v>
      </c>
      <c r="I42" s="7">
        <f t="shared" si="0"/>
        <v>1491.1167303483426</v>
      </c>
      <c r="J42" s="7">
        <f t="shared" si="1"/>
        <v>-36.825371158124639</v>
      </c>
    </row>
    <row r="43" spans="1:10" x14ac:dyDescent="0.3">
      <c r="A43">
        <v>1722.586</v>
      </c>
      <c r="B43">
        <v>1497.5540000000001</v>
      </c>
      <c r="C43">
        <v>-50.627960000000002</v>
      </c>
      <c r="I43" s="7">
        <f t="shared" si="0"/>
        <v>1490.8383582263286</v>
      </c>
      <c r="J43" s="7">
        <f t="shared" si="1"/>
        <v>-39.449784786945081</v>
      </c>
    </row>
    <row r="44" spans="1:10" x14ac:dyDescent="0.3">
      <c r="A44">
        <v>1846.425</v>
      </c>
      <c r="B44">
        <v>1495.761</v>
      </c>
      <c r="C44">
        <v>-52.619770000000003</v>
      </c>
      <c r="I44" s="7">
        <f t="shared" si="0"/>
        <v>1490.5192004648436</v>
      </c>
      <c r="J44" s="7">
        <f t="shared" si="1"/>
        <v>-42.257617129276781</v>
      </c>
    </row>
    <row r="45" spans="1:10" x14ac:dyDescent="0.3">
      <c r="A45">
        <v>1979.1669999999999</v>
      </c>
      <c r="B45">
        <v>1495.2070000000001</v>
      </c>
      <c r="C45">
        <v>-55.674469999999999</v>
      </c>
      <c r="I45" s="7">
        <f t="shared" si="0"/>
        <v>1490.1533958848647</v>
      </c>
      <c r="J45" s="7">
        <f t="shared" si="1"/>
        <v>-45.260862371656295</v>
      </c>
    </row>
    <row r="46" spans="1:10" x14ac:dyDescent="0.3">
      <c r="A46">
        <v>2121.4520000000002</v>
      </c>
      <c r="B46">
        <v>1493.877</v>
      </c>
      <c r="C46">
        <v>-58.699739999999998</v>
      </c>
      <c r="I46" s="7">
        <f t="shared" si="0"/>
        <v>1489.7342766174963</v>
      </c>
      <c r="J46" s="7">
        <f t="shared" si="1"/>
        <v>-48.472115030662152</v>
      </c>
    </row>
    <row r="47" spans="1:10" x14ac:dyDescent="0.3">
      <c r="A47">
        <v>2273.9659999999999</v>
      </c>
      <c r="B47">
        <v>1492.1410000000001</v>
      </c>
      <c r="C47">
        <v>-62.916730000000001</v>
      </c>
      <c r="I47" s="7">
        <f t="shared" si="0"/>
        <v>1489.2542685448827</v>
      </c>
      <c r="J47" s="7">
        <f t="shared" si="1"/>
        <v>-51.904554596283319</v>
      </c>
    </row>
    <row r="48" spans="1:10" x14ac:dyDescent="0.3">
      <c r="A48">
        <v>2437.444</v>
      </c>
      <c r="B48">
        <v>1490.722</v>
      </c>
      <c r="C48">
        <v>-65.916470000000004</v>
      </c>
      <c r="I48" s="7">
        <f t="shared" si="0"/>
        <v>1488.7047838031294</v>
      </c>
      <c r="J48" s="7">
        <f t="shared" si="1"/>
        <v>-55.57191303735781</v>
      </c>
    </row>
    <row r="49" spans="1:10" x14ac:dyDescent="0.3">
      <c r="A49">
        <v>2612.6750000000002</v>
      </c>
      <c r="B49">
        <v>1489.3689999999999</v>
      </c>
      <c r="C49">
        <v>-70.453990000000005</v>
      </c>
      <c r="I49" s="7">
        <f t="shared" si="0"/>
        <v>1488.0760987797391</v>
      </c>
      <c r="J49" s="7">
        <f t="shared" si="1"/>
        <v>-59.488466805396556</v>
      </c>
    </row>
    <row r="50" spans="1:10" x14ac:dyDescent="0.3">
      <c r="A50">
        <v>2800.5039999999999</v>
      </c>
      <c r="B50">
        <v>1488.0719999999999</v>
      </c>
      <c r="C50">
        <v>-73.748840000000001</v>
      </c>
      <c r="I50" s="7">
        <f t="shared" si="0"/>
        <v>1487.3572353682553</v>
      </c>
      <c r="J50" s="7">
        <f t="shared" si="1"/>
        <v>-63.668937617501882</v>
      </c>
    </row>
    <row r="51" spans="1:10" x14ac:dyDescent="0.3">
      <c r="A51">
        <v>3001.8359999999998</v>
      </c>
      <c r="B51">
        <v>1485.97</v>
      </c>
      <c r="C51">
        <v>-78.457949999999997</v>
      </c>
      <c r="I51" s="7">
        <f t="shared" si="0"/>
        <v>1486.5358315717424</v>
      </c>
      <c r="J51" s="7">
        <f t="shared" si="1"/>
        <v>-68.128410757479116</v>
      </c>
    </row>
    <row r="52" spans="1:10" x14ac:dyDescent="0.3">
      <c r="A52">
        <v>3217.6419999999998</v>
      </c>
      <c r="B52">
        <v>1483.9880000000001</v>
      </c>
      <c r="C52">
        <v>-82.937579999999997</v>
      </c>
      <c r="I52" s="7">
        <f t="shared" si="0"/>
        <v>1485.5980011628394</v>
      </c>
      <c r="J52" s="7">
        <f t="shared" si="1"/>
        <v>-72.882265608733348</v>
      </c>
    </row>
    <row r="53" spans="1:10" x14ac:dyDescent="0.3">
      <c r="A53">
        <v>3448.962</v>
      </c>
      <c r="B53">
        <v>1481.538</v>
      </c>
      <c r="C53">
        <v>-87.060040000000001</v>
      </c>
      <c r="I53" s="7">
        <f t="shared" si="0"/>
        <v>1484.5282064421513</v>
      </c>
      <c r="J53" s="7">
        <f t="shared" si="1"/>
        <v>-77.946003198169109</v>
      </c>
    </row>
    <row r="54" spans="1:10" x14ac:dyDescent="0.3">
      <c r="A54">
        <v>3696.913</v>
      </c>
      <c r="B54">
        <v>1480.325</v>
      </c>
      <c r="C54">
        <v>-93.205830000000006</v>
      </c>
      <c r="I54" s="7">
        <f t="shared" si="0"/>
        <v>1483.3091149903303</v>
      </c>
      <c r="J54" s="7">
        <f t="shared" si="1"/>
        <v>-83.33514272141008</v>
      </c>
    </row>
    <row r="55" spans="1:10" x14ac:dyDescent="0.3">
      <c r="A55">
        <v>3962.6889999999999</v>
      </c>
      <c r="B55">
        <v>1476.5429999999999</v>
      </c>
      <c r="C55">
        <v>-97.757639999999995</v>
      </c>
      <c r="I55" s="7">
        <f t="shared" si="0"/>
        <v>1481.9215071541664</v>
      </c>
      <c r="J55" s="7">
        <f t="shared" si="1"/>
        <v>-89.064898400693494</v>
      </c>
    </row>
    <row r="56" spans="1:10" x14ac:dyDescent="0.3">
      <c r="A56">
        <v>4247.5720000000001</v>
      </c>
      <c r="B56">
        <v>1474.8510000000001</v>
      </c>
      <c r="C56">
        <v>-102.9359</v>
      </c>
      <c r="I56" s="7">
        <f t="shared" si="0"/>
        <v>1480.3441525147637</v>
      </c>
      <c r="J56" s="7">
        <f t="shared" si="1"/>
        <v>-95.150047893166033</v>
      </c>
    </row>
    <row r="57" spans="1:10" x14ac:dyDescent="0.3">
      <c r="A57">
        <v>4552.9350000000004</v>
      </c>
      <c r="B57">
        <v>1472.2940000000001</v>
      </c>
      <c r="C57">
        <v>-107.6046</v>
      </c>
      <c r="I57" s="7">
        <f t="shared" si="0"/>
        <v>1478.5537568978123</v>
      </c>
      <c r="J57" s="7">
        <f t="shared" si="1"/>
        <v>-101.6045758701174</v>
      </c>
    </row>
    <row r="58" spans="1:10" x14ac:dyDescent="0.3">
      <c r="A58">
        <v>4880.2520000000004</v>
      </c>
      <c r="B58">
        <v>1469.7370000000001</v>
      </c>
      <c r="C58">
        <v>-114.71129999999999</v>
      </c>
      <c r="I58" s="7">
        <f t="shared" si="0"/>
        <v>1476.5249158863037</v>
      </c>
      <c r="J58" s="7">
        <f t="shared" si="1"/>
        <v>-108.44141659676312</v>
      </c>
    </row>
    <row r="59" spans="1:10" x14ac:dyDescent="0.3">
      <c r="A59">
        <v>5231.0990000000002</v>
      </c>
      <c r="B59">
        <v>1467.4369999999999</v>
      </c>
      <c r="C59">
        <v>-119.6635</v>
      </c>
      <c r="I59" s="7">
        <f t="shared" si="0"/>
        <v>1474.2301814369414</v>
      </c>
      <c r="J59" s="7">
        <f t="shared" si="1"/>
        <v>-115.67195926407902</v>
      </c>
    </row>
    <row r="60" spans="1:10" x14ac:dyDescent="0.3">
      <c r="A60">
        <v>5607.17</v>
      </c>
      <c r="B60">
        <v>1464.172</v>
      </c>
      <c r="C60">
        <v>-125.7157</v>
      </c>
      <c r="I60" s="7">
        <f t="shared" si="0"/>
        <v>1471.6401110120189</v>
      </c>
      <c r="J60" s="7">
        <f t="shared" si="1"/>
        <v>-123.30582556865713</v>
      </c>
    </row>
    <row r="61" spans="1:10" x14ac:dyDescent="0.3">
      <c r="A61">
        <v>6010.277</v>
      </c>
      <c r="B61">
        <v>1461.2280000000001</v>
      </c>
      <c r="C61">
        <v>-132.77279999999999</v>
      </c>
      <c r="I61" s="7">
        <f t="shared" si="0"/>
        <v>1468.7235105642285</v>
      </c>
      <c r="J61" s="7">
        <f t="shared" si="1"/>
        <v>-131.35028631800438</v>
      </c>
    </row>
    <row r="62" spans="1:10" x14ac:dyDescent="0.3">
      <c r="A62">
        <v>6442.3639999999996</v>
      </c>
      <c r="B62">
        <v>1458.386</v>
      </c>
      <c r="C62">
        <v>-139.48650000000001</v>
      </c>
      <c r="I62" s="7">
        <f t="shared" si="0"/>
        <v>1465.4476949324962</v>
      </c>
      <c r="J62" s="7">
        <f t="shared" si="1"/>
        <v>-139.80995679441375</v>
      </c>
    </row>
    <row r="63" spans="1:10" x14ac:dyDescent="0.3">
      <c r="A63">
        <v>6905.5140000000001</v>
      </c>
      <c r="B63">
        <v>1454.741</v>
      </c>
      <c r="C63">
        <v>-147.1516</v>
      </c>
      <c r="I63" s="7">
        <f t="shared" si="0"/>
        <v>1461.7789164114977</v>
      </c>
      <c r="J63" s="7">
        <f t="shared" si="1"/>
        <v>-148.68636447037744</v>
      </c>
    </row>
    <row r="64" spans="1:10" x14ac:dyDescent="0.3">
      <c r="A64">
        <v>7401.96</v>
      </c>
      <c r="B64">
        <v>1450.962</v>
      </c>
      <c r="C64">
        <v>-155.46690000000001</v>
      </c>
      <c r="I64" s="7">
        <f t="shared" si="0"/>
        <v>1457.6828946680246</v>
      </c>
      <c r="J64" s="7">
        <f t="shared" si="1"/>
        <v>-157.97764725644072</v>
      </c>
    </row>
    <row r="65" spans="1:10" x14ac:dyDescent="0.3">
      <c r="A65">
        <v>7934.0969999999998</v>
      </c>
      <c r="B65">
        <v>1446.288</v>
      </c>
      <c r="C65">
        <v>-162.74160000000001</v>
      </c>
      <c r="I65" s="7">
        <f t="shared" si="0"/>
        <v>1453.1254648358035</v>
      </c>
      <c r="J65" s="7">
        <f t="shared" si="1"/>
        <v>-167.67835963610506</v>
      </c>
    </row>
    <row r="66" spans="1:10" x14ac:dyDescent="0.3">
      <c r="A66">
        <v>8504.4889999999996</v>
      </c>
      <c r="B66">
        <v>1442.0039999999999</v>
      </c>
      <c r="C66">
        <v>-172.53100000000001</v>
      </c>
      <c r="I66" s="7">
        <f t="shared" ref="I66:I129" si="2">$D$2+$E$2/(1+(2*PI()*A66*$E$2*$F$2)^2)+$G$2/(1+(2*PI()*A66*$G$2*$H$2)^2)</f>
        <v>1448.0733828071054</v>
      </c>
      <c r="J66" s="7">
        <f t="shared" ref="J66:J129" si="3">-(2*PI()*A66*$E$2^2*$F$2)/(1+(2*PI()*A66*$E$2*$F$2)^2)-(2*PI()*A66*$G$2^2*$H$2)/(1+(2*PI()*A66*$G$2*$H$2)^2)</f>
        <v>-177.77932703788755</v>
      </c>
    </row>
    <row r="67" spans="1:10" x14ac:dyDescent="0.3">
      <c r="A67">
        <v>9115.8880000000008</v>
      </c>
      <c r="B67">
        <v>1437.367</v>
      </c>
      <c r="C67">
        <v>-182.0864</v>
      </c>
      <c r="I67" s="7">
        <f t="shared" si="2"/>
        <v>1442.4951096802793</v>
      </c>
      <c r="J67" s="7">
        <f t="shared" si="3"/>
        <v>-188.26790607777312</v>
      </c>
    </row>
    <row r="68" spans="1:10" x14ac:dyDescent="0.3">
      <c r="A68">
        <v>9771.2420000000002</v>
      </c>
      <c r="B68">
        <v>1432.424</v>
      </c>
      <c r="C68">
        <v>-192.03120000000001</v>
      </c>
      <c r="I68" s="7">
        <f t="shared" si="2"/>
        <v>1436.3617209062488</v>
      </c>
      <c r="J68" s="7">
        <f t="shared" si="3"/>
        <v>-199.12827727520511</v>
      </c>
    </row>
    <row r="69" spans="1:10" x14ac:dyDescent="0.3">
      <c r="A69">
        <v>10473.709000000001</v>
      </c>
      <c r="B69">
        <v>1427.73</v>
      </c>
      <c r="C69">
        <v>-202.13050000000001</v>
      </c>
      <c r="I69" s="7">
        <f t="shared" si="2"/>
        <v>1429.6477222484118</v>
      </c>
      <c r="J69" s="7">
        <f t="shared" si="3"/>
        <v>-210.34211732927741</v>
      </c>
    </row>
    <row r="70" spans="1:10" x14ac:dyDescent="0.3">
      <c r="A70">
        <v>11226.678</v>
      </c>
      <c r="B70">
        <v>1421.3520000000001</v>
      </c>
      <c r="C70">
        <v>-213.4939</v>
      </c>
      <c r="I70" s="7">
        <f t="shared" si="2"/>
        <v>1422.3316600318194</v>
      </c>
      <c r="J70" s="7">
        <f t="shared" si="3"/>
        <v>-221.88965795069242</v>
      </c>
    </row>
    <row r="71" spans="1:10" x14ac:dyDescent="0.3">
      <c r="A71">
        <v>12033.778</v>
      </c>
      <c r="B71">
        <v>1415.377</v>
      </c>
      <c r="C71">
        <v>-223.74270000000001</v>
      </c>
      <c r="I71" s="7">
        <f t="shared" si="2"/>
        <v>1414.3966009075657</v>
      </c>
      <c r="J71" s="7">
        <f t="shared" si="3"/>
        <v>-233.75081178834589</v>
      </c>
    </row>
    <row r="72" spans="1:10" x14ac:dyDescent="0.3">
      <c r="A72">
        <v>12898.903</v>
      </c>
      <c r="B72">
        <v>1408.3510000000001</v>
      </c>
      <c r="C72">
        <v>-235.34989999999999</v>
      </c>
      <c r="I72" s="7">
        <f t="shared" si="2"/>
        <v>1405.8301010721727</v>
      </c>
      <c r="J72" s="7">
        <f t="shared" si="3"/>
        <v>-245.90675003794547</v>
      </c>
    </row>
    <row r="73" spans="1:10" x14ac:dyDescent="0.3">
      <c r="A73">
        <v>13826.222</v>
      </c>
      <c r="B73">
        <v>1401.021</v>
      </c>
      <c r="C73">
        <v>-248.5504</v>
      </c>
      <c r="I73" s="7">
        <f t="shared" si="2"/>
        <v>1396.62386410359</v>
      </c>
      <c r="J73" s="7">
        <f t="shared" si="3"/>
        <v>-258.34135713318562</v>
      </c>
    </row>
    <row r="74" spans="1:10" x14ac:dyDescent="0.3">
      <c r="A74">
        <v>14820.207</v>
      </c>
      <c r="B74">
        <v>1393.163</v>
      </c>
      <c r="C74">
        <v>-261.43119999999999</v>
      </c>
      <c r="I74" s="7">
        <f t="shared" si="2"/>
        <v>1386.7726906111229</v>
      </c>
      <c r="J74" s="7">
        <f t="shared" si="3"/>
        <v>-271.04290110398392</v>
      </c>
    </row>
    <row r="75" spans="1:10" x14ac:dyDescent="0.3">
      <c r="A75">
        <v>15885.651</v>
      </c>
      <c r="B75">
        <v>1384.1289999999999</v>
      </c>
      <c r="C75">
        <v>-275.19760000000002</v>
      </c>
      <c r="I75" s="7">
        <f t="shared" si="2"/>
        <v>1376.2729690600213</v>
      </c>
      <c r="J75" s="7">
        <f t="shared" si="3"/>
        <v>-284.00533493305852</v>
      </c>
    </row>
    <row r="76" spans="1:10" x14ac:dyDescent="0.3">
      <c r="A76">
        <v>17027.691999999999</v>
      </c>
      <c r="B76">
        <v>1374.6679999999999</v>
      </c>
      <c r="C76">
        <v>-288.4006</v>
      </c>
      <c r="I76" s="7">
        <f t="shared" si="2"/>
        <v>1365.1205837662155</v>
      </c>
      <c r="J76" s="7">
        <f t="shared" si="3"/>
        <v>-297.22926258035505</v>
      </c>
    </row>
    <row r="77" spans="1:10" x14ac:dyDescent="0.3">
      <c r="A77">
        <v>18251.834999999999</v>
      </c>
      <c r="B77">
        <v>1364.92</v>
      </c>
      <c r="C77">
        <v>-303.44569999999999</v>
      </c>
      <c r="I77" s="7">
        <f t="shared" si="2"/>
        <v>1353.3084199249815</v>
      </c>
      <c r="J77" s="7">
        <f t="shared" si="3"/>
        <v>-310.72227377410081</v>
      </c>
    </row>
    <row r="78" spans="1:10" x14ac:dyDescent="0.3">
      <c r="A78">
        <v>19563.983</v>
      </c>
      <c r="B78">
        <v>1352.934</v>
      </c>
      <c r="C78">
        <v>-318.98930000000001</v>
      </c>
      <c r="I78" s="7">
        <f t="shared" si="2"/>
        <v>1340.8235256295516</v>
      </c>
      <c r="J78" s="7">
        <f t="shared" si="3"/>
        <v>-324.4986132963337</v>
      </c>
    </row>
    <row r="79" spans="1:10" x14ac:dyDescent="0.3">
      <c r="A79">
        <v>20970.464</v>
      </c>
      <c r="B79">
        <v>1341.087</v>
      </c>
      <c r="C79">
        <v>-334.59309999999999</v>
      </c>
      <c r="I79" s="7">
        <f t="shared" si="2"/>
        <v>1327.6442784694848</v>
      </c>
      <c r="J79" s="7">
        <f t="shared" si="3"/>
        <v>-338.57792479402531</v>
      </c>
    </row>
    <row r="80" spans="1:10" x14ac:dyDescent="0.3">
      <c r="A80">
        <v>22478.058000000001</v>
      </c>
      <c r="B80">
        <v>1327.914</v>
      </c>
      <c r="C80">
        <v>-351.1712</v>
      </c>
      <c r="I80" s="7">
        <f t="shared" si="2"/>
        <v>1313.7377659035528</v>
      </c>
      <c r="J80" s="7">
        <f t="shared" si="3"/>
        <v>-352.98309065276896</v>
      </c>
    </row>
    <row r="81" spans="1:10" x14ac:dyDescent="0.3">
      <c r="A81">
        <v>24094.036</v>
      </c>
      <c r="B81">
        <v>1313.8620000000001</v>
      </c>
      <c r="C81">
        <v>-369.20170000000002</v>
      </c>
      <c r="I81" s="7">
        <f t="shared" si="2"/>
        <v>1299.0575263334042</v>
      </c>
      <c r="J81" s="7">
        <f t="shared" si="3"/>
        <v>-367.73731888108836</v>
      </c>
    </row>
    <row r="82" spans="1:10" x14ac:dyDescent="0.3">
      <c r="A82">
        <v>25826.187999999998</v>
      </c>
      <c r="B82">
        <v>1298.104</v>
      </c>
      <c r="C82">
        <v>-385.56220000000002</v>
      </c>
      <c r="I82" s="7">
        <f t="shared" si="2"/>
        <v>1283.542103479336</v>
      </c>
      <c r="J82" s="7">
        <f t="shared" si="3"/>
        <v>-382.86036289113281</v>
      </c>
    </row>
    <row r="83" spans="1:10" x14ac:dyDescent="0.3">
      <c r="A83">
        <v>27682.866000000002</v>
      </c>
      <c r="B83">
        <v>1281.0719999999999</v>
      </c>
      <c r="C83">
        <v>-403.54180000000002</v>
      </c>
      <c r="I83" s="7">
        <f t="shared" si="2"/>
        <v>1267.1143745941934</v>
      </c>
      <c r="J83" s="7">
        <f t="shared" si="3"/>
        <v>-398.36429416016483</v>
      </c>
    </row>
    <row r="84" spans="1:10" x14ac:dyDescent="0.3">
      <c r="A84">
        <v>29673.024000000001</v>
      </c>
      <c r="B84">
        <v>1262.4100000000001</v>
      </c>
      <c r="C84">
        <v>-421.58330000000001</v>
      </c>
      <c r="I84" s="7">
        <f t="shared" si="2"/>
        <v>1249.6819708324017</v>
      </c>
      <c r="J84" s="7">
        <f t="shared" si="3"/>
        <v>-414.24886578693338</v>
      </c>
    </row>
    <row r="85" spans="1:10" x14ac:dyDescent="0.3">
      <c r="A85">
        <v>31806.257000000001</v>
      </c>
      <c r="B85">
        <v>1242.8399999999999</v>
      </c>
      <c r="C85">
        <v>-438.9812</v>
      </c>
      <c r="I85" s="7">
        <f t="shared" si="2"/>
        <v>1231.1388675196285</v>
      </c>
      <c r="J85" s="7">
        <f t="shared" si="3"/>
        <v>-430.496735725853</v>
      </c>
    </row>
    <row r="86" spans="1:10" x14ac:dyDescent="0.3">
      <c r="A86">
        <v>34092.851000000002</v>
      </c>
      <c r="B86">
        <v>1221.8040000000001</v>
      </c>
      <c r="C86">
        <v>-457.9606</v>
      </c>
      <c r="I86" s="7">
        <f t="shared" si="2"/>
        <v>1211.3680904201503</v>
      </c>
      <c r="J86" s="7">
        <f t="shared" si="3"/>
        <v>-447.06889645148487</v>
      </c>
    </row>
    <row r="87" spans="1:10" x14ac:dyDescent="0.3">
      <c r="A87">
        <v>36543.830999999998</v>
      </c>
      <c r="B87">
        <v>1198.2339999999999</v>
      </c>
      <c r="C87">
        <v>-475.49790000000002</v>
      </c>
      <c r="I87" s="7">
        <f t="shared" si="2"/>
        <v>1190.2456587488409</v>
      </c>
      <c r="J87" s="7">
        <f t="shared" si="3"/>
        <v>-463.90046410925828</v>
      </c>
    </row>
    <row r="88" spans="1:10" x14ac:dyDescent="0.3">
      <c r="A88">
        <v>39171.014999999999</v>
      </c>
      <c r="B88">
        <v>1173.6289999999999</v>
      </c>
      <c r="C88">
        <v>-492.9058</v>
      </c>
      <c r="I88" s="7">
        <f t="shared" si="2"/>
        <v>1167.6456582747599</v>
      </c>
      <c r="J88" s="7">
        <f t="shared" si="3"/>
        <v>-480.89715965630865</v>
      </c>
    </row>
    <row r="89" spans="1:10" x14ac:dyDescent="0.3">
      <c r="A89">
        <v>41987.071000000004</v>
      </c>
      <c r="B89">
        <v>1147.1479999999999</v>
      </c>
      <c r="C89">
        <v>-510.91930000000002</v>
      </c>
      <c r="I89" s="7">
        <f t="shared" si="2"/>
        <v>1143.4463883582494</v>
      </c>
      <c r="J89" s="7">
        <f t="shared" si="3"/>
        <v>-497.93273592125422</v>
      </c>
    </row>
    <row r="90" spans="1:10" x14ac:dyDescent="0.3">
      <c r="A90">
        <v>45005.576999999997</v>
      </c>
      <c r="B90">
        <v>1118.606</v>
      </c>
      <c r="C90">
        <v>-527.89160000000004</v>
      </c>
      <c r="I90" s="7">
        <f t="shared" si="2"/>
        <v>1117.5374432748331</v>
      </c>
      <c r="J90" s="7">
        <f t="shared" si="3"/>
        <v>-514.84764125106483</v>
      </c>
    </row>
    <row r="91" spans="1:10" x14ac:dyDescent="0.3">
      <c r="A91">
        <v>48241.087</v>
      </c>
      <c r="B91">
        <v>1088.319</v>
      </c>
      <c r="C91">
        <v>-542.83569999999997</v>
      </c>
      <c r="I91" s="7">
        <f t="shared" si="2"/>
        <v>1089.8274883651327</v>
      </c>
      <c r="J91" s="7">
        <f t="shared" si="3"/>
        <v>-531.44922999213577</v>
      </c>
    </row>
    <row r="92" spans="1:10" x14ac:dyDescent="0.3">
      <c r="A92">
        <v>51709.201999999997</v>
      </c>
      <c r="B92">
        <v>1056.1769999999999</v>
      </c>
      <c r="C92">
        <v>-558.33900000000006</v>
      </c>
      <c r="I92" s="7">
        <f t="shared" si="2"/>
        <v>1060.2524326407599</v>
      </c>
      <c r="J92" s="7">
        <f t="shared" si="3"/>
        <v>-547.51378739118991</v>
      </c>
    </row>
    <row r="93" spans="1:10" x14ac:dyDescent="0.3">
      <c r="A93">
        <v>55426.644999999997</v>
      </c>
      <c r="B93">
        <v>1023.179</v>
      </c>
      <c r="C93">
        <v>-571.94470000000001</v>
      </c>
      <c r="I93" s="7">
        <f t="shared" si="2"/>
        <v>1028.7835912623211</v>
      </c>
      <c r="J93" s="7">
        <f t="shared" si="3"/>
        <v>-562.7905940726223</v>
      </c>
    </row>
    <row r="94" spans="1:10" x14ac:dyDescent="0.3">
      <c r="A94">
        <v>59411.34</v>
      </c>
      <c r="B94">
        <v>987.69680000000005</v>
      </c>
      <c r="C94">
        <v>-584.75980000000004</v>
      </c>
      <c r="I94" s="7">
        <f t="shared" si="2"/>
        <v>995.43531118415717</v>
      </c>
      <c r="J94" s="7">
        <f t="shared" si="3"/>
        <v>-577.00817250939042</v>
      </c>
    </row>
    <row r="95" spans="1:10" x14ac:dyDescent="0.3">
      <c r="A95">
        <v>63682.499000000003</v>
      </c>
      <c r="B95">
        <v>951.39919999999995</v>
      </c>
      <c r="C95">
        <v>-595.40700000000004</v>
      </c>
      <c r="I95" s="7">
        <f t="shared" si="2"/>
        <v>960.27140516380439</v>
      </c>
      <c r="J95" s="7">
        <f t="shared" si="3"/>
        <v>-589.88272615229619</v>
      </c>
    </row>
    <row r="96" spans="1:10" x14ac:dyDescent="0.3">
      <c r="A96">
        <v>68260.717999999993</v>
      </c>
      <c r="B96">
        <v>913.68650000000002</v>
      </c>
      <c r="C96">
        <v>-604.39649999999995</v>
      </c>
      <c r="I96" s="7">
        <f t="shared" si="2"/>
        <v>923.40971595630845</v>
      </c>
      <c r="J96" s="7">
        <f t="shared" si="3"/>
        <v>-601.12856248688399</v>
      </c>
    </row>
    <row r="97" spans="1:10" x14ac:dyDescent="0.3">
      <c r="A97">
        <v>73168.070999999996</v>
      </c>
      <c r="B97">
        <v>874.62450000000001</v>
      </c>
      <c r="C97">
        <v>-611.46609999999998</v>
      </c>
      <c r="I97" s="7">
        <f t="shared" si="2"/>
        <v>885.02424777736428</v>
      </c>
      <c r="J97" s="7">
        <f t="shared" si="3"/>
        <v>-610.47003454950152</v>
      </c>
    </row>
    <row r="98" spans="1:10" x14ac:dyDescent="0.3">
      <c r="A98">
        <v>78428.221000000005</v>
      </c>
      <c r="B98">
        <v>835.46289999999999</v>
      </c>
      <c r="C98">
        <v>-615.93989999999997</v>
      </c>
      <c r="I98" s="7">
        <f t="shared" si="2"/>
        <v>845.34416773446037</v>
      </c>
      <c r="J98" s="7">
        <f t="shared" si="3"/>
        <v>-617.65437539577897</v>
      </c>
    </row>
    <row r="99" spans="1:10" x14ac:dyDescent="0.3">
      <c r="A99">
        <v>84066.528999999995</v>
      </c>
      <c r="B99">
        <v>795.03579999999999</v>
      </c>
      <c r="C99">
        <v>-617.94309999999996</v>
      </c>
      <c r="I99" s="7">
        <f t="shared" si="2"/>
        <v>804.64949936797075</v>
      </c>
      <c r="J99" s="7">
        <f t="shared" si="3"/>
        <v>-622.46448604428861</v>
      </c>
    </row>
    <row r="100" spans="1:10" x14ac:dyDescent="0.3">
      <c r="A100">
        <v>90110.183000000005</v>
      </c>
      <c r="B100">
        <v>753.87699999999995</v>
      </c>
      <c r="C100">
        <v>-618.35630000000003</v>
      </c>
      <c r="I100" s="7">
        <f t="shared" si="2"/>
        <v>763.26331062990403</v>
      </c>
      <c r="J100" s="7">
        <f t="shared" si="3"/>
        <v>-624.73068888426678</v>
      </c>
    </row>
    <row r="101" spans="1:10" x14ac:dyDescent="0.3">
      <c r="A101">
        <v>96588.322</v>
      </c>
      <c r="B101">
        <v>713.78970000000004</v>
      </c>
      <c r="C101">
        <v>-615.45540000000005</v>
      </c>
      <c r="I101" s="7">
        <f t="shared" si="2"/>
        <v>721.5409106039333</v>
      </c>
      <c r="J101" s="7">
        <f t="shared" si="3"/>
        <v>-624.34037349176572</v>
      </c>
    </row>
    <row r="102" spans="1:10" x14ac:dyDescent="0.3">
      <c r="A102">
        <v>103532.18399999999</v>
      </c>
      <c r="B102">
        <v>673.60159999999996</v>
      </c>
      <c r="C102">
        <v>-611.28420000000006</v>
      </c>
      <c r="I102" s="7">
        <f t="shared" si="2"/>
        <v>679.85653574647654</v>
      </c>
      <c r="J102" s="7">
        <f t="shared" si="3"/>
        <v>-621.2446425646167</v>
      </c>
    </row>
    <row r="103" spans="1:10" x14ac:dyDescent="0.3">
      <c r="A103">
        <v>110975.25</v>
      </c>
      <c r="B103">
        <v>634.06010000000003</v>
      </c>
      <c r="C103">
        <v>-604.21889999999996</v>
      </c>
      <c r="I103" s="7">
        <f t="shared" si="2"/>
        <v>638.58870561213678</v>
      </c>
      <c r="J103" s="7">
        <f t="shared" si="3"/>
        <v>-615.4612928435904</v>
      </c>
    </row>
    <row r="104" spans="1:10" x14ac:dyDescent="0.3">
      <c r="A104">
        <v>118953.40700000001</v>
      </c>
      <c r="B104">
        <v>596.09690000000001</v>
      </c>
      <c r="C104">
        <v>-594.88649999999996</v>
      </c>
      <c r="I104" s="7">
        <f t="shared" si="2"/>
        <v>598.10526264657642</v>
      </c>
      <c r="J104" s="7">
        <f t="shared" si="3"/>
        <v>-607.07385313393695</v>
      </c>
    </row>
    <row r="105" spans="1:10" x14ac:dyDescent="0.3">
      <c r="A105">
        <v>127505.124</v>
      </c>
      <c r="B105">
        <v>558.30550000000005</v>
      </c>
      <c r="C105">
        <v>-583.4348</v>
      </c>
      <c r="I105" s="7">
        <f t="shared" si="2"/>
        <v>558.7493481005215</v>
      </c>
      <c r="J105" s="7">
        <f t="shared" si="3"/>
        <v>-596.22680033366339</v>
      </c>
    </row>
    <row r="106" spans="1:10" x14ac:dyDescent="0.3">
      <c r="A106">
        <v>136671.636</v>
      </c>
      <c r="B106">
        <v>522.89970000000005</v>
      </c>
      <c r="C106">
        <v>-570.50620000000004</v>
      </c>
      <c r="I106" s="7">
        <f t="shared" si="2"/>
        <v>520.82740803325862</v>
      </c>
      <c r="J106" s="7">
        <f t="shared" si="3"/>
        <v>-583.11748639304949</v>
      </c>
    </row>
    <row r="107" spans="1:10" x14ac:dyDescent="0.3">
      <c r="A107">
        <v>146497.14000000001</v>
      </c>
      <c r="B107">
        <v>488.34719999999999</v>
      </c>
      <c r="C107">
        <v>-555.65520000000004</v>
      </c>
      <c r="I107" s="7">
        <f t="shared" si="2"/>
        <v>484.60000595111813</v>
      </c>
      <c r="J107" s="7">
        <f t="shared" si="3"/>
        <v>-567.98560829729263</v>
      </c>
    </row>
    <row r="108" spans="1:10" x14ac:dyDescent="0.3">
      <c r="A108">
        <v>157029.01199999999</v>
      </c>
      <c r="B108">
        <v>456.30739999999997</v>
      </c>
      <c r="C108">
        <v>-539.64940000000001</v>
      </c>
      <c r="I108" s="7">
        <f t="shared" si="2"/>
        <v>450.27586856702118</v>
      </c>
      <c r="J108" s="7">
        <f t="shared" si="3"/>
        <v>-551.10121541374826</v>
      </c>
    </row>
    <row r="109" spans="1:10" x14ac:dyDescent="0.3">
      <c r="A109">
        <v>168318.035</v>
      </c>
      <c r="B109">
        <v>425.71010000000001</v>
      </c>
      <c r="C109">
        <v>-521.91989999999998</v>
      </c>
      <c r="I109" s="7">
        <f t="shared" si="2"/>
        <v>418.00930084022622</v>
      </c>
      <c r="J109" s="7">
        <f t="shared" si="3"/>
        <v>-532.75231090786724</v>
      </c>
    </row>
    <row r="110" spans="1:10" x14ac:dyDescent="0.3">
      <c r="A110">
        <v>180418.641</v>
      </c>
      <c r="B110">
        <v>397.26369999999997</v>
      </c>
      <c r="C110">
        <v>-503.73860000000002</v>
      </c>
      <c r="I110" s="7">
        <f t="shared" si="2"/>
        <v>387.90071017877489</v>
      </c>
      <c r="J110" s="7">
        <f t="shared" si="3"/>
        <v>-513.23298927835958</v>
      </c>
    </row>
    <row r="111" spans="1:10" x14ac:dyDescent="0.3">
      <c r="A111">
        <v>193389.17499999999</v>
      </c>
      <c r="B111">
        <v>370.8691</v>
      </c>
      <c r="C111">
        <v>-484.73450000000003</v>
      </c>
      <c r="I111" s="7">
        <f t="shared" si="2"/>
        <v>359.99972942786655</v>
      </c>
      <c r="J111" s="7">
        <f t="shared" si="3"/>
        <v>-492.83284645698041</v>
      </c>
    </row>
    <row r="112" spans="1:10" x14ac:dyDescent="0.3">
      <c r="A112">
        <v>207292.17800000001</v>
      </c>
      <c r="B112">
        <v>346.3295</v>
      </c>
      <c r="C112">
        <v>-465.23110000000003</v>
      </c>
      <c r="I112" s="7">
        <f t="shared" si="2"/>
        <v>334.31031787246678</v>
      </c>
      <c r="J112" s="7">
        <f t="shared" si="3"/>
        <v>-471.8281732509779</v>
      </c>
    </row>
    <row r="113" spans="1:10" x14ac:dyDescent="0.3">
      <c r="A113">
        <v>222194.68599999999</v>
      </c>
      <c r="B113">
        <v>323.2124</v>
      </c>
      <c r="C113">
        <v>-445.42500000000001</v>
      </c>
      <c r="I113" s="7">
        <f t="shared" si="2"/>
        <v>310.79715993353273</v>
      </c>
      <c r="J113" s="7">
        <f t="shared" si="3"/>
        <v>-450.47519190697562</v>
      </c>
    </row>
    <row r="114" spans="1:10" x14ac:dyDescent="0.3">
      <c r="A114">
        <v>238168.55499999999</v>
      </c>
      <c r="B114">
        <v>302.30889999999999</v>
      </c>
      <c r="C114">
        <v>-425.39589999999998</v>
      </c>
      <c r="I114" s="7">
        <f t="shared" si="2"/>
        <v>289.39269406909364</v>
      </c>
      <c r="J114" s="7">
        <f t="shared" si="3"/>
        <v>-429.00535303992677</v>
      </c>
    </row>
    <row r="115" spans="1:10" x14ac:dyDescent="0.3">
      <c r="A115">
        <v>255290.807</v>
      </c>
      <c r="B115">
        <v>283.1216</v>
      </c>
      <c r="C115">
        <v>-405.42189999999999</v>
      </c>
      <c r="I115" s="7">
        <f t="shared" si="2"/>
        <v>270.00423137721629</v>
      </c>
      <c r="J115" s="7">
        <f t="shared" si="3"/>
        <v>-407.62256185640683</v>
      </c>
    </row>
    <row r="116" spans="1:10" x14ac:dyDescent="0.3">
      <c r="A116">
        <v>273644</v>
      </c>
      <c r="B116">
        <v>265.42360000000002</v>
      </c>
      <c r="C116">
        <v>-385.71890000000002</v>
      </c>
      <c r="I116" s="7">
        <f t="shared" si="2"/>
        <v>252.52072933633946</v>
      </c>
      <c r="J116" s="7">
        <f t="shared" si="3"/>
        <v>-386.50207498516534</v>
      </c>
    </row>
    <row r="117" spans="1:10" x14ac:dyDescent="0.3">
      <c r="A117">
        <v>293316.62800000003</v>
      </c>
      <c r="B117">
        <v>249.45330000000001</v>
      </c>
      <c r="C117">
        <v>-366.66419999999999</v>
      </c>
      <c r="I117" s="7">
        <f t="shared" si="2"/>
        <v>236.8189195697455</v>
      </c>
      <c r="J117" s="7">
        <f t="shared" si="3"/>
        <v>-365.79074752636382</v>
      </c>
    </row>
    <row r="118" spans="1:10" x14ac:dyDescent="0.3">
      <c r="A118">
        <v>314403.54700000002</v>
      </c>
      <c r="B118">
        <v>235.11009999999999</v>
      </c>
      <c r="C118">
        <v>-347.79169999999999</v>
      </c>
      <c r="I118" s="7">
        <f t="shared" si="2"/>
        <v>222.76862158575659</v>
      </c>
      <c r="J118" s="7">
        <f t="shared" si="3"/>
        <v>-345.60830815021347</v>
      </c>
    </row>
    <row r="119" spans="1:10" x14ac:dyDescent="0.3">
      <c r="A119">
        <v>337006.43300000002</v>
      </c>
      <c r="B119">
        <v>222.119</v>
      </c>
      <c r="C119">
        <v>-329.52609999999999</v>
      </c>
      <c r="I119" s="7">
        <f t="shared" si="2"/>
        <v>210.23716483927191</v>
      </c>
      <c r="J119" s="7">
        <f t="shared" si="3"/>
        <v>-326.04934592646134</v>
      </c>
    </row>
    <row r="120" spans="1:10" x14ac:dyDescent="0.3">
      <c r="A120">
        <v>361234.27</v>
      </c>
      <c r="B120">
        <v>209.95099999999999</v>
      </c>
      <c r="C120">
        <v>-311.7808</v>
      </c>
      <c r="I120" s="7">
        <f t="shared" si="2"/>
        <v>199.09292688527009</v>
      </c>
      <c r="J120" s="7">
        <f t="shared" si="3"/>
        <v>-307.1857404090722</v>
      </c>
    </row>
    <row r="121" spans="1:10" x14ac:dyDescent="0.3">
      <c r="A121">
        <v>387203.87800000003</v>
      </c>
      <c r="B121">
        <v>199.58330000000001</v>
      </c>
      <c r="C121">
        <v>-294.78550000000001</v>
      </c>
      <c r="I121" s="7">
        <f t="shared" si="2"/>
        <v>189.20804193354994</v>
      </c>
      <c r="J121" s="7">
        <f t="shared" si="3"/>
        <v>-289.06930466448983</v>
      </c>
    </row>
    <row r="122" spans="1:10" x14ac:dyDescent="0.3">
      <c r="A122">
        <v>415040.47600000002</v>
      </c>
      <c r="B122">
        <v>189.82929999999999</v>
      </c>
      <c r="C122">
        <v>-278.2756</v>
      </c>
      <c r="I122" s="7">
        <f t="shared" si="2"/>
        <v>180.46037570219414</v>
      </c>
      <c r="J122" s="7">
        <f t="shared" si="3"/>
        <v>-271.73447540980163</v>
      </c>
    </row>
    <row r="123" spans="1:10" x14ac:dyDescent="0.3">
      <c r="A123">
        <v>444878.283</v>
      </c>
      <c r="B123">
        <v>181.25409999999999</v>
      </c>
      <c r="C123">
        <v>-262.58179999999999</v>
      </c>
      <c r="I123" s="7">
        <f t="shared" si="2"/>
        <v>172.73487159288896</v>
      </c>
      <c r="J123" s="7">
        <f t="shared" si="3"/>
        <v>-255.20092289076675</v>
      </c>
    </row>
    <row r="124" spans="1:10" x14ac:dyDescent="0.3">
      <c r="A124">
        <v>476861.17</v>
      </c>
      <c r="B124">
        <v>173.2594</v>
      </c>
      <c r="C124">
        <v>-247.5085</v>
      </c>
      <c r="I124" s="7">
        <f t="shared" si="2"/>
        <v>165.92437547894775</v>
      </c>
      <c r="J124" s="7">
        <f t="shared" si="3"/>
        <v>-239.47599018206677</v>
      </c>
    </row>
    <row r="125" spans="1:10" x14ac:dyDescent="0.3">
      <c r="A125">
        <v>511143.348</v>
      </c>
      <c r="B125">
        <v>166.42939999999999</v>
      </c>
      <c r="C125">
        <v>-233.1943</v>
      </c>
      <c r="I125" s="7">
        <f t="shared" si="2"/>
        <v>159.93004890829329</v>
      </c>
      <c r="J125" s="7">
        <f t="shared" si="3"/>
        <v>-224.55692130926263</v>
      </c>
    </row>
    <row r="126" spans="1:10" x14ac:dyDescent="0.3">
      <c r="A126">
        <v>547890.11800000002</v>
      </c>
      <c r="B126">
        <v>160.3698</v>
      </c>
      <c r="C126">
        <v>-219.54079999999999</v>
      </c>
      <c r="I126" s="7">
        <f t="shared" si="2"/>
        <v>154.66145938764936</v>
      </c>
      <c r="J126" s="7">
        <f t="shared" si="3"/>
        <v>-210.43284054497249</v>
      </c>
    </row>
    <row r="127" spans="1:10" x14ac:dyDescent="0.3">
      <c r="A127">
        <v>587278.66099999996</v>
      </c>
      <c r="B127">
        <v>154.5479</v>
      </c>
      <c r="C127">
        <v>-206.7122</v>
      </c>
      <c r="I127" s="7">
        <f t="shared" si="2"/>
        <v>150.03643490242032</v>
      </c>
      <c r="J127" s="7">
        <f t="shared" si="3"/>
        <v>-197.08648896948577</v>
      </c>
    </row>
    <row r="128" spans="1:10" x14ac:dyDescent="0.3">
      <c r="A128">
        <v>629498.89899999998</v>
      </c>
      <c r="B128">
        <v>149.52529999999999</v>
      </c>
      <c r="C128">
        <v>-194.4485</v>
      </c>
      <c r="I128" s="7">
        <f t="shared" si="2"/>
        <v>145.98074622150969</v>
      </c>
      <c r="J128" s="7">
        <f t="shared" si="3"/>
        <v>-184.49571324427868</v>
      </c>
    </row>
    <row r="129" spans="1:10" x14ac:dyDescent="0.3">
      <c r="A129">
        <v>674754.40500000003</v>
      </c>
      <c r="B129">
        <v>145.0394</v>
      </c>
      <c r="C129">
        <v>-182.9616</v>
      </c>
      <c r="I129" s="7">
        <f t="shared" si="2"/>
        <v>142.42767653285784</v>
      </c>
      <c r="J129" s="7">
        <f t="shared" si="3"/>
        <v>-172.63473228224774</v>
      </c>
    </row>
    <row r="130" spans="1:10" x14ac:dyDescent="0.3">
      <c r="A130">
        <v>723263.39</v>
      </c>
      <c r="B130">
        <v>140.8845</v>
      </c>
      <c r="C130">
        <v>-171.97989999999999</v>
      </c>
      <c r="I130" s="7">
        <f t="shared" ref="I130:I193" si="4">$D$2+$E$2/(1+(2*PI()*A130*$E$2*$F$2)^2)+$G$2/(1+(2*PI()*A130*$G$2*$H$2)^2)</f>
        <v>139.31751935395556</v>
      </c>
      <c r="J130" s="7">
        <f t="shared" ref="J130:J193" si="5">-(2*PI()*A130*$E$2^2*$F$2)/(1+(2*PI()*A130*$E$2*$F$2)^2)-(2*PI()*A130*$G$2^2*$H$2)/(1+(2*PI()*A130*$G$2*$H$2)^2)</f>
        <v>-161.47519374193394</v>
      </c>
    </row>
    <row r="131" spans="1:10" x14ac:dyDescent="0.3">
      <c r="A131">
        <v>775259.74899999995</v>
      </c>
      <c r="B131">
        <v>137.2869</v>
      </c>
      <c r="C131">
        <v>-161.64959999999999</v>
      </c>
      <c r="I131" s="7">
        <f t="shared" si="4"/>
        <v>136.59704077910786</v>
      </c>
      <c r="J131" s="7">
        <f t="shared" si="5"/>
        <v>-150.98704968229629</v>
      </c>
    </row>
    <row r="132" spans="1:10" x14ac:dyDescent="0.3">
      <c r="A132">
        <v>830994.19499999995</v>
      </c>
      <c r="B132">
        <v>133.94130000000001</v>
      </c>
      <c r="C132">
        <v>-151.86349999999999</v>
      </c>
      <c r="I132" s="7">
        <f t="shared" si="4"/>
        <v>134.21892946896094</v>
      </c>
      <c r="J132" s="7">
        <f t="shared" si="5"/>
        <v>-141.1392680520832</v>
      </c>
    </row>
    <row r="133" spans="1:10" x14ac:dyDescent="0.3">
      <c r="A133">
        <v>890735.46400000004</v>
      </c>
      <c r="B133">
        <v>131.06809999999999</v>
      </c>
      <c r="C133">
        <v>-142.71199999999999</v>
      </c>
      <c r="I133" s="7">
        <f t="shared" si="4"/>
        <v>132.14125427670015</v>
      </c>
      <c r="J133" s="7">
        <f t="shared" si="5"/>
        <v>-131.90040757894366</v>
      </c>
    </row>
    <row r="134" spans="1:10" x14ac:dyDescent="0.3">
      <c r="A134">
        <v>954771.61100000003</v>
      </c>
      <c r="B134">
        <v>128.11609999999999</v>
      </c>
      <c r="C134">
        <v>-133.88310000000001</v>
      </c>
      <c r="I134" s="7">
        <f t="shared" si="4"/>
        <v>130.32694129393431</v>
      </c>
      <c r="J134" s="7">
        <f t="shared" si="5"/>
        <v>-123.23907321458307</v>
      </c>
    </row>
    <row r="135" spans="1:10" x14ac:dyDescent="0.3">
      <c r="A135">
        <v>1023411.402</v>
      </c>
      <c r="B135">
        <v>125.6861</v>
      </c>
      <c r="C135">
        <v>-125.7076</v>
      </c>
      <c r="I135" s="7">
        <f t="shared" si="4"/>
        <v>128.74327900462188</v>
      </c>
      <c r="J135" s="7">
        <f t="shared" si="5"/>
        <v>-115.12427159445683</v>
      </c>
    </row>
    <row r="136" spans="1:10" x14ac:dyDescent="0.3">
      <c r="A136">
        <v>1096985.798</v>
      </c>
      <c r="B136">
        <v>123.532</v>
      </c>
      <c r="C136">
        <v>-118.0973</v>
      </c>
      <c r="I136" s="7">
        <f t="shared" si="4"/>
        <v>127.36145687670222</v>
      </c>
      <c r="J136" s="7">
        <f t="shared" si="5"/>
        <v>-107.52568435256048</v>
      </c>
    </row>
    <row r="137" spans="1:10" x14ac:dyDescent="0.3">
      <c r="A137">
        <v>1175849.554</v>
      </c>
      <c r="B137">
        <v>121.4933</v>
      </c>
      <c r="C137">
        <v>-111.00109999999999</v>
      </c>
      <c r="I137" s="7">
        <f t="shared" si="4"/>
        <v>126.15613954466541</v>
      </c>
      <c r="J137" s="7">
        <f t="shared" si="5"/>
        <v>-100.41387160938613</v>
      </c>
    </row>
    <row r="138" spans="1:10" x14ac:dyDescent="0.3">
      <c r="A138">
        <v>1260382.93</v>
      </c>
      <c r="B138">
        <v>119.63809999999999</v>
      </c>
      <c r="C138">
        <v>-104.1897</v>
      </c>
      <c r="I138" s="7">
        <f t="shared" si="4"/>
        <v>125.1050776965248</v>
      </c>
      <c r="J138" s="7">
        <f t="shared" si="5"/>
        <v>-93.760419626918747</v>
      </c>
    </row>
    <row r="139" spans="1:10" x14ac:dyDescent="0.3">
      <c r="A139">
        <v>1350993.5209999999</v>
      </c>
      <c r="B139">
        <v>117.8032</v>
      </c>
      <c r="C139">
        <v>-97.67259</v>
      </c>
      <c r="I139" s="7">
        <f t="shared" si="4"/>
        <v>124.18875508956084</v>
      </c>
      <c r="J139" s="7">
        <f t="shared" si="5"/>
        <v>-87.538043017333649</v>
      </c>
    </row>
    <row r="140" spans="1:10" x14ac:dyDescent="0.3">
      <c r="A140">
        <v>1448118.2279999999</v>
      </c>
      <c r="B140">
        <v>114.6985</v>
      </c>
      <c r="C140">
        <v>-91.421809999999994</v>
      </c>
      <c r="I140" s="7">
        <f t="shared" si="4"/>
        <v>123.39007017057919</v>
      </c>
      <c r="J140" s="7">
        <f t="shared" si="5"/>
        <v>-81.720649470366908</v>
      </c>
    </row>
    <row r="141" spans="1:10" x14ac:dyDescent="0.3">
      <c r="A141">
        <v>1552225.3570000001</v>
      </c>
      <c r="B141">
        <v>113.1741</v>
      </c>
      <c r="C141">
        <v>-85.567520000000002</v>
      </c>
      <c r="I141" s="7">
        <f t="shared" si="4"/>
        <v>122.6940506111264</v>
      </c>
      <c r="J141" s="7">
        <f t="shared" si="5"/>
        <v>-76.283376114599022</v>
      </c>
    </row>
    <row r="142" spans="1:10" x14ac:dyDescent="0.3">
      <c r="A142">
        <v>1663816.8859999999</v>
      </c>
      <c r="B142">
        <v>111.8929</v>
      </c>
      <c r="C142">
        <v>-79.747010000000003</v>
      </c>
      <c r="I142" s="7">
        <f t="shared" si="4"/>
        <v>122.08759820070773</v>
      </c>
      <c r="J142" s="7">
        <f t="shared" si="5"/>
        <v>-71.202601750409215</v>
      </c>
    </row>
    <row r="143" spans="1:10" x14ac:dyDescent="0.3">
      <c r="A143">
        <v>1783430.8770000001</v>
      </c>
      <c r="B143">
        <v>110.6566</v>
      </c>
      <c r="C143">
        <v>-74.489469999999997</v>
      </c>
      <c r="I143" s="7">
        <f t="shared" si="4"/>
        <v>121.55926195017202</v>
      </c>
      <c r="J143" s="7">
        <f t="shared" si="5"/>
        <v>-66.455942104233898</v>
      </c>
    </row>
    <row r="144" spans="1:10" x14ac:dyDescent="0.3">
      <c r="A144">
        <v>1911644.075</v>
      </c>
      <c r="B144">
        <v>109.6622</v>
      </c>
      <c r="C144">
        <v>-70.187150000000003</v>
      </c>
      <c r="I144" s="7">
        <f t="shared" si="4"/>
        <v>121.09903671190169</v>
      </c>
      <c r="J144" s="7">
        <f t="shared" si="5"/>
        <v>-62.022230596140886</v>
      </c>
    </row>
    <row r="145" spans="1:10" x14ac:dyDescent="0.3">
      <c r="A145">
        <v>2049074.69</v>
      </c>
      <c r="B145">
        <v>109.18259999999999</v>
      </c>
      <c r="C145">
        <v>-66.228809999999996</v>
      </c>
      <c r="I145" s="7">
        <f t="shared" si="4"/>
        <v>120.69818502661012</v>
      </c>
      <c r="J145" s="7">
        <f t="shared" si="5"/>
        <v>-57.881489003044841</v>
      </c>
    </row>
    <row r="146" spans="1:10" x14ac:dyDescent="0.3">
      <c r="A146">
        <v>2196385.372</v>
      </c>
      <c r="B146">
        <v>108.73180000000001</v>
      </c>
      <c r="C146">
        <v>-62.321640000000002</v>
      </c>
      <c r="I146" s="7">
        <f t="shared" si="4"/>
        <v>120.34907986091545</v>
      </c>
      <c r="J146" s="7">
        <f t="shared" si="5"/>
        <v>-54.014890715326146</v>
      </c>
    </row>
    <row r="147" spans="1:10" x14ac:dyDescent="0.3">
      <c r="A147">
        <v>2354286.4139999999</v>
      </c>
      <c r="B147">
        <v>108.42230000000001</v>
      </c>
      <c r="C147">
        <v>-58.149340000000002</v>
      </c>
      <c r="I147" s="7">
        <f t="shared" si="4"/>
        <v>120.04506600129739</v>
      </c>
      <c r="J147" s="7">
        <f t="shared" si="5"/>
        <v>-50.404718209612135</v>
      </c>
    </row>
    <row r="148" spans="1:10" x14ac:dyDescent="0.3">
      <c r="A148">
        <v>2523539.17</v>
      </c>
      <c r="B148">
        <v>107.67400000000001</v>
      </c>
      <c r="C148">
        <v>-53.9938</v>
      </c>
      <c r="I148" s="7">
        <f t="shared" si="4"/>
        <v>119.78033816586307</v>
      </c>
      <c r="J148" s="7">
        <f t="shared" si="5"/>
        <v>-47.034317359933468</v>
      </c>
    </row>
    <row r="149" spans="1:10" x14ac:dyDescent="0.3">
      <c r="A149">
        <v>2704959.73</v>
      </c>
      <c r="B149">
        <v>106.8723</v>
      </c>
      <c r="C149">
        <v>-50.252229999999997</v>
      </c>
      <c r="I149" s="7">
        <f t="shared" si="4"/>
        <v>119.54983391146379</v>
      </c>
      <c r="J149" s="7">
        <f t="shared" si="5"/>
        <v>-43.888049269559097</v>
      </c>
    </row>
    <row r="150" spans="1:10" x14ac:dyDescent="0.3">
      <c r="A150">
        <v>2899422.8539999998</v>
      </c>
      <c r="B150">
        <v>106.4657</v>
      </c>
      <c r="C150">
        <v>-46.978520000000003</v>
      </c>
      <c r="I150" s="7">
        <f t="shared" si="4"/>
        <v>119.34913968917503</v>
      </c>
      <c r="J150" s="7">
        <f t="shared" si="5"/>
        <v>-40.951241159739766</v>
      </c>
    </row>
    <row r="151" spans="1:10" x14ac:dyDescent="0.3">
      <c r="A151">
        <v>3107866.1880000001</v>
      </c>
      <c r="B151">
        <v>106.46769999999999</v>
      </c>
      <c r="C151">
        <v>-44.088810000000002</v>
      </c>
      <c r="I151" s="7">
        <f t="shared" si="4"/>
        <v>119.17440851067018</v>
      </c>
      <c r="J151" s="7">
        <f t="shared" si="5"/>
        <v>-38.210137036498814</v>
      </c>
    </row>
    <row r="152" spans="1:10" x14ac:dyDescent="0.3">
      <c r="A152">
        <v>3331294.7880000002</v>
      </c>
      <c r="B152">
        <v>105.8999</v>
      </c>
      <c r="C152">
        <v>-41.193240000000003</v>
      </c>
      <c r="I152" s="7">
        <f t="shared" si="4"/>
        <v>119.02228785299754</v>
      </c>
      <c r="J152" s="7">
        <f t="shared" si="5"/>
        <v>-35.651848731587044</v>
      </c>
    </row>
    <row r="153" spans="1:10" x14ac:dyDescent="0.3">
      <c r="A153">
        <v>3570785.9649999999</v>
      </c>
      <c r="B153">
        <v>105.8736</v>
      </c>
      <c r="C153">
        <v>-37.503320000000002</v>
      </c>
      <c r="I153" s="7">
        <f t="shared" si="4"/>
        <v>118.88985658679952</v>
      </c>
      <c r="J153" s="7">
        <f t="shared" si="5"/>
        <v>-33.264307952586037</v>
      </c>
    </row>
    <row r="154" spans="1:10" x14ac:dyDescent="0.3">
      <c r="A154">
        <v>3827494.4789999998</v>
      </c>
      <c r="B154">
        <v>105.43170000000001</v>
      </c>
      <c r="C154">
        <v>-35.574979999999996</v>
      </c>
      <c r="I154" s="7">
        <f t="shared" si="4"/>
        <v>118.77456983144789</v>
      </c>
      <c r="J154" s="7">
        <f t="shared" si="5"/>
        <v>-31.036219627234374</v>
      </c>
    </row>
    <row r="155" spans="1:10" x14ac:dyDescent="0.3">
      <c r="A155">
        <v>4102658.1060000001</v>
      </c>
      <c r="B155">
        <v>105.3266</v>
      </c>
      <c r="C155">
        <v>-33.986809999999998</v>
      </c>
      <c r="I155" s="7">
        <f t="shared" si="4"/>
        <v>118.67421077045151</v>
      </c>
      <c r="J155" s="7">
        <f t="shared" si="5"/>
        <v>-28.95701682378159</v>
      </c>
    </row>
    <row r="156" spans="1:10" x14ac:dyDescent="0.3">
      <c r="A156">
        <v>4397603.6090000002</v>
      </c>
      <c r="B156">
        <v>105.3554</v>
      </c>
      <c r="C156">
        <v>-31.556260000000002</v>
      </c>
      <c r="I156" s="7">
        <f t="shared" si="4"/>
        <v>118.58684856915266</v>
      </c>
      <c r="J156" s="7">
        <f t="shared" si="5"/>
        <v>-27.016817403146113</v>
      </c>
    </row>
    <row r="157" spans="1:10" x14ac:dyDescent="0.3">
      <c r="A157">
        <v>4713753.1339999996</v>
      </c>
      <c r="B157">
        <v>104.86450000000001</v>
      </c>
      <c r="C157">
        <v>-29.025739999999999</v>
      </c>
      <c r="I157" s="7">
        <f t="shared" si="4"/>
        <v>118.5108016411745</v>
      </c>
      <c r="J157" s="7">
        <f t="shared" si="5"/>
        <v>-25.206382584379206</v>
      </c>
    </row>
    <row r="158" spans="1:10" x14ac:dyDescent="0.3">
      <c r="A158">
        <v>5052631.0650000004</v>
      </c>
      <c r="B158">
        <v>104.58969999999999</v>
      </c>
      <c r="C158">
        <v>-27.25872</v>
      </c>
      <c r="I158" s="7">
        <f t="shared" si="4"/>
        <v>118.44460559432591</v>
      </c>
      <c r="J158" s="7">
        <f t="shared" si="5"/>
        <v>-23.517077448314428</v>
      </c>
    </row>
    <row r="159" spans="1:10" x14ac:dyDescent="0.3">
      <c r="A159">
        <v>5415871.3779999996</v>
      </c>
      <c r="B159">
        <v>104.3462</v>
      </c>
      <c r="C159">
        <v>-25.461600000000001</v>
      </c>
      <c r="I159" s="7">
        <f t="shared" si="4"/>
        <v>118.38698526828374</v>
      </c>
      <c r="J159" s="7">
        <f t="shared" si="5"/>
        <v>-21.940833376667722</v>
      </c>
    </row>
    <row r="160" spans="1:10" x14ac:dyDescent="0.3">
      <c r="A160">
        <v>5805225.5159999998</v>
      </c>
      <c r="B160">
        <v>104.22969999999999</v>
      </c>
      <c r="C160">
        <v>-23.80762</v>
      </c>
      <c r="I160" s="7">
        <f t="shared" si="4"/>
        <v>118.33683035151086</v>
      </c>
      <c r="J160" s="7">
        <f t="shared" si="5"/>
        <v>-20.470112494993238</v>
      </c>
    </row>
    <row r="161" spans="1:10" x14ac:dyDescent="0.3">
      <c r="A161">
        <v>6222570.8370000003</v>
      </c>
      <c r="B161">
        <v>104.1781</v>
      </c>
      <c r="C161">
        <v>-22.448340000000002</v>
      </c>
      <c r="I161" s="7">
        <f t="shared" si="4"/>
        <v>118.29317412212671</v>
      </c>
      <c r="J161" s="7">
        <f t="shared" si="5"/>
        <v>-19.09787401855187</v>
      </c>
    </row>
    <row r="162" spans="1:10" x14ac:dyDescent="0.3">
      <c r="A162">
        <v>6669919.6629999997</v>
      </c>
      <c r="B162">
        <v>103.9957</v>
      </c>
      <c r="C162">
        <v>-21.09301</v>
      </c>
      <c r="I162" s="7">
        <f t="shared" si="4"/>
        <v>118.25517491843705</v>
      </c>
      <c r="J162" s="7">
        <f t="shared" si="5"/>
        <v>-17.817542513014768</v>
      </c>
    </row>
    <row r="163" spans="1:10" x14ac:dyDescent="0.3">
      <c r="A163">
        <v>7149428.9869999997</v>
      </c>
      <c r="B163">
        <v>103.2623</v>
      </c>
      <c r="C163">
        <v>-19.891110000000001</v>
      </c>
      <c r="I163" s="7">
        <f t="shared" si="4"/>
        <v>118.22209999024803</v>
      </c>
      <c r="J163" s="7">
        <f t="shared" si="5"/>
        <v>-16.622977962253895</v>
      </c>
    </row>
    <row r="164" spans="1:10" x14ac:dyDescent="0.3">
      <c r="A164">
        <v>7663410.8679999998</v>
      </c>
      <c r="B164">
        <v>102.20050000000001</v>
      </c>
      <c r="C164">
        <v>-18.719629999999999</v>
      </c>
      <c r="I164" s="7">
        <f t="shared" si="4"/>
        <v>118.1933114288597</v>
      </c>
      <c r="J164" s="7">
        <f t="shared" si="5"/>
        <v>-15.508447628642578</v>
      </c>
    </row>
    <row r="165" spans="1:10" x14ac:dyDescent="0.3">
      <c r="A165">
        <v>8214343.585</v>
      </c>
      <c r="B165">
        <v>101.9019</v>
      </c>
      <c r="C165">
        <v>-16.934560000000001</v>
      </c>
      <c r="I165" s="7">
        <f t="shared" si="4"/>
        <v>118.16825390844311</v>
      </c>
      <c r="J165" s="7">
        <f t="shared" si="5"/>
        <v>-14.468599574893187</v>
      </c>
    </row>
    <row r="166" spans="1:10" x14ac:dyDescent="0.3">
      <c r="A166">
        <v>8804883.5820000004</v>
      </c>
      <c r="B166">
        <v>101.8827</v>
      </c>
      <c r="C166">
        <v>-14.592779999999999</v>
      </c>
      <c r="I166" s="7">
        <f t="shared" si="4"/>
        <v>118.14644400830608</v>
      </c>
      <c r="J166" s="7">
        <f t="shared" si="5"/>
        <v>-13.498437826585459</v>
      </c>
    </row>
    <row r="167" spans="1:10" x14ac:dyDescent="0.3">
      <c r="A167">
        <v>9437878.2780000009</v>
      </c>
      <c r="B167">
        <v>102.0878</v>
      </c>
      <c r="C167">
        <v>-12.11177</v>
      </c>
      <c r="I167" s="7">
        <f t="shared" si="4"/>
        <v>118.12746091225074</v>
      </c>
      <c r="J167" s="7">
        <f t="shared" si="5"/>
        <v>-12.593299056525016</v>
      </c>
    </row>
    <row r="168" spans="1:10" x14ac:dyDescent="0.3">
      <c r="A168">
        <v>10116379.798</v>
      </c>
      <c r="B168">
        <v>103.1808</v>
      </c>
      <c r="C168">
        <v>-10.61158</v>
      </c>
      <c r="I168" s="7">
        <f t="shared" si="4"/>
        <v>118.11093830857402</v>
      </c>
      <c r="J168" s="7">
        <f t="shared" si="5"/>
        <v>-11.748830729001014</v>
      </c>
    </row>
    <row r="169" spans="1:10" x14ac:dyDescent="0.3">
      <c r="A169">
        <v>10843659.687000001</v>
      </c>
      <c r="B169">
        <v>103.6027</v>
      </c>
      <c r="C169">
        <v>-9.5725560000000005</v>
      </c>
      <c r="I169" s="7">
        <f t="shared" si="4"/>
        <v>118.09655733635569</v>
      </c>
      <c r="J169" s="7">
        <f t="shared" si="5"/>
        <v>-10.960970629533136</v>
      </c>
    </row>
    <row r="170" spans="1:10" x14ac:dyDescent="0.3">
      <c r="A170">
        <v>11623224.687000001</v>
      </c>
      <c r="B170">
        <v>103.7302</v>
      </c>
      <c r="C170">
        <v>-9.0848849999999999</v>
      </c>
      <c r="I170" s="7">
        <f t="shared" si="4"/>
        <v>118.08404044310291</v>
      </c>
      <c r="J170" s="7">
        <f t="shared" si="5"/>
        <v>-10.225927691350597</v>
      </c>
    </row>
    <row r="171" spans="1:10" x14ac:dyDescent="0.3">
      <c r="A171">
        <v>12458833.642999999</v>
      </c>
      <c r="B171">
        <v>103.8283</v>
      </c>
      <c r="C171">
        <v>-8.8034520000000001</v>
      </c>
      <c r="I171" s="7">
        <f t="shared" si="4"/>
        <v>118.07314603655584</v>
      </c>
      <c r="J171" s="7">
        <f t="shared" si="5"/>
        <v>-9.5401640569666313</v>
      </c>
    </row>
    <row r="172" spans="1:10" x14ac:dyDescent="0.3">
      <c r="A172">
        <v>13354515.629000001</v>
      </c>
      <c r="B172">
        <v>103.79170000000001</v>
      </c>
      <c r="C172">
        <v>-8.300179</v>
      </c>
      <c r="I172" s="7">
        <f t="shared" si="4"/>
        <v>118.06366382805643</v>
      </c>
      <c r="J172" s="7">
        <f t="shared" si="5"/>
        <v>-8.9003782923311476</v>
      </c>
    </row>
    <row r="173" spans="1:10" x14ac:dyDescent="0.3">
      <c r="A173">
        <v>14314589.375</v>
      </c>
      <c r="B173">
        <v>104.0254</v>
      </c>
      <c r="C173">
        <v>-7.638763</v>
      </c>
      <c r="I173" s="7">
        <f t="shared" si="4"/>
        <v>118.05541077835808</v>
      </c>
      <c r="J173" s="7">
        <f t="shared" si="5"/>
        <v>-8.3034896917267211</v>
      </c>
    </row>
    <row r="174" spans="1:10" x14ac:dyDescent="0.3">
      <c r="A174">
        <v>15343684.089</v>
      </c>
      <c r="B174">
        <v>104.20269999999999</v>
      </c>
      <c r="C174">
        <v>-7.1118240000000004</v>
      </c>
      <c r="I174" s="7">
        <f t="shared" si="4"/>
        <v>118.04822756805426</v>
      </c>
      <c r="J174" s="7">
        <f t="shared" si="5"/>
        <v>-7.7466236056999849</v>
      </c>
    </row>
    <row r="175" spans="1:10" x14ac:dyDescent="0.3">
      <c r="A175">
        <v>16446761.779999999</v>
      </c>
      <c r="B175">
        <v>104.4012</v>
      </c>
      <c r="C175">
        <v>-6.5779719999999999</v>
      </c>
      <c r="I175" s="7">
        <f t="shared" si="4"/>
        <v>118.04197552481128</v>
      </c>
      <c r="J175" s="7">
        <f t="shared" si="5"/>
        <v>-7.2270977259981191</v>
      </c>
    </row>
    <row r="176" spans="1:10" x14ac:dyDescent="0.3">
      <c r="A176">
        <v>17629141.181000002</v>
      </c>
      <c r="B176">
        <v>104.4739</v>
      </c>
      <c r="C176">
        <v>-6.1571579999999999</v>
      </c>
      <c r="I176" s="7">
        <f t="shared" si="4"/>
        <v>118.03653394843116</v>
      </c>
      <c r="J176" s="7">
        <f t="shared" si="5"/>
        <v>-6.7424092729885459</v>
      </c>
    </row>
    <row r="177" spans="1:10" x14ac:dyDescent="0.3">
      <c r="A177">
        <v>18896523.397</v>
      </c>
      <c r="B177">
        <v>104.8681</v>
      </c>
      <c r="C177">
        <v>-6.0379870000000002</v>
      </c>
      <c r="I177" s="7">
        <f t="shared" si="4"/>
        <v>118.03179778224136</v>
      </c>
      <c r="J177" s="7">
        <f t="shared" si="5"/>
        <v>-6.290223023748438</v>
      </c>
    </row>
    <row r="178" spans="1:10" x14ac:dyDescent="0.3">
      <c r="A178">
        <v>20255019.392000001</v>
      </c>
      <c r="B178">
        <v>104.6721</v>
      </c>
      <c r="C178">
        <v>-6.6809459999999996</v>
      </c>
      <c r="I178" s="7">
        <f t="shared" si="4"/>
        <v>118.02767558606998</v>
      </c>
      <c r="J178" s="7">
        <f t="shared" si="5"/>
        <v>-5.8683601319890082</v>
      </c>
    </row>
    <row r="179" spans="1:10" x14ac:dyDescent="0.3">
      <c r="A179">
        <v>21711179.456999999</v>
      </c>
      <c r="B179">
        <v>103.14230000000001</v>
      </c>
      <c r="C179">
        <v>-8.0479889999999994</v>
      </c>
      <c r="I179" s="7">
        <f t="shared" si="4"/>
        <v>118.02408777174406</v>
      </c>
      <c r="J179" s="7">
        <f t="shared" si="5"/>
        <v>-5.4747876853738449</v>
      </c>
    </row>
    <row r="180" spans="1:10" x14ac:dyDescent="0.3">
      <c r="A180">
        <v>23272024.789999999</v>
      </c>
      <c r="B180">
        <v>104.3051</v>
      </c>
      <c r="C180">
        <v>-7.6760859999999997</v>
      </c>
      <c r="I180" s="7">
        <f t="shared" si="4"/>
        <v>118.02096506717312</v>
      </c>
      <c r="J180" s="7">
        <f t="shared" si="5"/>
        <v>-5.1076089564409761</v>
      </c>
    </row>
    <row r="181" spans="1:10" x14ac:dyDescent="0.3">
      <c r="A181">
        <v>24945081.352000002</v>
      </c>
      <c r="B181">
        <v>102.82980000000001</v>
      </c>
      <c r="C181">
        <v>-9.6656420000000001</v>
      </c>
      <c r="I181" s="7">
        <f t="shared" si="4"/>
        <v>118.01824717939412</v>
      </c>
      <c r="J181" s="7">
        <f t="shared" si="5"/>
        <v>-4.7650542986275362</v>
      </c>
    </row>
    <row r="182" spans="1:10" x14ac:dyDescent="0.3">
      <c r="A182">
        <v>26738416.158</v>
      </c>
      <c r="B182">
        <v>87.541929999999994</v>
      </c>
      <c r="C182">
        <v>-13.21833</v>
      </c>
      <c r="I182" s="7">
        <f t="shared" si="4"/>
        <v>118.01588163083738</v>
      </c>
      <c r="J182" s="7">
        <f t="shared" si="5"/>
        <v>-4.4454726472991597</v>
      </c>
    </row>
    <row r="183" spans="1:10" x14ac:dyDescent="0.3">
      <c r="A183">
        <v>28660676.169</v>
      </c>
      <c r="B183">
        <v>85.897710000000004</v>
      </c>
      <c r="C183">
        <v>-0.44310759999999999</v>
      </c>
      <c r="I183" s="7">
        <f t="shared" si="4"/>
        <v>118.01382274639076</v>
      </c>
      <c r="J183" s="7">
        <f t="shared" si="5"/>
        <v>-4.1473235876193826</v>
      </c>
    </row>
    <row r="184" spans="1:10" x14ac:dyDescent="0.3">
      <c r="A184">
        <v>30721129.989</v>
      </c>
      <c r="B184">
        <v>90.358050000000006</v>
      </c>
      <c r="C184">
        <v>11.348269999999999</v>
      </c>
      <c r="I184" s="7">
        <f t="shared" si="4"/>
        <v>118.01203077170787</v>
      </c>
      <c r="J184" s="7">
        <f t="shared" si="5"/>
        <v>-3.8691699489499474</v>
      </c>
    </row>
    <row r="185" spans="1:10" x14ac:dyDescent="0.3">
      <c r="A185">
        <v>32929712.550999999</v>
      </c>
      <c r="B185">
        <v>103.3318</v>
      </c>
      <c r="C185">
        <v>19.398150000000001</v>
      </c>
      <c r="I185" s="7">
        <f t="shared" si="4"/>
        <v>118.01047110578288</v>
      </c>
      <c r="J185" s="7">
        <f t="shared" si="5"/>
        <v>-3.60967089420217</v>
      </c>
    </row>
    <row r="186" spans="1:10" x14ac:dyDescent="0.3">
      <c r="A186">
        <v>35297073.027000003</v>
      </c>
      <c r="B186">
        <v>106.5869</v>
      </c>
      <c r="C186">
        <v>3.1643979999999998</v>
      </c>
      <c r="I186" s="7">
        <f t="shared" si="4"/>
        <v>118.00911363297092</v>
      </c>
      <c r="J186" s="7">
        <f t="shared" si="5"/>
        <v>-3.3675754687231132</v>
      </c>
    </row>
    <row r="187" spans="1:10" x14ac:dyDescent="0.3">
      <c r="A187">
        <v>37834626.170999996</v>
      </c>
      <c r="B187">
        <v>104.3421</v>
      </c>
      <c r="C187">
        <v>6.1086499999999999</v>
      </c>
      <c r="I187" s="7">
        <f t="shared" si="4"/>
        <v>118.00793214158821</v>
      </c>
      <c r="J187" s="7">
        <f t="shared" si="5"/>
        <v>-3.1417165812466732</v>
      </c>
    </row>
    <row r="188" spans="1:10" x14ac:dyDescent="0.3">
      <c r="A188">
        <v>40554607.358000003</v>
      </c>
      <c r="B188">
        <v>105.0145</v>
      </c>
      <c r="C188">
        <v>7.1820979999999999</v>
      </c>
      <c r="I188" s="7">
        <f t="shared" si="4"/>
        <v>118.00690381786112</v>
      </c>
      <c r="J188" s="7">
        <f t="shared" si="5"/>
        <v>-2.9310053862330205</v>
      </c>
    </row>
    <row r="189" spans="1:10" x14ac:dyDescent="0.3">
      <c r="A189">
        <v>43470131.581</v>
      </c>
      <c r="B189">
        <v>105.7778</v>
      </c>
      <c r="C189">
        <v>8.198715</v>
      </c>
      <c r="I189" s="7">
        <f t="shared" si="4"/>
        <v>118.00600880546496</v>
      </c>
      <c r="J189" s="7">
        <f t="shared" si="5"/>
        <v>-2.7344260416044421</v>
      </c>
    </row>
    <row r="190" spans="1:10" x14ac:dyDescent="0.3">
      <c r="A190">
        <v>46595256.686999999</v>
      </c>
      <c r="B190">
        <v>107.0331</v>
      </c>
      <c r="C190">
        <v>9.6071240000000007</v>
      </c>
      <c r="I190" s="7">
        <f t="shared" si="4"/>
        <v>118.00522982215408</v>
      </c>
      <c r="J190" s="7">
        <f t="shared" si="5"/>
        <v>-2.5510308171926761</v>
      </c>
    </row>
    <row r="191" spans="1:10" x14ac:dyDescent="0.3">
      <c r="A191">
        <v>49945051.159000002</v>
      </c>
      <c r="B191">
        <v>108.77889999999999</v>
      </c>
      <c r="C191">
        <v>9.9449690000000004</v>
      </c>
      <c r="I191" s="7">
        <f t="shared" si="4"/>
        <v>118.0045518260833</v>
      </c>
      <c r="J191" s="7">
        <f t="shared" si="5"/>
        <v>-2.3799355303454441</v>
      </c>
    </row>
    <row r="192" spans="1:10" x14ac:dyDescent="0.3">
      <c r="A192">
        <v>53535666.773999996</v>
      </c>
      <c r="B192">
        <v>109.303</v>
      </c>
      <c r="C192">
        <v>10.465350000000001</v>
      </c>
      <c r="I192" s="7">
        <f t="shared" si="4"/>
        <v>118.00396172538065</v>
      </c>
      <c r="J192" s="7">
        <f t="shared" si="5"/>
        <v>-2.2203152867934453</v>
      </c>
    </row>
    <row r="193" spans="1:10" x14ac:dyDescent="0.3">
      <c r="A193">
        <v>57384416.483000003</v>
      </c>
      <c r="B193">
        <v>111.8092</v>
      </c>
      <c r="C193">
        <v>12.68329</v>
      </c>
      <c r="I193" s="7">
        <f t="shared" si="4"/>
        <v>118.00344812536683</v>
      </c>
      <c r="J193" s="7">
        <f t="shared" si="5"/>
        <v>-2.0714005067130623</v>
      </c>
    </row>
    <row r="194" spans="1:10" x14ac:dyDescent="0.3">
      <c r="A194">
        <v>61509857.886</v>
      </c>
      <c r="B194">
        <v>115.018</v>
      </c>
      <c r="C194">
        <v>14.05904</v>
      </c>
      <c r="I194" s="7">
        <f t="shared" ref="I194:I201" si="6">$D$2+$E$2/(1+(2*PI()*A194*$E$2*$F$2)^2)+$G$2/(1+(2*PI()*A194*$G$2*$H$2)^2)</f>
        <v>118.00300110854192</v>
      </c>
      <c r="J194" s="7">
        <f t="shared" ref="J194:J201" si="7">-(2*PI()*A194*$E$2^2*$F$2)/(1+(2*PI()*A194*$E$2*$F$2)^2)-(2*PI()*A194*$G$2^2*$H$2)/(1+(2*PI()*A194*$G$2*$H$2)^2)</f>
        <v>-1.9324732169765013</v>
      </c>
    </row>
    <row r="195" spans="1:10" x14ac:dyDescent="0.3">
      <c r="A195">
        <v>65931882.713</v>
      </c>
      <c r="B195">
        <v>123.31570000000001</v>
      </c>
      <c r="C195">
        <v>16.822980000000001</v>
      </c>
      <c r="I195" s="7">
        <f t="shared" si="6"/>
        <v>118.00261204309132</v>
      </c>
      <c r="J195" s="7">
        <f t="shared" si="7"/>
        <v>-1.8028635914865847</v>
      </c>
    </row>
    <row r="196" spans="1:10" x14ac:dyDescent="0.3">
      <c r="A196">
        <v>70671812.738999993</v>
      </c>
      <c r="B196">
        <v>141.68899999999999</v>
      </c>
      <c r="C196">
        <v>6.0788880000000001</v>
      </c>
      <c r="I196" s="7">
        <f t="shared" si="6"/>
        <v>118.00227341621489</v>
      </c>
      <c r="J196" s="7">
        <f t="shared" si="7"/>
        <v>-1.6819467232514749</v>
      </c>
    </row>
    <row r="197" spans="1:10" x14ac:dyDescent="0.3">
      <c r="A197">
        <v>75752502.588</v>
      </c>
      <c r="B197">
        <v>120.6524</v>
      </c>
      <c r="C197">
        <v>-22.064489999999999</v>
      </c>
      <c r="I197" s="7">
        <f t="shared" si="6"/>
        <v>118.00197868906248</v>
      </c>
      <c r="J197" s="7">
        <f t="shared" si="7"/>
        <v>-1.5691396128782011</v>
      </c>
    </row>
    <row r="198" spans="1:10" x14ac:dyDescent="0.3">
      <c r="A198">
        <v>81198449.931999996</v>
      </c>
      <c r="B198">
        <v>90.839160000000007</v>
      </c>
      <c r="C198">
        <v>2.6484990000000002</v>
      </c>
      <c r="I198" s="7">
        <f t="shared" si="6"/>
        <v>118.00172217047404</v>
      </c>
      <c r="J198" s="7">
        <f t="shared" si="7"/>
        <v>-1.4638983587035539</v>
      </c>
    </row>
    <row r="199" spans="1:10" x14ac:dyDescent="0.3">
      <c r="A199">
        <v>87035913.614999995</v>
      </c>
      <c r="B199">
        <v>128.39850000000001</v>
      </c>
      <c r="C199">
        <v>-14.337590000000001</v>
      </c>
      <c r="I199" s="7">
        <f t="shared" si="6"/>
        <v>118.00149890708705</v>
      </c>
      <c r="J199" s="7">
        <f t="shared" si="7"/>
        <v>-1.3657155351853052</v>
      </c>
    </row>
    <row r="200" spans="1:10" x14ac:dyDescent="0.3">
      <c r="A200">
        <v>93293040.262999997</v>
      </c>
      <c r="B200">
        <v>106.61020000000001</v>
      </c>
      <c r="C200">
        <v>34.829529999999998</v>
      </c>
      <c r="I200" s="7">
        <f t="shared" si="6"/>
        <v>118.0013045876903</v>
      </c>
      <c r="J200" s="7">
        <f t="shared" si="7"/>
        <v>-1.2741177471065539</v>
      </c>
    </row>
    <row r="201" spans="1:10" x14ac:dyDescent="0.3">
      <c r="A201">
        <v>100000000</v>
      </c>
      <c r="B201">
        <v>121.7706</v>
      </c>
      <c r="C201">
        <v>29.917999999999999</v>
      </c>
      <c r="I201" s="7">
        <f t="shared" si="6"/>
        <v>118.0011354599764</v>
      </c>
      <c r="J201" s="7">
        <f t="shared" si="7"/>
        <v>-1.1886633476310053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01"/>
  <sheetViews>
    <sheetView workbookViewId="0">
      <selection activeCell="D2" sqref="D2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1376.51</v>
      </c>
      <c r="C2">
        <v>-2.9228130000000001</v>
      </c>
      <c r="D2" s="7">
        <v>111</v>
      </c>
      <c r="E2" s="7">
        <v>1079</v>
      </c>
      <c r="F2" s="8">
        <v>1.366E-9</v>
      </c>
      <c r="G2" s="7">
        <v>163.55000000000001</v>
      </c>
      <c r="H2" s="8">
        <v>4.9700000000000002E-8</v>
      </c>
      <c r="I2" s="7">
        <f t="shared" ref="I2:I65" si="0">$D$2+$E$2/(1+(2*PI()*A2*$E$2*$F$2)^2)+$G$2/(1+(2*PI()*A2*$G$2*$H$2)^2)</f>
        <v>1353.5448086881452</v>
      </c>
      <c r="J2" s="7">
        <f t="shared" ref="J2:J65" si="1">-(2*PI()*A2*$E$2^2*$F$2)/(1+(2*PI()*A2*$E$2*$F$2)^2)-(2*PI()*A2*$G$2^2*$H$2)/(1+(2*PI()*A2*$G$2*$H$2)^2)</f>
        <v>-1.8345158839047555</v>
      </c>
    </row>
    <row r="3" spans="1:10" x14ac:dyDescent="0.3">
      <c r="A3">
        <v>107.18899999999999</v>
      </c>
      <c r="B3">
        <v>1375.8689999999999</v>
      </c>
      <c r="C3">
        <v>-3.1401979999999998</v>
      </c>
      <c r="I3" s="7">
        <f t="shared" si="0"/>
        <v>1353.5440354709117</v>
      </c>
      <c r="J3" s="7">
        <f t="shared" si="1"/>
        <v>-1.9663956156348283</v>
      </c>
    </row>
    <row r="4" spans="1:10" x14ac:dyDescent="0.3">
      <c r="A4">
        <v>114.895</v>
      </c>
      <c r="B4">
        <v>1376.1769999999999</v>
      </c>
      <c r="C4">
        <v>-3.519577</v>
      </c>
      <c r="I4" s="8">
        <f>$D$2+$E$2/(1+(2*PI()*A4*$E$2*$F$2)^2)+$G$2/(1+(2*PI()*A4*$G$2*$H$2)^2)</f>
        <v>1353.5431470687179</v>
      </c>
      <c r="J4" s="7">
        <f t="shared" si="1"/>
        <v>-2.1077586974269185</v>
      </c>
    </row>
    <row r="5" spans="1:10" x14ac:dyDescent="0.3">
      <c r="A5">
        <v>123.155</v>
      </c>
      <c r="B5">
        <v>1377.953</v>
      </c>
      <c r="C5">
        <v>-3.829269</v>
      </c>
      <c r="I5" s="7">
        <f t="shared" si="0"/>
        <v>1353.5421263451742</v>
      </c>
      <c r="J5" s="7">
        <f t="shared" si="1"/>
        <v>-2.2592836275512274</v>
      </c>
    </row>
    <row r="6" spans="1:10" x14ac:dyDescent="0.3">
      <c r="A6">
        <v>132.00899999999999</v>
      </c>
      <c r="B6">
        <v>1376.7940000000001</v>
      </c>
      <c r="C6">
        <v>-3.8745569999999998</v>
      </c>
      <c r="I6" s="7">
        <f t="shared" si="0"/>
        <v>1353.5409535697497</v>
      </c>
      <c r="J6" s="7">
        <f t="shared" si="1"/>
        <v>-2.4217038750437268</v>
      </c>
    </row>
    <row r="7" spans="1:10" x14ac:dyDescent="0.3">
      <c r="A7">
        <v>141.499</v>
      </c>
      <c r="B7">
        <v>1376.12</v>
      </c>
      <c r="C7">
        <v>-4.0821529999999999</v>
      </c>
      <c r="I7" s="7">
        <f t="shared" si="0"/>
        <v>1353.5396061973943</v>
      </c>
      <c r="J7" s="7">
        <f t="shared" si="1"/>
        <v>-2.5957895206174681</v>
      </c>
    </row>
    <row r="8" spans="1:10" x14ac:dyDescent="0.3">
      <c r="A8">
        <v>151.672</v>
      </c>
      <c r="B8">
        <v>1375.9269999999999</v>
      </c>
      <c r="C8">
        <v>-4.4758300000000002</v>
      </c>
      <c r="I8" s="7">
        <f t="shared" si="0"/>
        <v>1353.5380580360834</v>
      </c>
      <c r="J8" s="7">
        <f t="shared" si="1"/>
        <v>-2.7824022707277232</v>
      </c>
    </row>
    <row r="9" spans="1:10" x14ac:dyDescent="0.3">
      <c r="A9">
        <v>162.57599999999999</v>
      </c>
      <c r="B9">
        <v>1374.069</v>
      </c>
      <c r="C9">
        <v>-4.631958</v>
      </c>
      <c r="I9" s="7">
        <f t="shared" si="0"/>
        <v>1353.5362793532472</v>
      </c>
      <c r="J9" s="7">
        <f t="shared" si="1"/>
        <v>-2.9824220587153913</v>
      </c>
    </row>
    <row r="10" spans="1:10" x14ac:dyDescent="0.3">
      <c r="A10">
        <v>174.26300000000001</v>
      </c>
      <c r="B10">
        <v>1374.0940000000001</v>
      </c>
      <c r="C10">
        <v>-5.5065309999999998</v>
      </c>
      <c r="I10" s="7">
        <f t="shared" si="0"/>
        <v>1353.5342359284473</v>
      </c>
      <c r="J10" s="7">
        <f t="shared" si="1"/>
        <v>-3.1968020497810432</v>
      </c>
    </row>
    <row r="11" spans="1:10" x14ac:dyDescent="0.3">
      <c r="A11">
        <v>186.791</v>
      </c>
      <c r="B11">
        <v>1374.2660000000001</v>
      </c>
      <c r="C11">
        <v>-6.1254879999999998</v>
      </c>
      <c r="I11" s="7">
        <f t="shared" si="0"/>
        <v>1353.531888030471</v>
      </c>
      <c r="J11" s="7">
        <f t="shared" si="1"/>
        <v>-3.4266052926236865</v>
      </c>
    </row>
    <row r="12" spans="1:10" x14ac:dyDescent="0.3">
      <c r="A12">
        <v>200.22</v>
      </c>
      <c r="B12">
        <v>1374.3240000000001</v>
      </c>
      <c r="C12">
        <v>-6.184113</v>
      </c>
      <c r="I12" s="7">
        <f t="shared" si="0"/>
        <v>1353.5291903954758</v>
      </c>
      <c r="J12" s="7">
        <f t="shared" si="1"/>
        <v>-3.6729313032302069</v>
      </c>
    </row>
    <row r="13" spans="1:10" x14ac:dyDescent="0.3">
      <c r="A13">
        <v>214.614</v>
      </c>
      <c r="B13">
        <v>1373.7380000000001</v>
      </c>
      <c r="C13">
        <v>-6.4725950000000001</v>
      </c>
      <c r="I13" s="7">
        <f t="shared" si="0"/>
        <v>1353.5260911100261</v>
      </c>
      <c r="J13" s="7">
        <f t="shared" si="1"/>
        <v>-3.936952701121001</v>
      </c>
    </row>
    <row r="14" spans="1:10" x14ac:dyDescent="0.3">
      <c r="A14">
        <v>230.04300000000001</v>
      </c>
      <c r="B14">
        <v>1372.797</v>
      </c>
      <c r="C14">
        <v>-6.6854250000000004</v>
      </c>
      <c r="I14" s="7">
        <f t="shared" si="0"/>
        <v>1353.5225302359215</v>
      </c>
      <c r="J14" s="7">
        <f t="shared" si="1"/>
        <v>-4.2199518303544759</v>
      </c>
    </row>
    <row r="15" spans="1:10" x14ac:dyDescent="0.3">
      <c r="A15">
        <v>246.58099999999999</v>
      </c>
      <c r="B15">
        <v>1372.6610000000001</v>
      </c>
      <c r="C15">
        <v>-7.8301999999999996</v>
      </c>
      <c r="I15" s="7">
        <f t="shared" si="0"/>
        <v>1353.5184391482917</v>
      </c>
      <c r="J15" s="7">
        <f t="shared" si="1"/>
        <v>-4.5232839956339692</v>
      </c>
    </row>
    <row r="16" spans="1:10" x14ac:dyDescent="0.3">
      <c r="A16">
        <v>264.30799999999999</v>
      </c>
      <c r="B16">
        <v>1372.527</v>
      </c>
      <c r="C16">
        <v>-8.4721069999999994</v>
      </c>
      <c r="I16" s="7">
        <f t="shared" si="0"/>
        <v>1353.5137388458156</v>
      </c>
      <c r="J16" s="7">
        <f t="shared" si="1"/>
        <v>-4.8484140498231083</v>
      </c>
    </row>
    <row r="17" spans="1:10" x14ac:dyDescent="0.3">
      <c r="A17">
        <v>283.31</v>
      </c>
      <c r="B17">
        <v>1372.816</v>
      </c>
      <c r="C17">
        <v>-8.8401490000000003</v>
      </c>
      <c r="I17" s="7">
        <f t="shared" si="0"/>
        <v>1353.5083384847612</v>
      </c>
      <c r="J17" s="7">
        <f t="shared" si="1"/>
        <v>-5.1969162733219934</v>
      </c>
    </row>
    <row r="18" spans="1:10" x14ac:dyDescent="0.3">
      <c r="A18">
        <v>303.67700000000002</v>
      </c>
      <c r="B18">
        <v>1372.5630000000001</v>
      </c>
      <c r="C18">
        <v>-9.3319700000000001</v>
      </c>
      <c r="I18" s="7">
        <f t="shared" si="0"/>
        <v>1353.5021343623739</v>
      </c>
      <c r="J18" s="7">
        <f t="shared" si="1"/>
        <v>-5.5704375483976651</v>
      </c>
    </row>
    <row r="19" spans="1:10" x14ac:dyDescent="0.3">
      <c r="A19">
        <v>325.50900000000001</v>
      </c>
      <c r="B19">
        <v>1372.732</v>
      </c>
      <c r="C19">
        <v>-10.141080000000001</v>
      </c>
      <c r="I19" s="7">
        <f t="shared" si="0"/>
        <v>1353.4950062702396</v>
      </c>
      <c r="J19" s="7">
        <f t="shared" si="1"/>
        <v>-5.970807217819079</v>
      </c>
    </row>
    <row r="20" spans="1:10" x14ac:dyDescent="0.3">
      <c r="A20">
        <v>348.91</v>
      </c>
      <c r="B20">
        <v>1372.5519999999999</v>
      </c>
      <c r="C20">
        <v>-10.95008</v>
      </c>
      <c r="I20" s="7">
        <f t="shared" si="0"/>
        <v>1353.486817149379</v>
      </c>
      <c r="J20" s="7">
        <f t="shared" si="1"/>
        <v>-6.399926824573539</v>
      </c>
    </row>
    <row r="21" spans="1:10" x14ac:dyDescent="0.3">
      <c r="A21">
        <v>373.99400000000003</v>
      </c>
      <c r="B21">
        <v>1372.354</v>
      </c>
      <c r="C21">
        <v>-11.587300000000001</v>
      </c>
      <c r="I21" s="7">
        <f t="shared" si="0"/>
        <v>1353.4774086858845</v>
      </c>
      <c r="J21" s="7">
        <f t="shared" si="1"/>
        <v>-6.8598798707896256</v>
      </c>
    </row>
    <row r="22" spans="1:10" x14ac:dyDescent="0.3">
      <c r="A22">
        <v>400.88099999999997</v>
      </c>
      <c r="B22">
        <v>1372.7180000000001</v>
      </c>
      <c r="C22">
        <v>-12.306950000000001</v>
      </c>
      <c r="I22" s="7">
        <f t="shared" si="0"/>
        <v>1353.466599853909</v>
      </c>
      <c r="J22" s="7">
        <f t="shared" si="1"/>
        <v>-7.3528581292535247</v>
      </c>
    </row>
    <row r="23" spans="1:10" x14ac:dyDescent="0.3">
      <c r="A23">
        <v>429.7</v>
      </c>
      <c r="B23">
        <v>1372.1759999999999</v>
      </c>
      <c r="C23">
        <v>-13.13031</v>
      </c>
      <c r="I23" s="7">
        <f t="shared" si="0"/>
        <v>1353.4541826527031</v>
      </c>
      <c r="J23" s="7">
        <f t="shared" si="1"/>
        <v>-7.8812162437925206</v>
      </c>
    </row>
    <row r="24" spans="1:10" x14ac:dyDescent="0.3">
      <c r="A24">
        <v>460.59199999999998</v>
      </c>
      <c r="B24">
        <v>1371.31</v>
      </c>
      <c r="C24">
        <v>-13.722060000000001</v>
      </c>
      <c r="I24" s="7">
        <f t="shared" si="0"/>
        <v>1353.4399169515586</v>
      </c>
      <c r="J24" s="7">
        <f t="shared" si="1"/>
        <v>-8.4475262131726954</v>
      </c>
    </row>
    <row r="25" spans="1:10" x14ac:dyDescent="0.3">
      <c r="A25">
        <v>493.70499999999998</v>
      </c>
      <c r="B25">
        <v>1371.136</v>
      </c>
      <c r="C25">
        <v>-14.766439999999999</v>
      </c>
      <c r="I25" s="7">
        <f t="shared" si="0"/>
        <v>1353.4235283708906</v>
      </c>
      <c r="J25" s="7">
        <f t="shared" si="1"/>
        <v>-9.0544850945110831</v>
      </c>
    </row>
    <row r="26" spans="1:10" x14ac:dyDescent="0.3">
      <c r="A26">
        <v>529.19799999999998</v>
      </c>
      <c r="B26">
        <v>1370.8689999999999</v>
      </c>
      <c r="C26">
        <v>-15.47447</v>
      </c>
      <c r="I26" s="7">
        <f t="shared" si="0"/>
        <v>1353.4047017313369</v>
      </c>
      <c r="J26" s="7">
        <f t="shared" si="1"/>
        <v>-9.7049875697708607</v>
      </c>
    </row>
    <row r="27" spans="1:10" x14ac:dyDescent="0.3">
      <c r="A27">
        <v>567.24300000000005</v>
      </c>
      <c r="B27">
        <v>1370.1279999999999</v>
      </c>
      <c r="C27">
        <v>-16.474550000000001</v>
      </c>
      <c r="I27" s="7">
        <f t="shared" si="0"/>
        <v>1353.3830742758073</v>
      </c>
      <c r="J27" s="7">
        <f t="shared" si="1"/>
        <v>-10.402161644717619</v>
      </c>
    </row>
    <row r="28" spans="1:10" x14ac:dyDescent="0.3">
      <c r="A28">
        <v>608.02200000000005</v>
      </c>
      <c r="B28">
        <v>1369.444</v>
      </c>
      <c r="C28">
        <v>-17.38786</v>
      </c>
      <c r="I28" s="7">
        <f t="shared" si="0"/>
        <v>1353.3582308775794</v>
      </c>
      <c r="J28" s="7">
        <f t="shared" si="1"/>
        <v>-11.149312500984429</v>
      </c>
    </row>
    <row r="29" spans="1:10" x14ac:dyDescent="0.3">
      <c r="A29">
        <v>651.73400000000004</v>
      </c>
      <c r="B29">
        <v>1369.6659999999999</v>
      </c>
      <c r="C29">
        <v>-18.998270000000002</v>
      </c>
      <c r="I29" s="7">
        <f t="shared" si="0"/>
        <v>1353.3296924982717</v>
      </c>
      <c r="J29" s="7">
        <f t="shared" si="1"/>
        <v>-11.950049318349564</v>
      </c>
    </row>
    <row r="30" spans="1:10" x14ac:dyDescent="0.3">
      <c r="A30">
        <v>698.58799999999997</v>
      </c>
      <c r="B30">
        <v>1369.924</v>
      </c>
      <c r="C30">
        <v>-19.778890000000001</v>
      </c>
      <c r="I30" s="7">
        <f t="shared" si="0"/>
        <v>1353.2969120089533</v>
      </c>
      <c r="J30" s="7">
        <f t="shared" si="1"/>
        <v>-12.808155252728122</v>
      </c>
    </row>
    <row r="31" spans="1:10" x14ac:dyDescent="0.3">
      <c r="A31">
        <v>748.81</v>
      </c>
      <c r="B31">
        <v>1369.713</v>
      </c>
      <c r="C31">
        <v>-20.755500000000001</v>
      </c>
      <c r="I31" s="7">
        <f t="shared" si="0"/>
        <v>1353.259260174651</v>
      </c>
      <c r="J31" s="7">
        <f t="shared" si="1"/>
        <v>-13.727713509039019</v>
      </c>
    </row>
    <row r="32" spans="1:10" x14ac:dyDescent="0.3">
      <c r="A32">
        <v>802.64300000000003</v>
      </c>
      <c r="B32">
        <v>1368.577</v>
      </c>
      <c r="C32">
        <v>-22.70204</v>
      </c>
      <c r="I32" s="7">
        <f t="shared" si="0"/>
        <v>1353.2160142479627</v>
      </c>
      <c r="J32" s="7">
        <f t="shared" si="1"/>
        <v>-14.713104638088932</v>
      </c>
    </row>
    <row r="33" spans="1:10" x14ac:dyDescent="0.3">
      <c r="A33">
        <v>860.346</v>
      </c>
      <c r="B33">
        <v>1367.854</v>
      </c>
      <c r="C33">
        <v>-23.617159999999998</v>
      </c>
      <c r="I33" s="7">
        <f t="shared" si="0"/>
        <v>1353.1663461096086</v>
      </c>
      <c r="J33" s="7">
        <f t="shared" si="1"/>
        <v>-15.76898494473842</v>
      </c>
    </row>
    <row r="34" spans="1:10" x14ac:dyDescent="0.3">
      <c r="A34">
        <v>922.19799999999998</v>
      </c>
      <c r="B34">
        <v>1368.2249999999999</v>
      </c>
      <c r="C34">
        <v>-24.447679999999998</v>
      </c>
      <c r="I34" s="7">
        <f t="shared" si="0"/>
        <v>1353.1093045637863</v>
      </c>
      <c r="J34" s="7">
        <f t="shared" si="1"/>
        <v>-16.90035566510667</v>
      </c>
    </row>
    <row r="35" spans="1:10" x14ac:dyDescent="0.3">
      <c r="A35">
        <v>988.49599999999998</v>
      </c>
      <c r="B35">
        <v>1366.8620000000001</v>
      </c>
      <c r="C35">
        <v>-25.903490000000001</v>
      </c>
      <c r="I35" s="7">
        <f t="shared" si="0"/>
        <v>1353.0438006306649</v>
      </c>
      <c r="J35" s="7">
        <f t="shared" si="1"/>
        <v>-18.112521421788088</v>
      </c>
    </row>
    <row r="36" spans="1:10" x14ac:dyDescent="0.3">
      <c r="A36">
        <v>1059.56</v>
      </c>
      <c r="B36">
        <v>1365.5360000000001</v>
      </c>
      <c r="C36">
        <v>-26.933869999999999</v>
      </c>
      <c r="I36" s="7">
        <f t="shared" si="0"/>
        <v>1352.9685841615699</v>
      </c>
      <c r="J36" s="7">
        <f t="shared" si="1"/>
        <v>-19.411175603343715</v>
      </c>
    </row>
    <row r="37" spans="1:10" x14ac:dyDescent="0.3">
      <c r="A37">
        <v>1135.7329999999999</v>
      </c>
      <c r="B37">
        <v>1365.7190000000001</v>
      </c>
      <c r="C37">
        <v>-28.600079999999998</v>
      </c>
      <c r="I37" s="7">
        <f t="shared" si="0"/>
        <v>1352.8822221126302</v>
      </c>
      <c r="J37" s="7">
        <f t="shared" si="1"/>
        <v>-20.802392863768745</v>
      </c>
    </row>
    <row r="38" spans="1:10" x14ac:dyDescent="0.3">
      <c r="A38">
        <v>1217.383</v>
      </c>
      <c r="B38">
        <v>1365.268</v>
      </c>
      <c r="C38">
        <v>-30.287980000000001</v>
      </c>
      <c r="I38" s="7">
        <f t="shared" si="0"/>
        <v>1352.7830719304684</v>
      </c>
      <c r="J38" s="7">
        <f t="shared" si="1"/>
        <v>-22.292656499429036</v>
      </c>
    </row>
    <row r="39" spans="1:10" x14ac:dyDescent="0.3">
      <c r="A39">
        <v>1304.902</v>
      </c>
      <c r="B39">
        <v>1364.2070000000001</v>
      </c>
      <c r="C39">
        <v>-31.899149999999999</v>
      </c>
      <c r="I39" s="7">
        <f t="shared" si="0"/>
        <v>1352.6692553848245</v>
      </c>
      <c r="J39" s="7">
        <f t="shared" si="1"/>
        <v>-23.888829026652406</v>
      </c>
    </row>
    <row r="40" spans="1:10" x14ac:dyDescent="0.3">
      <c r="A40">
        <v>1398.713</v>
      </c>
      <c r="B40">
        <v>1363.1969999999999</v>
      </c>
      <c r="C40">
        <v>-33.42483</v>
      </c>
      <c r="I40" s="7">
        <f t="shared" si="0"/>
        <v>1352.5386186261073</v>
      </c>
      <c r="J40" s="7">
        <f t="shared" si="1"/>
        <v>-25.598266204646702</v>
      </c>
    </row>
    <row r="41" spans="1:10" x14ac:dyDescent="0.3">
      <c r="A41">
        <v>1499.268</v>
      </c>
      <c r="B41">
        <v>1362.3330000000001</v>
      </c>
      <c r="C41">
        <v>-36.022950000000002</v>
      </c>
      <c r="I41" s="7">
        <f t="shared" si="0"/>
        <v>1352.3886990073952</v>
      </c>
      <c r="J41" s="7">
        <f t="shared" si="1"/>
        <v>-27.428763716911522</v>
      </c>
    </row>
    <row r="42" spans="1:10" x14ac:dyDescent="0.3">
      <c r="A42">
        <v>1607.0530000000001</v>
      </c>
      <c r="B42">
        <v>1361.6389999999999</v>
      </c>
      <c r="C42">
        <v>-38.063969999999998</v>
      </c>
      <c r="I42" s="7">
        <f t="shared" si="0"/>
        <v>1352.2166780356511</v>
      </c>
      <c r="J42" s="7">
        <f t="shared" si="1"/>
        <v>-29.388627740505861</v>
      </c>
    </row>
    <row r="43" spans="1:10" x14ac:dyDescent="0.3">
      <c r="A43">
        <v>1722.586</v>
      </c>
      <c r="B43">
        <v>1360.598</v>
      </c>
      <c r="C43">
        <v>-39.457720000000002</v>
      </c>
      <c r="I43" s="7">
        <f t="shared" si="0"/>
        <v>1352.0193397187011</v>
      </c>
      <c r="J43" s="7">
        <f t="shared" si="1"/>
        <v>-31.486613563340949</v>
      </c>
    </row>
    <row r="44" spans="1:10" x14ac:dyDescent="0.3">
      <c r="A44">
        <v>1846.425</v>
      </c>
      <c r="B44">
        <v>1359.8979999999999</v>
      </c>
      <c r="C44">
        <v>-41.83869</v>
      </c>
      <c r="I44" s="7">
        <f t="shared" si="0"/>
        <v>1351.7930074519395</v>
      </c>
      <c r="J44" s="7">
        <f t="shared" si="1"/>
        <v>-33.73204053794344</v>
      </c>
    </row>
    <row r="45" spans="1:10" x14ac:dyDescent="0.3">
      <c r="A45">
        <v>1979.1669999999999</v>
      </c>
      <c r="B45">
        <v>1359</v>
      </c>
      <c r="C45">
        <v>-44.041110000000003</v>
      </c>
      <c r="I45" s="7">
        <f t="shared" si="0"/>
        <v>1351.5334890370061</v>
      </c>
      <c r="J45" s="7">
        <f t="shared" si="1"/>
        <v>-36.134736685509594</v>
      </c>
    </row>
    <row r="46" spans="1:10" x14ac:dyDescent="0.3">
      <c r="A46">
        <v>2121.4520000000002</v>
      </c>
      <c r="B46">
        <v>1357.84</v>
      </c>
      <c r="C46">
        <v>-47.454709999999999</v>
      </c>
      <c r="I46" s="7">
        <f t="shared" si="0"/>
        <v>1351.2360072134825</v>
      </c>
      <c r="J46" s="7">
        <f t="shared" si="1"/>
        <v>-38.705066175261408</v>
      </c>
    </row>
    <row r="47" spans="1:10" x14ac:dyDescent="0.3">
      <c r="A47">
        <v>2273.9659999999999</v>
      </c>
      <c r="B47">
        <v>1356.7560000000001</v>
      </c>
      <c r="C47">
        <v>-50.31503</v>
      </c>
      <c r="I47" s="7">
        <f t="shared" si="0"/>
        <v>1350.8951248591768</v>
      </c>
      <c r="J47" s="7">
        <f t="shared" si="1"/>
        <v>-41.453928948183702</v>
      </c>
    </row>
    <row r="48" spans="1:10" x14ac:dyDescent="0.3">
      <c r="A48">
        <v>2437.444</v>
      </c>
      <c r="B48">
        <v>1355.576</v>
      </c>
      <c r="C48">
        <v>-53.12041</v>
      </c>
      <c r="I48" s="7">
        <f t="shared" si="0"/>
        <v>1350.5046633099264</v>
      </c>
      <c r="J48" s="7">
        <f t="shared" si="1"/>
        <v>-44.392748843814203</v>
      </c>
    </row>
    <row r="49" spans="1:10" x14ac:dyDescent="0.3">
      <c r="A49">
        <v>2612.6750000000002</v>
      </c>
      <c r="B49">
        <v>1354.57</v>
      </c>
      <c r="C49">
        <v>-56.563920000000003</v>
      </c>
      <c r="I49" s="7">
        <f t="shared" si="0"/>
        <v>1350.0576087880327</v>
      </c>
      <c r="J49" s="7">
        <f t="shared" si="1"/>
        <v>-47.53348392040224</v>
      </c>
    </row>
    <row r="50" spans="1:10" x14ac:dyDescent="0.3">
      <c r="A50">
        <v>2800.5039999999999</v>
      </c>
      <c r="B50">
        <v>1353.21</v>
      </c>
      <c r="C50">
        <v>-59.449010000000001</v>
      </c>
      <c r="I50" s="7">
        <f t="shared" si="0"/>
        <v>1349.5460191382574</v>
      </c>
      <c r="J50" s="7">
        <f t="shared" si="1"/>
        <v>-50.888566545933884</v>
      </c>
    </row>
    <row r="51" spans="1:10" x14ac:dyDescent="0.3">
      <c r="A51">
        <v>3001.8359999999998</v>
      </c>
      <c r="B51">
        <v>1351.482</v>
      </c>
      <c r="C51">
        <v>-63.116520000000001</v>
      </c>
      <c r="I51" s="7">
        <f t="shared" si="0"/>
        <v>1348.9609204860826</v>
      </c>
      <c r="J51" s="7">
        <f t="shared" si="1"/>
        <v>-54.470860599175495</v>
      </c>
    </row>
    <row r="52" spans="1:10" x14ac:dyDescent="0.3">
      <c r="A52">
        <v>3217.6419999999998</v>
      </c>
      <c r="B52">
        <v>1350.825</v>
      </c>
      <c r="C52">
        <v>-66.771299999999997</v>
      </c>
      <c r="I52" s="7">
        <f t="shared" si="0"/>
        <v>1348.2921929719487</v>
      </c>
      <c r="J52" s="7">
        <f t="shared" si="1"/>
        <v>-58.293631914467859</v>
      </c>
    </row>
    <row r="53" spans="1:10" x14ac:dyDescent="0.3">
      <c r="A53">
        <v>3448.962</v>
      </c>
      <c r="B53">
        <v>1349.2170000000001</v>
      </c>
      <c r="C53">
        <v>-71.728039999999993</v>
      </c>
      <c r="I53" s="7">
        <f t="shared" si="0"/>
        <v>1347.5284619576337</v>
      </c>
      <c r="J53" s="7">
        <f t="shared" si="1"/>
        <v>-62.370439514488808</v>
      </c>
    </row>
    <row r="54" spans="1:10" x14ac:dyDescent="0.3">
      <c r="A54">
        <v>3696.913</v>
      </c>
      <c r="B54">
        <v>1347.8989999999999</v>
      </c>
      <c r="C54">
        <v>-74.572370000000006</v>
      </c>
      <c r="I54" s="7">
        <f t="shared" si="0"/>
        <v>1346.6569731159802</v>
      </c>
      <c r="J54" s="7">
        <f t="shared" si="1"/>
        <v>-66.715085794428589</v>
      </c>
    </row>
    <row r="55" spans="1:10" x14ac:dyDescent="0.3">
      <c r="A55">
        <v>3962.6889999999999</v>
      </c>
      <c r="B55">
        <v>1346.595</v>
      </c>
      <c r="C55">
        <v>-79.02176</v>
      </c>
      <c r="I55" s="7">
        <f t="shared" si="0"/>
        <v>1345.6634981289164</v>
      </c>
      <c r="J55" s="7">
        <f t="shared" si="1"/>
        <v>-71.34139287518181</v>
      </c>
    </row>
    <row r="56" spans="1:10" x14ac:dyDescent="0.3">
      <c r="A56">
        <v>4247.5720000000001</v>
      </c>
      <c r="B56">
        <v>1344.4059999999999</v>
      </c>
      <c r="C56">
        <v>-83.308580000000006</v>
      </c>
      <c r="I56" s="7">
        <f t="shared" si="0"/>
        <v>1344.5322116177285</v>
      </c>
      <c r="J56" s="7">
        <f t="shared" si="1"/>
        <v>-76.263135595921739</v>
      </c>
    </row>
    <row r="57" spans="1:10" x14ac:dyDescent="0.3">
      <c r="A57">
        <v>4552.9350000000004</v>
      </c>
      <c r="B57">
        <v>1342.7339999999999</v>
      </c>
      <c r="C57">
        <v>-87.753249999999994</v>
      </c>
      <c r="I57" s="7">
        <f t="shared" si="0"/>
        <v>1343.2456109131363</v>
      </c>
      <c r="J57" s="7">
        <f t="shared" si="1"/>
        <v>-81.493794315102534</v>
      </c>
    </row>
    <row r="58" spans="1:10" x14ac:dyDescent="0.3">
      <c r="A58">
        <v>4880.2520000000004</v>
      </c>
      <c r="B58">
        <v>1340.7349999999999</v>
      </c>
      <c r="C58">
        <v>-91.983639999999994</v>
      </c>
      <c r="I58" s="7">
        <f t="shared" si="0"/>
        <v>1341.7844319824374</v>
      </c>
      <c r="J58" s="7">
        <f t="shared" si="1"/>
        <v>-87.046386822136071</v>
      </c>
    </row>
    <row r="59" spans="1:10" x14ac:dyDescent="0.3">
      <c r="A59">
        <v>5231.0990000000002</v>
      </c>
      <c r="B59">
        <v>1337.5640000000001</v>
      </c>
      <c r="C59">
        <v>-96.982569999999996</v>
      </c>
      <c r="I59" s="7">
        <f t="shared" si="0"/>
        <v>1340.1276375543573</v>
      </c>
      <c r="J59" s="7">
        <f t="shared" si="1"/>
        <v>-92.933104044211234</v>
      </c>
    </row>
    <row r="60" spans="1:10" x14ac:dyDescent="0.3">
      <c r="A60">
        <v>5607.17</v>
      </c>
      <c r="B60">
        <v>1336.123</v>
      </c>
      <c r="C60">
        <v>-102.57470000000001</v>
      </c>
      <c r="I60" s="7">
        <f t="shared" si="0"/>
        <v>1338.2523834146825</v>
      </c>
      <c r="J60" s="7">
        <f t="shared" si="1"/>
        <v>-99.165159100819679</v>
      </c>
    </row>
    <row r="61" spans="1:10" x14ac:dyDescent="0.3">
      <c r="A61">
        <v>6010.277</v>
      </c>
      <c r="B61">
        <v>1333.7439999999999</v>
      </c>
      <c r="C61">
        <v>-108.2243</v>
      </c>
      <c r="I61" s="7">
        <f t="shared" si="0"/>
        <v>1336.1341160577001</v>
      </c>
      <c r="J61" s="7">
        <f t="shared" si="1"/>
        <v>-105.75232992496825</v>
      </c>
    </row>
    <row r="62" spans="1:10" x14ac:dyDescent="0.3">
      <c r="A62">
        <v>6442.3639999999996</v>
      </c>
      <c r="B62">
        <v>1331.393</v>
      </c>
      <c r="C62">
        <v>-114.1579</v>
      </c>
      <c r="I62" s="7">
        <f t="shared" si="0"/>
        <v>1333.7466765588097</v>
      </c>
      <c r="J62" s="7">
        <f t="shared" si="1"/>
        <v>-112.70270948190208</v>
      </c>
    </row>
    <row r="63" spans="1:10" x14ac:dyDescent="0.3">
      <c r="A63">
        <v>6905.5140000000001</v>
      </c>
      <c r="B63">
        <v>1327.7180000000001</v>
      </c>
      <c r="C63">
        <v>-119.64879999999999</v>
      </c>
      <c r="I63" s="7">
        <f t="shared" si="0"/>
        <v>1331.0625234582265</v>
      </c>
      <c r="J63" s="7">
        <f t="shared" si="1"/>
        <v>-120.02232535669347</v>
      </c>
    </row>
    <row r="64" spans="1:10" x14ac:dyDescent="0.3">
      <c r="A64">
        <v>7401.96</v>
      </c>
      <c r="B64">
        <v>1325.1679999999999</v>
      </c>
      <c r="C64">
        <v>-126.0895</v>
      </c>
      <c r="I64" s="7">
        <f t="shared" si="0"/>
        <v>1328.0530324177221</v>
      </c>
      <c r="J64" s="7">
        <f t="shared" si="1"/>
        <v>-127.71483150660694</v>
      </c>
    </row>
    <row r="65" spans="1:10" x14ac:dyDescent="0.3">
      <c r="A65">
        <v>7934.0969999999998</v>
      </c>
      <c r="B65">
        <v>1321.181</v>
      </c>
      <c r="C65">
        <v>-133.7645</v>
      </c>
      <c r="I65" s="7">
        <f t="shared" si="0"/>
        <v>1324.6888933400189</v>
      </c>
      <c r="J65" s="7">
        <f t="shared" si="1"/>
        <v>-135.78124669706258</v>
      </c>
    </row>
    <row r="66" spans="1:10" x14ac:dyDescent="0.3">
      <c r="A66">
        <v>8504.4889999999996</v>
      </c>
      <c r="B66">
        <v>1317.5250000000001</v>
      </c>
      <c r="C66">
        <v>-140.65610000000001</v>
      </c>
      <c r="I66" s="7">
        <f t="shared" ref="I66:I129" si="2">$D$2+$E$2/(1+(2*PI()*A66*$E$2*$F$2)^2)+$G$2/(1+(2*PI()*A66*$G$2*$H$2)^2)</f>
        <v>1320.9406454558236</v>
      </c>
      <c r="J66" s="7">
        <f t="shared" ref="J66:J129" si="3">-(2*PI()*A66*$E$2^2*$F$2)/(1+(2*PI()*A66*$E$2*$F$2)^2)-(2*PI()*A66*$G$2^2*$H$2)/(1+(2*PI()*A66*$G$2*$H$2)^2)</f>
        <v>-144.21968324602005</v>
      </c>
    </row>
    <row r="67" spans="1:10" x14ac:dyDescent="0.3">
      <c r="A67">
        <v>9115.8880000000008</v>
      </c>
      <c r="B67">
        <v>1315.1010000000001</v>
      </c>
      <c r="C67">
        <v>-147.714</v>
      </c>
      <c r="I67" s="7">
        <f t="shared" si="2"/>
        <v>1316.7792330031075</v>
      </c>
      <c r="J67" s="7">
        <f t="shared" si="3"/>
        <v>-153.0253607357493</v>
      </c>
    </row>
    <row r="68" spans="1:10" x14ac:dyDescent="0.3">
      <c r="A68">
        <v>9771.2420000000002</v>
      </c>
      <c r="B68">
        <v>1310.175</v>
      </c>
      <c r="C68">
        <v>-156.3314</v>
      </c>
      <c r="I68" s="7">
        <f t="shared" si="2"/>
        <v>1312.1767046494447</v>
      </c>
      <c r="J68" s="7">
        <f t="shared" si="3"/>
        <v>-162.19059682833057</v>
      </c>
    </row>
    <row r="69" spans="1:10" x14ac:dyDescent="0.3">
      <c r="A69">
        <v>10473.709000000001</v>
      </c>
      <c r="B69">
        <v>1305.9690000000001</v>
      </c>
      <c r="C69">
        <v>-165.34059999999999</v>
      </c>
      <c r="I69" s="7">
        <f t="shared" si="2"/>
        <v>1307.1069114740781</v>
      </c>
      <c r="J69" s="7">
        <f t="shared" si="3"/>
        <v>-171.70507392505542</v>
      </c>
    </row>
    <row r="70" spans="1:10" x14ac:dyDescent="0.3">
      <c r="A70">
        <v>11226.678</v>
      </c>
      <c r="B70">
        <v>1301.308</v>
      </c>
      <c r="C70">
        <v>-173.91929999999999</v>
      </c>
      <c r="I70" s="7">
        <f t="shared" si="2"/>
        <v>1301.5461310310536</v>
      </c>
      <c r="J70" s="7">
        <f t="shared" si="3"/>
        <v>-181.55641036678182</v>
      </c>
    </row>
    <row r="71" spans="1:10" x14ac:dyDescent="0.3">
      <c r="A71">
        <v>12033.778</v>
      </c>
      <c r="B71">
        <v>1296.895</v>
      </c>
      <c r="C71">
        <v>-182.81890000000001</v>
      </c>
      <c r="I71" s="7">
        <f t="shared" si="2"/>
        <v>1295.4736818741776</v>
      </c>
      <c r="J71" s="7">
        <f t="shared" si="3"/>
        <v>-191.73079523037097</v>
      </c>
    </row>
    <row r="72" spans="1:10" x14ac:dyDescent="0.3">
      <c r="A72">
        <v>12898.903</v>
      </c>
      <c r="B72">
        <v>1291.3119999999999</v>
      </c>
      <c r="C72">
        <v>-193.3031</v>
      </c>
      <c r="I72" s="7">
        <f t="shared" si="2"/>
        <v>1288.872238264735</v>
      </c>
      <c r="J72" s="7">
        <f t="shared" si="3"/>
        <v>-202.2140535035121</v>
      </c>
    </row>
    <row r="73" spans="1:10" x14ac:dyDescent="0.3">
      <c r="A73">
        <v>13826.222</v>
      </c>
      <c r="B73">
        <v>1286.5060000000001</v>
      </c>
      <c r="C73">
        <v>-204.0872</v>
      </c>
      <c r="I73" s="7">
        <f t="shared" si="2"/>
        <v>1281.7279804536549</v>
      </c>
      <c r="J73" s="7">
        <f t="shared" si="3"/>
        <v>-212.99269799201139</v>
      </c>
    </row>
    <row r="74" spans="1:10" x14ac:dyDescent="0.3">
      <c r="A74">
        <v>14820.207</v>
      </c>
      <c r="B74">
        <v>1280.3</v>
      </c>
      <c r="C74">
        <v>-215.85169999999999</v>
      </c>
      <c r="I74" s="7">
        <f t="shared" si="2"/>
        <v>1274.0302448990242</v>
      </c>
      <c r="J74" s="7">
        <f t="shared" si="3"/>
        <v>-224.05530613066583</v>
      </c>
    </row>
    <row r="75" spans="1:10" x14ac:dyDescent="0.3">
      <c r="A75">
        <v>15885.651</v>
      </c>
      <c r="B75">
        <v>1273.6959999999999</v>
      </c>
      <c r="C75">
        <v>-225.91909999999999</v>
      </c>
      <c r="I75" s="7">
        <f t="shared" si="2"/>
        <v>1265.7708184600344</v>
      </c>
      <c r="J75" s="7">
        <f t="shared" si="3"/>
        <v>-235.39375985803608</v>
      </c>
    </row>
    <row r="76" spans="1:10" x14ac:dyDescent="0.3">
      <c r="A76">
        <v>17027.691999999999</v>
      </c>
      <c r="B76">
        <v>1266.0039999999999</v>
      </c>
      <c r="C76">
        <v>-238.14840000000001</v>
      </c>
      <c r="I76" s="7">
        <f t="shared" si="2"/>
        <v>1256.942722613908</v>
      </c>
      <c r="J76" s="7">
        <f t="shared" si="3"/>
        <v>-247.00440225916759</v>
      </c>
    </row>
    <row r="77" spans="1:10" x14ac:dyDescent="0.3">
      <c r="A77">
        <v>18251.834999999999</v>
      </c>
      <c r="B77">
        <v>1257.7049999999999</v>
      </c>
      <c r="C77">
        <v>-250.7183</v>
      </c>
      <c r="I77" s="7">
        <f t="shared" si="2"/>
        <v>1247.5385637704603</v>
      </c>
      <c r="J77" s="7">
        <f t="shared" si="3"/>
        <v>-258.88885736194783</v>
      </c>
    </row>
    <row r="78" spans="1:10" x14ac:dyDescent="0.3">
      <c r="A78">
        <v>19563.983</v>
      </c>
      <c r="B78">
        <v>1249.135</v>
      </c>
      <c r="C78">
        <v>-264.11439999999999</v>
      </c>
      <c r="I78" s="7">
        <f t="shared" si="2"/>
        <v>1237.5484357939524</v>
      </c>
      <c r="J78" s="7">
        <f t="shared" si="3"/>
        <v>-271.0544603902124</v>
      </c>
    </row>
    <row r="79" spans="1:10" x14ac:dyDescent="0.3">
      <c r="A79">
        <v>20970.464</v>
      </c>
      <c r="B79">
        <v>1239.3140000000001</v>
      </c>
      <c r="C79">
        <v>-277.8193</v>
      </c>
      <c r="I79" s="7">
        <f t="shared" si="2"/>
        <v>1226.957602822094</v>
      </c>
      <c r="J79" s="7">
        <f t="shared" si="3"/>
        <v>-283.51402053017767</v>
      </c>
    </row>
    <row r="80" spans="1:10" x14ac:dyDescent="0.3">
      <c r="A80">
        <v>22478.058000000001</v>
      </c>
      <c r="B80">
        <v>1229.3630000000001</v>
      </c>
      <c r="C80">
        <v>-291.95339999999999</v>
      </c>
      <c r="I80" s="7">
        <f t="shared" si="2"/>
        <v>1215.744104707501</v>
      </c>
      <c r="J80" s="7">
        <f t="shared" si="3"/>
        <v>-296.2848634791236</v>
      </c>
    </row>
    <row r="81" spans="1:10" x14ac:dyDescent="0.3">
      <c r="A81">
        <v>24094.036</v>
      </c>
      <c r="B81">
        <v>1218.412</v>
      </c>
      <c r="C81">
        <v>-306.69839999999999</v>
      </c>
      <c r="I81" s="7">
        <f t="shared" si="2"/>
        <v>1203.8764022484802</v>
      </c>
      <c r="J81" s="7">
        <f t="shared" si="3"/>
        <v>-309.38720483262421</v>
      </c>
    </row>
    <row r="82" spans="1:10" x14ac:dyDescent="0.3">
      <c r="A82">
        <v>25826.187999999998</v>
      </c>
      <c r="B82">
        <v>1205.9390000000001</v>
      </c>
      <c r="C82">
        <v>-321.94150000000002</v>
      </c>
      <c r="I82" s="7">
        <f t="shared" si="2"/>
        <v>1191.3114521557932</v>
      </c>
      <c r="J82" s="7">
        <f t="shared" si="3"/>
        <v>-322.84166931771796</v>
      </c>
    </row>
    <row r="83" spans="1:10" x14ac:dyDescent="0.3">
      <c r="A83">
        <v>27682.866000000002</v>
      </c>
      <c r="B83">
        <v>1192.318</v>
      </c>
      <c r="C83">
        <v>-337.02499999999998</v>
      </c>
      <c r="I83" s="7">
        <f t="shared" si="2"/>
        <v>1177.9932263253704</v>
      </c>
      <c r="J83" s="7">
        <f t="shared" si="3"/>
        <v>-336.66625312302921</v>
      </c>
    </row>
    <row r="84" spans="1:10" x14ac:dyDescent="0.3">
      <c r="A84">
        <v>29673.024000000001</v>
      </c>
      <c r="B84">
        <v>1177.96</v>
      </c>
      <c r="C84">
        <v>-353.4708</v>
      </c>
      <c r="I84" s="7">
        <f t="shared" si="2"/>
        <v>1163.8519910090001</v>
      </c>
      <c r="J84" s="7">
        <f t="shared" si="3"/>
        <v>-350.87270334067568</v>
      </c>
    </row>
    <row r="85" spans="1:10" x14ac:dyDescent="0.3">
      <c r="A85">
        <v>31806.257000000001</v>
      </c>
      <c r="B85">
        <v>1162.202</v>
      </c>
      <c r="C85">
        <v>-369.67849999999999</v>
      </c>
      <c r="I85" s="7">
        <f t="shared" si="2"/>
        <v>1148.8044719670313</v>
      </c>
      <c r="J85" s="7">
        <f t="shared" si="3"/>
        <v>-365.46250918764542</v>
      </c>
    </row>
    <row r="86" spans="1:10" x14ac:dyDescent="0.3">
      <c r="A86">
        <v>34092.851000000002</v>
      </c>
      <c r="B86">
        <v>1144.826</v>
      </c>
      <c r="C86">
        <v>-386.42660000000001</v>
      </c>
      <c r="I86" s="7">
        <f t="shared" si="2"/>
        <v>1132.7549225046353</v>
      </c>
      <c r="J86" s="7">
        <f t="shared" si="3"/>
        <v>-380.42278364182403</v>
      </c>
    </row>
    <row r="87" spans="1:10" x14ac:dyDescent="0.3">
      <c r="A87">
        <v>36543.830999999998</v>
      </c>
      <c r="B87">
        <v>1126.759</v>
      </c>
      <c r="C87">
        <v>-403.3184</v>
      </c>
      <c r="I87" s="7">
        <f t="shared" si="2"/>
        <v>1115.5972488120447</v>
      </c>
      <c r="J87" s="7">
        <f t="shared" si="3"/>
        <v>-395.72214944688045</v>
      </c>
    </row>
    <row r="88" spans="1:10" x14ac:dyDescent="0.3">
      <c r="A88">
        <v>39171.014999999999</v>
      </c>
      <c r="B88">
        <v>1106.876</v>
      </c>
      <c r="C88">
        <v>-419.59800000000001</v>
      </c>
      <c r="I88" s="7">
        <f t="shared" si="2"/>
        <v>1097.218160241076</v>
      </c>
      <c r="J88" s="7">
        <f t="shared" si="3"/>
        <v>-411.30690691490105</v>
      </c>
    </row>
    <row r="89" spans="1:10" x14ac:dyDescent="0.3">
      <c r="A89">
        <v>41987.071000000004</v>
      </c>
      <c r="B89">
        <v>1085.79</v>
      </c>
      <c r="C89">
        <v>-436.50209999999998</v>
      </c>
      <c r="I89" s="7">
        <f t="shared" si="2"/>
        <v>1077.5013558324952</v>
      </c>
      <c r="J89" s="7">
        <f t="shared" si="3"/>
        <v>-427.09769152252443</v>
      </c>
    </row>
    <row r="90" spans="1:10" x14ac:dyDescent="0.3">
      <c r="A90">
        <v>45005.576999999997</v>
      </c>
      <c r="B90">
        <v>1062.3710000000001</v>
      </c>
      <c r="C90">
        <v>-452.774</v>
      </c>
      <c r="I90" s="7">
        <f t="shared" si="2"/>
        <v>1056.3326997627432</v>
      </c>
      <c r="J90" s="7">
        <f t="shared" si="3"/>
        <v>-442.98686495347073</v>
      </c>
    </row>
    <row r="91" spans="1:10" x14ac:dyDescent="0.3">
      <c r="A91">
        <v>48241.087</v>
      </c>
      <c r="B91">
        <v>1037.5609999999999</v>
      </c>
      <c r="C91">
        <v>-468.12779999999998</v>
      </c>
      <c r="I91" s="7">
        <f t="shared" si="2"/>
        <v>1033.6062710890258</v>
      </c>
      <c r="J91" s="7">
        <f t="shared" si="3"/>
        <v>-458.83691245215726</v>
      </c>
    </row>
    <row r="92" spans="1:10" x14ac:dyDescent="0.3">
      <c r="A92">
        <v>51709.201999999997</v>
      </c>
      <c r="B92">
        <v>1011.808</v>
      </c>
      <c r="C92">
        <v>-483.79759999999999</v>
      </c>
      <c r="I92" s="7">
        <f t="shared" si="2"/>
        <v>1009.2311395392557</v>
      </c>
      <c r="J92" s="7">
        <f t="shared" si="3"/>
        <v>-474.480104590937</v>
      </c>
    </row>
    <row r="93" spans="1:10" x14ac:dyDescent="0.3">
      <c r="A93">
        <v>55426.644999999997</v>
      </c>
      <c r="B93">
        <v>983.91769999999997</v>
      </c>
      <c r="C93">
        <v>-498.76749999999998</v>
      </c>
      <c r="I93" s="7">
        <f t="shared" si="2"/>
        <v>983.13863945020591</v>
      </c>
      <c r="J93" s="7">
        <f t="shared" si="3"/>
        <v>-489.71968254164193</v>
      </c>
    </row>
    <row r="94" spans="1:10" x14ac:dyDescent="0.3">
      <c r="A94">
        <v>59411.34</v>
      </c>
      <c r="B94">
        <v>954.47249999999997</v>
      </c>
      <c r="C94">
        <v>-512.35879999999997</v>
      </c>
      <c r="I94" s="7">
        <f t="shared" si="2"/>
        <v>955.28981051611458</v>
      </c>
      <c r="J94" s="7">
        <f t="shared" si="3"/>
        <v>-504.33280655913649</v>
      </c>
    </row>
    <row r="95" spans="1:10" x14ac:dyDescent="0.3">
      <c r="A95">
        <v>63682.499000000003</v>
      </c>
      <c r="B95">
        <v>923.68359999999996</v>
      </c>
      <c r="C95">
        <v>-524.322</v>
      </c>
      <c r="I95" s="7">
        <f t="shared" si="2"/>
        <v>925.68254098643024</v>
      </c>
      <c r="J95" s="7">
        <f t="shared" si="3"/>
        <v>-518.07545639045543</v>
      </c>
    </row>
    <row r="96" spans="1:10" x14ac:dyDescent="0.3">
      <c r="A96">
        <v>68260.717999999993</v>
      </c>
      <c r="B96">
        <v>890.93470000000002</v>
      </c>
      <c r="C96">
        <v>-535.32569999999998</v>
      </c>
      <c r="I96" s="7">
        <f t="shared" si="2"/>
        <v>894.35787372019911</v>
      </c>
      <c r="J96" s="7">
        <f t="shared" si="3"/>
        <v>-530.68933964319592</v>
      </c>
    </row>
    <row r="97" spans="1:10" x14ac:dyDescent="0.3">
      <c r="A97">
        <v>73168.070999999996</v>
      </c>
      <c r="B97">
        <v>857.06209999999999</v>
      </c>
      <c r="C97">
        <v>-545.33230000000003</v>
      </c>
      <c r="I97" s="7">
        <f t="shared" si="2"/>
        <v>861.40495010914378</v>
      </c>
      <c r="J97" s="7">
        <f t="shared" si="3"/>
        <v>-541.91067477672709</v>
      </c>
    </row>
    <row r="98" spans="1:10" x14ac:dyDescent="0.3">
      <c r="A98">
        <v>78428.221000000005</v>
      </c>
      <c r="B98">
        <v>821.71969999999999</v>
      </c>
      <c r="C98">
        <v>-552.56799999999998</v>
      </c>
      <c r="I98" s="7">
        <f t="shared" si="2"/>
        <v>826.96384638408983</v>
      </c>
      <c r="J98" s="7">
        <f t="shared" si="3"/>
        <v>-551.48060268202778</v>
      </c>
    </row>
    <row r="99" spans="1:10" x14ac:dyDescent="0.3">
      <c r="A99">
        <v>84066.528999999995</v>
      </c>
      <c r="B99">
        <v>786.51919999999996</v>
      </c>
      <c r="C99">
        <v>-557.99379999999996</v>
      </c>
      <c r="I99" s="7">
        <f t="shared" si="2"/>
        <v>791.22588165436252</v>
      </c>
      <c r="J99" s="7">
        <f t="shared" si="3"/>
        <v>-559.15664476816869</v>
      </c>
    </row>
    <row r="100" spans="1:10" x14ac:dyDescent="0.3">
      <c r="A100">
        <v>90110.183000000005</v>
      </c>
      <c r="B100">
        <v>749.81029999999998</v>
      </c>
      <c r="C100">
        <v>-561.76250000000005</v>
      </c>
      <c r="I100" s="7">
        <f t="shared" si="2"/>
        <v>754.43085765478907</v>
      </c>
      <c r="J100" s="7">
        <f t="shared" si="3"/>
        <v>-564.72451348730976</v>
      </c>
    </row>
    <row r="101" spans="1:10" x14ac:dyDescent="0.3">
      <c r="A101">
        <v>96588.322</v>
      </c>
      <c r="B101">
        <v>713.08370000000002</v>
      </c>
      <c r="C101">
        <v>-563.34860000000003</v>
      </c>
      <c r="I101" s="7">
        <f t="shared" si="2"/>
        <v>716.86124222689341</v>
      </c>
      <c r="J101" s="7">
        <f t="shared" si="3"/>
        <v>-568.00933415490567</v>
      </c>
    </row>
    <row r="102" spans="1:10" x14ac:dyDescent="0.3">
      <c r="A102">
        <v>103532.18399999999</v>
      </c>
      <c r="B102">
        <v>675.74260000000004</v>
      </c>
      <c r="C102">
        <v>-562.27539999999999</v>
      </c>
      <c r="I102" s="7">
        <f t="shared" si="2"/>
        <v>678.833275497297</v>
      </c>
      <c r="J102" s="7">
        <f t="shared" si="3"/>
        <v>-568.88535476145091</v>
      </c>
    </row>
    <row r="103" spans="1:10" x14ac:dyDescent="0.3">
      <c r="A103">
        <v>110975.25</v>
      </c>
      <c r="B103">
        <v>638.77880000000005</v>
      </c>
      <c r="C103">
        <v>-559.59690000000001</v>
      </c>
      <c r="I103" s="7">
        <f t="shared" si="2"/>
        <v>640.68566550914647</v>
      </c>
      <c r="J103" s="7">
        <f t="shared" si="3"/>
        <v>-567.28321469769378</v>
      </c>
    </row>
    <row r="104" spans="1:10" x14ac:dyDescent="0.3">
      <c r="A104">
        <v>118953.40700000001</v>
      </c>
      <c r="B104">
        <v>602.06560000000002</v>
      </c>
      <c r="C104">
        <v>-554.15499999999997</v>
      </c>
      <c r="I104" s="7">
        <f t="shared" si="2"/>
        <v>602.7665344033054</v>
      </c>
      <c r="J104" s="7">
        <f t="shared" si="3"/>
        <v>-563.19408108031996</v>
      </c>
    </row>
    <row r="105" spans="1:10" x14ac:dyDescent="0.3">
      <c r="A105">
        <v>127505.124</v>
      </c>
      <c r="B105">
        <v>566.83720000000005</v>
      </c>
      <c r="C105">
        <v>-546.63170000000002</v>
      </c>
      <c r="I105" s="7">
        <f t="shared" si="2"/>
        <v>565.41967748845707</v>
      </c>
      <c r="J105" s="7">
        <f t="shared" si="3"/>
        <v>-556.67023127770699</v>
      </c>
    </row>
    <row r="106" spans="1:10" x14ac:dyDescent="0.3">
      <c r="A106">
        <v>136671.636</v>
      </c>
      <c r="B106">
        <v>531.54660000000001</v>
      </c>
      <c r="C106">
        <v>-537.54920000000004</v>
      </c>
      <c r="I106" s="7">
        <f t="shared" si="2"/>
        <v>528.97126365195641</v>
      </c>
      <c r="J106" s="7">
        <f t="shared" si="3"/>
        <v>-547.82204908096162</v>
      </c>
    </row>
    <row r="107" spans="1:10" x14ac:dyDescent="0.3">
      <c r="A107">
        <v>146497.14000000001</v>
      </c>
      <c r="B107">
        <v>498.24239999999998</v>
      </c>
      <c r="C107">
        <v>-526.41809999999998</v>
      </c>
      <c r="I107" s="7">
        <f t="shared" si="2"/>
        <v>493.71799615169613</v>
      </c>
      <c r="J107" s="7">
        <f t="shared" si="3"/>
        <v>-536.81177566657345</v>
      </c>
    </row>
    <row r="108" spans="1:10" x14ac:dyDescent="0.3">
      <c r="A108">
        <v>157029.01199999999</v>
      </c>
      <c r="B108">
        <v>466.08699999999999</v>
      </c>
      <c r="C108">
        <v>-513.6934</v>
      </c>
      <c r="I108" s="7">
        <f t="shared" si="2"/>
        <v>459.91755154451744</v>
      </c>
      <c r="J108" s="7">
        <f t="shared" si="3"/>
        <v>-523.84466224782841</v>
      </c>
    </row>
    <row r="109" spans="1:10" x14ac:dyDescent="0.3">
      <c r="A109">
        <v>168318.035</v>
      </c>
      <c r="B109">
        <v>435.74509999999998</v>
      </c>
      <c r="C109">
        <v>-499.17880000000002</v>
      </c>
      <c r="I109" s="7">
        <f t="shared" si="2"/>
        <v>427.78189617497281</v>
      </c>
      <c r="J109" s="7">
        <f t="shared" si="3"/>
        <v>-509.15840679045141</v>
      </c>
    </row>
    <row r="110" spans="1:10" x14ac:dyDescent="0.3">
      <c r="A110">
        <v>180418.641</v>
      </c>
      <c r="B110">
        <v>406.97219999999999</v>
      </c>
      <c r="C110">
        <v>-483.95949999999999</v>
      </c>
      <c r="I110" s="7">
        <f t="shared" si="2"/>
        <v>397.47368066109658</v>
      </c>
      <c r="J110" s="7">
        <f t="shared" si="3"/>
        <v>-493.01183288681824</v>
      </c>
    </row>
    <row r="111" spans="1:10" x14ac:dyDescent="0.3">
      <c r="A111">
        <v>193389.17499999999</v>
      </c>
      <c r="B111">
        <v>380.13580000000002</v>
      </c>
      <c r="C111">
        <v>-467.69979999999998</v>
      </c>
      <c r="I111" s="7">
        <f t="shared" si="2"/>
        <v>369.10558775271056</v>
      </c>
      <c r="J111" s="7">
        <f t="shared" si="3"/>
        <v>-475.6737141907783</v>
      </c>
    </row>
    <row r="112" spans="1:10" x14ac:dyDescent="0.3">
      <c r="A112">
        <v>207292.17800000001</v>
      </c>
      <c r="B112">
        <v>355.26679999999999</v>
      </c>
      <c r="C112">
        <v>-450.4735</v>
      </c>
      <c r="I112" s="7">
        <f t="shared" si="2"/>
        <v>342.74228389763675</v>
      </c>
      <c r="J112" s="7">
        <f t="shared" si="3"/>
        <v>-457.41251589839118</v>
      </c>
    </row>
    <row r="113" spans="1:10" x14ac:dyDescent="0.3">
      <c r="A113">
        <v>222194.68599999999</v>
      </c>
      <c r="B113">
        <v>331.68189999999998</v>
      </c>
      <c r="C113">
        <v>-432.81790000000001</v>
      </c>
      <c r="I113" s="7">
        <f t="shared" si="2"/>
        <v>318.40443910604961</v>
      </c>
      <c r="J113" s="7">
        <f t="shared" si="3"/>
        <v>-438.48761576137593</v>
      </c>
    </row>
    <row r="114" spans="1:10" x14ac:dyDescent="0.3">
      <c r="A114">
        <v>238168.55499999999</v>
      </c>
      <c r="B114">
        <v>309.9171</v>
      </c>
      <c r="C114">
        <v>-414.74939999999998</v>
      </c>
      <c r="I114" s="7">
        <f t="shared" si="2"/>
        <v>296.07417553618689</v>
      </c>
      <c r="J114" s="7">
        <f t="shared" si="3"/>
        <v>-419.14231734872169</v>
      </c>
    </row>
    <row r="115" spans="1:10" x14ac:dyDescent="0.3">
      <c r="A115">
        <v>255290.807</v>
      </c>
      <c r="B115">
        <v>289.83760000000001</v>
      </c>
      <c r="C115">
        <v>-396.41149999999999</v>
      </c>
      <c r="I115" s="7">
        <f t="shared" si="2"/>
        <v>275.70134298857778</v>
      </c>
      <c r="J115" s="7">
        <f t="shared" si="3"/>
        <v>-399.59877122495237</v>
      </c>
    </row>
    <row r="116" spans="1:10" x14ac:dyDescent="0.3">
      <c r="A116">
        <v>273644</v>
      </c>
      <c r="B116">
        <v>271.15109999999999</v>
      </c>
      <c r="C116">
        <v>-378.1379</v>
      </c>
      <c r="I116" s="7">
        <f t="shared" si="2"/>
        <v>257.21006787069098</v>
      </c>
      <c r="J116" s="7">
        <f t="shared" si="3"/>
        <v>-380.05473068018273</v>
      </c>
    </row>
    <row r="117" spans="1:10" x14ac:dyDescent="0.3">
      <c r="A117">
        <v>293316.62800000003</v>
      </c>
      <c r="B117">
        <v>254.39349999999999</v>
      </c>
      <c r="C117">
        <v>-360.25790000000001</v>
      </c>
      <c r="I117" s="7">
        <f t="shared" si="2"/>
        <v>240.50512904651001</v>
      </c>
      <c r="J117" s="7">
        <f t="shared" si="3"/>
        <v>-360.68193960008404</v>
      </c>
    </row>
    <row r="118" spans="1:10" x14ac:dyDescent="0.3">
      <c r="A118">
        <v>314403.54700000002</v>
      </c>
      <c r="B118">
        <v>239.1129</v>
      </c>
      <c r="C118">
        <v>-342.56360000000001</v>
      </c>
      <c r="I118" s="7">
        <f t="shared" si="2"/>
        <v>225.47784606981384</v>
      </c>
      <c r="J118" s="7">
        <f t="shared" si="3"/>
        <v>-341.62588718769933</v>
      </c>
    </row>
    <row r="119" spans="1:10" x14ac:dyDescent="0.3">
      <c r="A119">
        <v>337006.43300000002</v>
      </c>
      <c r="B119">
        <v>225.57859999999999</v>
      </c>
      <c r="C119">
        <v>-325.06630000000001</v>
      </c>
      <c r="I119" s="7">
        <f t="shared" si="2"/>
        <v>212.01127024034614</v>
      </c>
      <c r="J119" s="7">
        <f t="shared" si="3"/>
        <v>-323.006623872386</v>
      </c>
    </row>
    <row r="120" spans="1:10" x14ac:dyDescent="0.3">
      <c r="A120">
        <v>361234.27</v>
      </c>
      <c r="B120">
        <v>213.143</v>
      </c>
      <c r="C120">
        <v>-308.15140000000002</v>
      </c>
      <c r="I120" s="7">
        <f t="shared" si="2"/>
        <v>199.98457887197242</v>
      </c>
      <c r="J120" s="7">
        <f t="shared" si="3"/>
        <v>-304.92034698098161</v>
      </c>
    </row>
    <row r="121" spans="1:10" x14ac:dyDescent="0.3">
      <c r="A121">
        <v>387203.87800000003</v>
      </c>
      <c r="B121">
        <v>201.8998</v>
      </c>
      <c r="C121">
        <v>-291.67169999999999</v>
      </c>
      <c r="I121" s="7">
        <f t="shared" si="2"/>
        <v>189.27664613555277</v>
      </c>
      <c r="J121" s="7">
        <f t="shared" si="3"/>
        <v>-287.44148395965561</v>
      </c>
    </row>
    <row r="122" spans="1:10" x14ac:dyDescent="0.3">
      <c r="A122">
        <v>415040.47600000002</v>
      </c>
      <c r="B122">
        <v>191.68360000000001</v>
      </c>
      <c r="C122">
        <v>-275.79790000000003</v>
      </c>
      <c r="I122" s="7">
        <f t="shared" si="2"/>
        <v>179.76883162388961</v>
      </c>
      <c r="J122" s="7">
        <f t="shared" si="3"/>
        <v>-270.62505604235332</v>
      </c>
    </row>
    <row r="123" spans="1:10" x14ac:dyDescent="0.3">
      <c r="A123">
        <v>444878.283</v>
      </c>
      <c r="B123">
        <v>182.5924</v>
      </c>
      <c r="C123">
        <v>-260.49110000000002</v>
      </c>
      <c r="I123" s="7">
        <f t="shared" si="2"/>
        <v>171.34705820732972</v>
      </c>
      <c r="J123" s="7">
        <f t="shared" si="3"/>
        <v>-254.5091433794791</v>
      </c>
    </row>
    <row r="124" spans="1:10" x14ac:dyDescent="0.3">
      <c r="A124">
        <v>476861.17</v>
      </c>
      <c r="B124">
        <v>174.3331</v>
      </c>
      <c r="C124">
        <v>-245.8485</v>
      </c>
      <c r="I124" s="7">
        <f t="shared" si="2"/>
        <v>163.90326988264479</v>
      </c>
      <c r="J124" s="7">
        <f t="shared" si="3"/>
        <v>-239.11731373783959</v>
      </c>
    </row>
    <row r="125" spans="1:10" x14ac:dyDescent="0.3">
      <c r="A125">
        <v>511143.348</v>
      </c>
      <c r="B125">
        <v>166.9502</v>
      </c>
      <c r="C125">
        <v>-231.72290000000001</v>
      </c>
      <c r="I125" s="7">
        <f t="shared" si="2"/>
        <v>157.33637583244661</v>
      </c>
      <c r="J125" s="7">
        <f t="shared" si="3"/>
        <v>-224.46093288765448</v>
      </c>
    </row>
    <row r="126" spans="1:10" x14ac:dyDescent="0.3">
      <c r="A126">
        <v>547890.11800000002</v>
      </c>
      <c r="B126">
        <v>160.18360000000001</v>
      </c>
      <c r="C126">
        <v>-218.44880000000001</v>
      </c>
      <c r="I126" s="7">
        <f t="shared" si="2"/>
        <v>151.55277298795448</v>
      </c>
      <c r="J126" s="7">
        <f t="shared" si="3"/>
        <v>-210.54128601015896</v>
      </c>
    </row>
    <row r="127" spans="1:10" x14ac:dyDescent="0.3">
      <c r="A127">
        <v>587278.66099999996</v>
      </c>
      <c r="B127">
        <v>154.19450000000001</v>
      </c>
      <c r="C127">
        <v>-205.6892</v>
      </c>
      <c r="I127" s="7">
        <f t="shared" si="2"/>
        <v>146.46654376846257</v>
      </c>
      <c r="J127" s="7">
        <f t="shared" si="3"/>
        <v>-197.35149011867901</v>
      </c>
    </row>
    <row r="128" spans="1:10" x14ac:dyDescent="0.3">
      <c r="A128">
        <v>629498.89899999998</v>
      </c>
      <c r="B128">
        <v>149.04220000000001</v>
      </c>
      <c r="C128">
        <v>-193.7124</v>
      </c>
      <c r="I128" s="7">
        <f t="shared" si="2"/>
        <v>141.99940351537697</v>
      </c>
      <c r="J128" s="7">
        <f t="shared" si="3"/>
        <v>-184.87817354952449</v>
      </c>
    </row>
    <row r="129" spans="1:10" x14ac:dyDescent="0.3">
      <c r="A129">
        <v>674754.40500000003</v>
      </c>
      <c r="B129">
        <v>144.33959999999999</v>
      </c>
      <c r="C129">
        <v>-182.31960000000001</v>
      </c>
      <c r="I129" s="7">
        <f t="shared" si="2"/>
        <v>138.08046967351817</v>
      </c>
      <c r="J129" s="7">
        <f t="shared" si="3"/>
        <v>-173.10293457852828</v>
      </c>
    </row>
    <row r="130" spans="1:10" x14ac:dyDescent="0.3">
      <c r="A130">
        <v>723263.39</v>
      </c>
      <c r="B130">
        <v>139.9633</v>
      </c>
      <c r="C130">
        <v>-171.43279999999999</v>
      </c>
      <c r="I130" s="7">
        <f t="shared" ref="I130:I193" si="4">$D$2+$E$2/(1+(2*PI()*A130*$E$2*$F$2)^2)+$G$2/(1+(2*PI()*A130*$G$2*$H$2)^2)</f>
        <v>134.64590508559522</v>
      </c>
      <c r="J130" s="7">
        <f t="shared" ref="J130:J193" si="5">-(2*PI()*A130*$E$2^2*$F$2)/(1+(2*PI()*A130*$E$2*$F$2)^2)-(2*PI()*A130*$G$2^2*$H$2)/(1+(2*PI()*A130*$G$2*$H$2)^2)</f>
        <v>-162.00358225115275</v>
      </c>
    </row>
    <row r="131" spans="1:10" x14ac:dyDescent="0.3">
      <c r="A131">
        <v>775259.74899999995</v>
      </c>
      <c r="B131">
        <v>136.3329</v>
      </c>
      <c r="C131">
        <v>-161.20189999999999</v>
      </c>
      <c r="I131" s="7">
        <f t="shared" si="4"/>
        <v>131.63848235959057</v>
      </c>
      <c r="J131" s="7">
        <f t="shared" si="5"/>
        <v>-151.55518320578702</v>
      </c>
    </row>
    <row r="132" spans="1:10" x14ac:dyDescent="0.3">
      <c r="A132">
        <v>830994.19499999995</v>
      </c>
      <c r="B132">
        <v>133.03970000000001</v>
      </c>
      <c r="C132">
        <v>-151.53450000000001</v>
      </c>
      <c r="I132" s="7">
        <f t="shared" si="4"/>
        <v>129.00710184157197</v>
      </c>
      <c r="J132" s="7">
        <f t="shared" si="5"/>
        <v>-141.73092827330871</v>
      </c>
    </row>
    <row r="133" spans="1:10" x14ac:dyDescent="0.3">
      <c r="A133">
        <v>890735.46400000004</v>
      </c>
      <c r="B133">
        <v>129.97300000000001</v>
      </c>
      <c r="C133">
        <v>-142.40260000000001</v>
      </c>
      <c r="I133" s="7">
        <f t="shared" si="4"/>
        <v>126.70629113535107</v>
      </c>
      <c r="J133" s="7">
        <f t="shared" si="5"/>
        <v>-132.50284524722932</v>
      </c>
    </row>
    <row r="134" spans="1:10" x14ac:dyDescent="0.3">
      <c r="A134">
        <v>954771.61100000003</v>
      </c>
      <c r="B134">
        <v>127.24209999999999</v>
      </c>
      <c r="C134">
        <v>-133.72630000000001</v>
      </c>
      <c r="I134" s="7">
        <f t="shared" si="4"/>
        <v>124.69570435016487</v>
      </c>
      <c r="J134" s="7">
        <f t="shared" si="5"/>
        <v>-123.84237507892925</v>
      </c>
    </row>
    <row r="135" spans="1:10" x14ac:dyDescent="0.3">
      <c r="A135">
        <v>1023411.402</v>
      </c>
      <c r="B135">
        <v>124.441</v>
      </c>
      <c r="C135">
        <v>-125.506</v>
      </c>
      <c r="I135" s="7">
        <f t="shared" si="4"/>
        <v>122.93963503544943</v>
      </c>
      <c r="J135" s="7">
        <f t="shared" si="5"/>
        <v>-115.72083179716685</v>
      </c>
    </row>
    <row r="136" spans="1:10" x14ac:dyDescent="0.3">
      <c r="A136">
        <v>1096985.798</v>
      </c>
      <c r="B136">
        <v>122.2256</v>
      </c>
      <c r="C136">
        <v>-117.97329999999999</v>
      </c>
      <c r="I136" s="7">
        <f t="shared" si="4"/>
        <v>121.40655230638467</v>
      </c>
      <c r="J136" s="7">
        <f t="shared" si="5"/>
        <v>-108.10976529014954</v>
      </c>
    </row>
    <row r="137" spans="1:10" x14ac:dyDescent="0.3">
      <c r="A137">
        <v>1175849.554</v>
      </c>
      <c r="B137">
        <v>120.4203</v>
      </c>
      <c r="C137">
        <v>-110.89530000000001</v>
      </c>
      <c r="I137" s="7">
        <f t="shared" si="4"/>
        <v>120.06866548753091</v>
      </c>
      <c r="J137" s="7">
        <f t="shared" si="5"/>
        <v>-100.98124078244071</v>
      </c>
    </row>
    <row r="138" spans="1:10" x14ac:dyDescent="0.3">
      <c r="A138">
        <v>1260382.93</v>
      </c>
      <c r="B138">
        <v>118.2684</v>
      </c>
      <c r="C138">
        <v>-104.057</v>
      </c>
      <c r="I138" s="7">
        <f t="shared" si="4"/>
        <v>118.90152088358303</v>
      </c>
      <c r="J138" s="7">
        <f t="shared" si="5"/>
        <v>-94.308050577347871</v>
      </c>
    </row>
    <row r="139" spans="1:10" x14ac:dyDescent="0.3">
      <c r="A139">
        <v>1350993.5209999999</v>
      </c>
      <c r="B139">
        <v>116.57810000000001</v>
      </c>
      <c r="C139">
        <v>-97.649990000000003</v>
      </c>
      <c r="I139" s="7">
        <f t="shared" si="4"/>
        <v>117.88363193790103</v>
      </c>
      <c r="J139" s="7">
        <f t="shared" si="5"/>
        <v>-88.06386999340036</v>
      </c>
    </row>
    <row r="140" spans="1:10" x14ac:dyDescent="0.3">
      <c r="A140">
        <v>1448118.2279999999</v>
      </c>
      <c r="B140">
        <v>113.0437</v>
      </c>
      <c r="C140">
        <v>-91.383589999999998</v>
      </c>
      <c r="I140" s="7">
        <f t="shared" si="4"/>
        <v>116.9961425934531</v>
      </c>
      <c r="J140" s="7">
        <f t="shared" si="5"/>
        <v>-82.223366899199846</v>
      </c>
    </row>
    <row r="141" spans="1:10" x14ac:dyDescent="0.3">
      <c r="A141">
        <v>1552225.3570000001</v>
      </c>
      <c r="B141">
        <v>111.63720000000001</v>
      </c>
      <c r="C141">
        <v>-85.551509999999993</v>
      </c>
      <c r="I141" s="7">
        <f t="shared" si="4"/>
        <v>116.22252316754468</v>
      </c>
      <c r="J141" s="7">
        <f t="shared" si="5"/>
        <v>-76.76227527964177</v>
      </c>
    </row>
    <row r="142" spans="1:10" x14ac:dyDescent="0.3">
      <c r="A142">
        <v>1663816.8859999999</v>
      </c>
      <c r="B142">
        <v>110.28279999999999</v>
      </c>
      <c r="C142">
        <v>-79.727999999999994</v>
      </c>
      <c r="I142" s="7">
        <f t="shared" si="4"/>
        <v>115.54829683066271</v>
      </c>
      <c r="J142" s="7">
        <f t="shared" si="5"/>
        <v>-71.657438233099597</v>
      </c>
    </row>
    <row r="143" spans="1:10" x14ac:dyDescent="0.3">
      <c r="A143">
        <v>1783430.8770000001</v>
      </c>
      <c r="B143">
        <v>109.0119</v>
      </c>
      <c r="C143">
        <v>-74.475980000000007</v>
      </c>
      <c r="I143" s="7">
        <f t="shared" si="4"/>
        <v>114.96079502874693</v>
      </c>
      <c r="J143" s="7">
        <f t="shared" si="5"/>
        <v>-66.886828581143433</v>
      </c>
    </row>
    <row r="144" spans="1:10" x14ac:dyDescent="0.3">
      <c r="A144">
        <v>1911644.075</v>
      </c>
      <c r="B144">
        <v>108.1097</v>
      </c>
      <c r="C144">
        <v>-70.151499999999999</v>
      </c>
      <c r="I144" s="7">
        <f t="shared" si="4"/>
        <v>114.44893941929656</v>
      </c>
      <c r="J144" s="7">
        <f t="shared" si="5"/>
        <v>-62.429550461454944</v>
      </c>
    </row>
    <row r="145" spans="1:10" x14ac:dyDescent="0.3">
      <c r="A145">
        <v>2049074.69</v>
      </c>
      <c r="B145">
        <v>107.4842</v>
      </c>
      <c r="C145">
        <v>-66.241410000000002</v>
      </c>
      <c r="I145" s="7">
        <f t="shared" si="4"/>
        <v>114.00304821178693</v>
      </c>
      <c r="J145" s="7">
        <f t="shared" si="5"/>
        <v>-58.265827048510332</v>
      </c>
    </row>
    <row r="146" spans="1:10" x14ac:dyDescent="0.3">
      <c r="A146">
        <v>2196385.372</v>
      </c>
      <c r="B146">
        <v>106.97620000000001</v>
      </c>
      <c r="C146">
        <v>-62.307110000000002</v>
      </c>
      <c r="I146" s="7">
        <f t="shared" si="4"/>
        <v>113.61466465210333</v>
      </c>
      <c r="J146" s="7">
        <f t="shared" si="5"/>
        <v>-54.37697774362374</v>
      </c>
    </row>
    <row r="147" spans="1:10" x14ac:dyDescent="0.3">
      <c r="A147">
        <v>2354286.4139999999</v>
      </c>
      <c r="B147">
        <v>106.2073</v>
      </c>
      <c r="C147">
        <v>-58.13588</v>
      </c>
      <c r="I147" s="7">
        <f t="shared" si="4"/>
        <v>113.27640542545282</v>
      </c>
      <c r="J147" s="7">
        <f t="shared" si="5"/>
        <v>-50.745386996417587</v>
      </c>
    </row>
    <row r="148" spans="1:10" x14ac:dyDescent="0.3">
      <c r="A148">
        <v>2523539.17</v>
      </c>
      <c r="B148">
        <v>105.69110000000001</v>
      </c>
      <c r="C148">
        <v>-54.041409999999999</v>
      </c>
      <c r="I148" s="7">
        <f t="shared" si="4"/>
        <v>112.98182702076174</v>
      </c>
      <c r="J148" s="7">
        <f t="shared" si="5"/>
        <v>-47.354467839580437</v>
      </c>
    </row>
    <row r="149" spans="1:10" x14ac:dyDescent="0.3">
      <c r="A149">
        <v>2704959.73</v>
      </c>
      <c r="B149">
        <v>104.9346</v>
      </c>
      <c r="C149">
        <v>-50.263550000000002</v>
      </c>
      <c r="I149" s="7">
        <f t="shared" si="4"/>
        <v>112.72530807071705</v>
      </c>
      <c r="J149" s="7">
        <f t="shared" si="5"/>
        <v>-44.188621194666212</v>
      </c>
    </row>
    <row r="150" spans="1:10" x14ac:dyDescent="0.3">
      <c r="A150">
        <v>2899422.8539999998</v>
      </c>
      <c r="B150">
        <v>104.32340000000001</v>
      </c>
      <c r="C150">
        <v>-47.014719999999997</v>
      </c>
      <c r="I150" s="7">
        <f t="shared" si="4"/>
        <v>112.50194595199899</v>
      </c>
      <c r="J150" s="7">
        <f t="shared" si="5"/>
        <v>-41.233192802922815</v>
      </c>
    </row>
    <row r="151" spans="1:10" x14ac:dyDescent="0.3">
      <c r="A151">
        <v>3107866.1880000001</v>
      </c>
      <c r="B151">
        <v>104.2988</v>
      </c>
      <c r="C151">
        <v>-44.089669999999998</v>
      </c>
      <c r="I151" s="7">
        <f t="shared" si="4"/>
        <v>112.30746602437449</v>
      </c>
      <c r="J151" s="7">
        <f t="shared" si="5"/>
        <v>-38.474428762554048</v>
      </c>
    </row>
    <row r="152" spans="1:10" x14ac:dyDescent="0.3">
      <c r="A152">
        <v>3331294.7880000002</v>
      </c>
      <c r="B152">
        <v>103.8539</v>
      </c>
      <c r="C152">
        <v>-41.213030000000003</v>
      </c>
      <c r="I152" s="7">
        <f t="shared" si="4"/>
        <v>112.13814204960178</v>
      </c>
      <c r="J152" s="7">
        <f t="shared" si="5"/>
        <v>-35.899430483550859</v>
      </c>
    </row>
    <row r="153" spans="1:10" x14ac:dyDescent="0.3">
      <c r="A153">
        <v>3570785.9649999999</v>
      </c>
      <c r="B153">
        <v>103.7967</v>
      </c>
      <c r="C153">
        <v>-37.557569999999998</v>
      </c>
      <c r="I153" s="7">
        <f t="shared" si="4"/>
        <v>111.99072649008771</v>
      </c>
      <c r="J153" s="7">
        <f t="shared" si="5"/>
        <v>-33.496109873299609</v>
      </c>
    </row>
    <row r="154" spans="1:10" x14ac:dyDescent="0.3">
      <c r="A154">
        <v>3827494.4789999998</v>
      </c>
      <c r="B154">
        <v>103.3411</v>
      </c>
      <c r="C154">
        <v>-35.569780000000002</v>
      </c>
      <c r="I154" s="7">
        <f t="shared" si="4"/>
        <v>111.86238950656774</v>
      </c>
      <c r="J154" s="7">
        <f t="shared" si="5"/>
        <v>-31.25314518318056</v>
      </c>
    </row>
    <row r="155" spans="1:10" x14ac:dyDescent="0.3">
      <c r="A155">
        <v>4102658.1060000001</v>
      </c>
      <c r="B155">
        <v>103.00320000000001</v>
      </c>
      <c r="C155">
        <v>-34.001750000000001</v>
      </c>
      <c r="I155" s="7">
        <f t="shared" si="4"/>
        <v>111.75066560909958</v>
      </c>
      <c r="J155" s="7">
        <f t="shared" si="5"/>
        <v>-29.15993791744561</v>
      </c>
    </row>
    <row r="156" spans="1:10" x14ac:dyDescent="0.3">
      <c r="A156">
        <v>4397603.6090000002</v>
      </c>
      <c r="B156">
        <v>102.5889</v>
      </c>
      <c r="C156">
        <v>-31.5564</v>
      </c>
      <c r="I156" s="7">
        <f t="shared" si="4"/>
        <v>111.65340702932919</v>
      </c>
      <c r="J156" s="7">
        <f t="shared" si="5"/>
        <v>-27.206571057634239</v>
      </c>
    </row>
    <row r="157" spans="1:10" x14ac:dyDescent="0.3">
      <c r="A157">
        <v>4713753.1339999996</v>
      </c>
      <c r="B157">
        <v>102.13930000000001</v>
      </c>
      <c r="C157">
        <v>-29.044149999999998</v>
      </c>
      <c r="I157" s="7">
        <f t="shared" si="4"/>
        <v>111.56874299270102</v>
      </c>
      <c r="J157" s="7">
        <f t="shared" si="5"/>
        <v>-25.383768864225686</v>
      </c>
    </row>
    <row r="158" spans="1:10" x14ac:dyDescent="0.3">
      <c r="A158">
        <v>5052631.0650000004</v>
      </c>
      <c r="B158">
        <v>102.1649</v>
      </c>
      <c r="C158">
        <v>-27.259720000000002</v>
      </c>
      <c r="I158" s="7">
        <f t="shared" si="4"/>
        <v>111.49504415883592</v>
      </c>
      <c r="J158" s="7">
        <f t="shared" si="5"/>
        <v>-23.682858345179252</v>
      </c>
    </row>
    <row r="159" spans="1:10" x14ac:dyDescent="0.3">
      <c r="A159">
        <v>5415871.3779999996</v>
      </c>
      <c r="B159">
        <v>101.9901</v>
      </c>
      <c r="C159">
        <v>-25.468109999999999</v>
      </c>
      <c r="I159" s="7">
        <f t="shared" si="4"/>
        <v>111.43089158593567</v>
      </c>
      <c r="J159" s="7">
        <f t="shared" si="5"/>
        <v>-22.095732441386328</v>
      </c>
    </row>
    <row r="160" spans="1:10" x14ac:dyDescent="0.3">
      <c r="A160">
        <v>5805225.5159999998</v>
      </c>
      <c r="B160">
        <v>101.8128</v>
      </c>
      <c r="C160">
        <v>-23.786650000000002</v>
      </c>
      <c r="I160" s="7">
        <f t="shared" si="4"/>
        <v>111.37504965627502</v>
      </c>
      <c r="J160" s="7">
        <f t="shared" si="5"/>
        <v>-20.614815041002256</v>
      </c>
    </row>
    <row r="161" spans="1:10" x14ac:dyDescent="0.3">
      <c r="A161">
        <v>6222570.8370000003</v>
      </c>
      <c r="B161">
        <v>101.6456</v>
      </c>
      <c r="C161">
        <v>-22.432099999999998</v>
      </c>
      <c r="I161" s="7">
        <f t="shared" si="4"/>
        <v>111.32644246172595</v>
      </c>
      <c r="J161" s="7">
        <f t="shared" si="5"/>
        <v>-19.233027756180604</v>
      </c>
    </row>
    <row r="162" spans="1:10" x14ac:dyDescent="0.3">
      <c r="A162">
        <v>6669919.6629999997</v>
      </c>
      <c r="B162">
        <v>101.7714</v>
      </c>
      <c r="C162">
        <v>-21.07225</v>
      </c>
      <c r="I162" s="7">
        <f t="shared" si="4"/>
        <v>111.2841332147464</v>
      </c>
      <c r="J162" s="7">
        <f t="shared" si="5"/>
        <v>-17.943758502878442</v>
      </c>
    </row>
    <row r="163" spans="1:10" x14ac:dyDescent="0.3">
      <c r="A163">
        <v>7149428.9869999997</v>
      </c>
      <c r="B163">
        <v>101.21550000000001</v>
      </c>
      <c r="C163">
        <v>-19.868639999999999</v>
      </c>
      <c r="I163" s="7">
        <f t="shared" si="4"/>
        <v>111.24730629975895</v>
      </c>
      <c r="J163" s="7">
        <f t="shared" si="5"/>
        <v>-16.740831798597064</v>
      </c>
    </row>
    <row r="164" spans="1:10" x14ac:dyDescent="0.3">
      <c r="A164">
        <v>7663410.8679999998</v>
      </c>
      <c r="B164">
        <v>100.24420000000001</v>
      </c>
      <c r="C164">
        <v>-18.67625</v>
      </c>
      <c r="I164" s="7">
        <f t="shared" si="4"/>
        <v>111.2152516311003</v>
      </c>
      <c r="J164" s="7">
        <f t="shared" si="5"/>
        <v>-15.618480782405737</v>
      </c>
    </row>
    <row r="165" spans="1:10" x14ac:dyDescent="0.3">
      <c r="A165">
        <v>8214343.585</v>
      </c>
      <c r="B165">
        <v>99.870130000000003</v>
      </c>
      <c r="C165">
        <v>-16.9268</v>
      </c>
      <c r="I165" s="7">
        <f t="shared" si="4"/>
        <v>111.1873510218612</v>
      </c>
      <c r="J165" s="7">
        <f t="shared" si="5"/>
        <v>-14.571320840851685</v>
      </c>
    </row>
    <row r="166" spans="1:10" x14ac:dyDescent="0.3">
      <c r="A166">
        <v>8804883.5820000004</v>
      </c>
      <c r="B166">
        <v>99.905090000000001</v>
      </c>
      <c r="C166">
        <v>-14.58386</v>
      </c>
      <c r="I166" s="7">
        <f t="shared" si="4"/>
        <v>111.16306630843957</v>
      </c>
      <c r="J166" s="7">
        <f t="shared" si="5"/>
        <v>-13.594324831371329</v>
      </c>
    </row>
    <row r="167" spans="1:10" x14ac:dyDescent="0.3">
      <c r="A167">
        <v>9437878.2780000009</v>
      </c>
      <c r="B167">
        <v>100.1032</v>
      </c>
      <c r="C167">
        <v>-12.14751</v>
      </c>
      <c r="I167" s="7">
        <f t="shared" si="4"/>
        <v>111.14192900500068</v>
      </c>
      <c r="J167" s="7">
        <f t="shared" si="5"/>
        <v>-12.682799793766772</v>
      </c>
    </row>
    <row r="168" spans="1:10" x14ac:dyDescent="0.3">
      <c r="A168">
        <v>10116379.798</v>
      </c>
      <c r="B168">
        <v>101.264</v>
      </c>
      <c r="C168">
        <v>-10.62566</v>
      </c>
      <c r="I168" s="7">
        <f t="shared" si="4"/>
        <v>111.12353129221742</v>
      </c>
      <c r="J168" s="7">
        <f t="shared" si="5"/>
        <v>-11.832365095724423</v>
      </c>
    </row>
    <row r="169" spans="1:10" x14ac:dyDescent="0.3">
      <c r="A169">
        <v>10843659.687000001</v>
      </c>
      <c r="B169">
        <v>101.4109</v>
      </c>
      <c r="C169">
        <v>-9.5821529999999999</v>
      </c>
      <c r="I169" s="7">
        <f t="shared" si="4"/>
        <v>111.10751816905912</v>
      </c>
      <c r="J169" s="7">
        <f t="shared" si="5"/>
        <v>-11.038931944228001</v>
      </c>
    </row>
    <row r="170" spans="1:10" x14ac:dyDescent="0.3">
      <c r="A170">
        <v>11623224.687000001</v>
      </c>
      <c r="B170">
        <v>101.52589999999999</v>
      </c>
      <c r="C170">
        <v>-9.0866779999999991</v>
      </c>
      <c r="I170" s="7">
        <f t="shared" si="4"/>
        <v>111.09358061787</v>
      </c>
      <c r="J170" s="7">
        <f t="shared" si="5"/>
        <v>-10.298684178999412</v>
      </c>
    </row>
    <row r="171" spans="1:10" x14ac:dyDescent="0.3">
      <c r="A171">
        <v>12458833.642999999</v>
      </c>
      <c r="B171">
        <v>101.613</v>
      </c>
      <c r="C171">
        <v>-8.7971039999999991</v>
      </c>
      <c r="I171" s="7">
        <f t="shared" si="4"/>
        <v>111.08144965260865</v>
      </c>
      <c r="J171" s="7">
        <f t="shared" si="5"/>
        <v>-9.608060290380795</v>
      </c>
    </row>
    <row r="172" spans="1:10" x14ac:dyDescent="0.3">
      <c r="A172">
        <v>13354515.629000001</v>
      </c>
      <c r="B172">
        <v>101.5761</v>
      </c>
      <c r="C172">
        <v>-8.2950060000000008</v>
      </c>
      <c r="I172" s="7">
        <f t="shared" si="4"/>
        <v>111.07089113628413</v>
      </c>
      <c r="J172" s="7">
        <f t="shared" si="5"/>
        <v>-8.9637365822021398</v>
      </c>
    </row>
    <row r="173" spans="1:10" x14ac:dyDescent="0.3">
      <c r="A173">
        <v>14314589.375</v>
      </c>
      <c r="B173">
        <v>101.85599999999999</v>
      </c>
      <c r="C173">
        <v>-7.6275409999999999</v>
      </c>
      <c r="I173" s="7">
        <f t="shared" si="4"/>
        <v>111.06170126856249</v>
      </c>
      <c r="J173" s="7">
        <f t="shared" si="5"/>
        <v>-8.3626114203246864</v>
      </c>
    </row>
    <row r="174" spans="1:10" x14ac:dyDescent="0.3">
      <c r="A174">
        <v>15343684.089</v>
      </c>
      <c r="B174">
        <v>101.9032</v>
      </c>
      <c r="C174">
        <v>-7.086449</v>
      </c>
      <c r="I174" s="7">
        <f t="shared" si="4"/>
        <v>111.05370265704792</v>
      </c>
      <c r="J174" s="7">
        <f t="shared" si="5"/>
        <v>-7.8017905010798039</v>
      </c>
    </row>
    <row r="175" spans="1:10" x14ac:dyDescent="0.3">
      <c r="A175">
        <v>16446761.779999999</v>
      </c>
      <c r="B175">
        <v>102.13</v>
      </c>
      <c r="C175">
        <v>-6.5446619999999998</v>
      </c>
      <c r="I175" s="7">
        <f t="shared" si="4"/>
        <v>111.04674089684747</v>
      </c>
      <c r="J175" s="7">
        <f t="shared" si="5"/>
        <v>-7.2785730750608648</v>
      </c>
    </row>
    <row r="176" spans="1:10" x14ac:dyDescent="0.3">
      <c r="A176">
        <v>17629141.181000002</v>
      </c>
      <c r="B176">
        <v>102.2482</v>
      </c>
      <c r="C176">
        <v>-6.131348</v>
      </c>
      <c r="I176" s="7">
        <f t="shared" si="4"/>
        <v>111.04068159284249</v>
      </c>
      <c r="J176" s="7">
        <f t="shared" si="5"/>
        <v>-6.7904390729487147</v>
      </c>
    </row>
    <row r="177" spans="1:10" x14ac:dyDescent="0.3">
      <c r="A177">
        <v>18896523.397</v>
      </c>
      <c r="B177">
        <v>102.5573</v>
      </c>
      <c r="C177">
        <v>-6.0077360000000004</v>
      </c>
      <c r="I177" s="7">
        <f t="shared" si="4"/>
        <v>111.03540776738721</v>
      </c>
      <c r="J177" s="7">
        <f t="shared" si="5"/>
        <v>-6.3350370724092935</v>
      </c>
    </row>
    <row r="178" spans="1:10" x14ac:dyDescent="0.3">
      <c r="A178">
        <v>20255019.392000001</v>
      </c>
      <c r="B178">
        <v>102.30500000000001</v>
      </c>
      <c r="C178">
        <v>-6.6484449999999997</v>
      </c>
      <c r="I178" s="7">
        <f t="shared" si="4"/>
        <v>111.03081760366604</v>
      </c>
      <c r="J178" s="7">
        <f t="shared" si="5"/>
        <v>-5.9101730579304537</v>
      </c>
    </row>
    <row r="179" spans="1:10" x14ac:dyDescent="0.3">
      <c r="A179">
        <v>21711179.456999999</v>
      </c>
      <c r="B179">
        <v>101.04340000000001</v>
      </c>
      <c r="C179">
        <v>-7.9627910000000002</v>
      </c>
      <c r="I179" s="7">
        <f t="shared" si="4"/>
        <v>111.02682248125328</v>
      </c>
      <c r="J179" s="7">
        <f t="shared" si="5"/>
        <v>-5.5137999196220679</v>
      </c>
    </row>
    <row r="180" spans="1:10" x14ac:dyDescent="0.3">
      <c r="A180">
        <v>23272024.789999999</v>
      </c>
      <c r="B180">
        <v>102.2103</v>
      </c>
      <c r="C180">
        <v>-7.6048049999999998</v>
      </c>
      <c r="I180" s="7">
        <f t="shared" si="4"/>
        <v>111.02334526611484</v>
      </c>
      <c r="J180" s="7">
        <f t="shared" si="5"/>
        <v>-5.1440076475698087</v>
      </c>
    </row>
    <row r="181" spans="1:10" x14ac:dyDescent="0.3">
      <c r="A181">
        <v>24945081.352000002</v>
      </c>
      <c r="B181">
        <v>100.745</v>
      </c>
      <c r="C181">
        <v>-9.5271450000000009</v>
      </c>
      <c r="I181" s="7">
        <f t="shared" si="4"/>
        <v>111.02031882208796</v>
      </c>
      <c r="J181" s="7">
        <f t="shared" si="5"/>
        <v>-4.7990141734584881</v>
      </c>
    </row>
    <row r="182" spans="1:10" x14ac:dyDescent="0.3">
      <c r="A182">
        <v>26738416.158</v>
      </c>
      <c r="B182">
        <v>85.752319999999997</v>
      </c>
      <c r="C182">
        <v>-12.99356</v>
      </c>
      <c r="I182" s="7">
        <f t="shared" si="4"/>
        <v>111.01768471519347</v>
      </c>
      <c r="J182" s="7">
        <f t="shared" si="5"/>
        <v>-4.4771568195382514</v>
      </c>
    </row>
    <row r="183" spans="1:10" x14ac:dyDescent="0.3">
      <c r="A183">
        <v>28660676.169</v>
      </c>
      <c r="B183">
        <v>84.1571</v>
      </c>
      <c r="C183">
        <v>-0.50046539999999995</v>
      </c>
      <c r="I183" s="7">
        <f t="shared" si="4"/>
        <v>111.01539208582574</v>
      </c>
      <c r="J183" s="7">
        <f t="shared" si="5"/>
        <v>-4.1768843168680361</v>
      </c>
    </row>
    <row r="184" spans="1:10" x14ac:dyDescent="0.3">
      <c r="A184">
        <v>30721129.989</v>
      </c>
      <c r="B184">
        <v>88.465379999999996</v>
      </c>
      <c r="C184">
        <v>11.073919999999999</v>
      </c>
      <c r="I184" s="7">
        <f t="shared" si="4"/>
        <v>111.013396667056</v>
      </c>
      <c r="J184" s="7">
        <f t="shared" si="5"/>
        <v>-3.8967493525413115</v>
      </c>
    </row>
    <row r="185" spans="1:10" x14ac:dyDescent="0.3">
      <c r="A185">
        <v>32929712.550999999</v>
      </c>
      <c r="B185">
        <v>101.5993</v>
      </c>
      <c r="C185">
        <v>18.982030000000002</v>
      </c>
      <c r="I185" s="7">
        <f t="shared" si="4"/>
        <v>111.01165993015157</v>
      </c>
      <c r="J185" s="7">
        <f t="shared" si="5"/>
        <v>-3.6354016143339214</v>
      </c>
    </row>
    <row r="186" spans="1:10" x14ac:dyDescent="0.3">
      <c r="A186">
        <v>35297073.027000003</v>
      </c>
      <c r="B186">
        <v>104.3163</v>
      </c>
      <c r="C186">
        <v>3.2578429999999998</v>
      </c>
      <c r="I186" s="7">
        <f t="shared" si="4"/>
        <v>111.01014834081322</v>
      </c>
      <c r="J186" s="7">
        <f t="shared" si="5"/>
        <v>-3.391581297304159</v>
      </c>
    </row>
    <row r="187" spans="1:10" x14ac:dyDescent="0.3">
      <c r="A187">
        <v>37834626.170999996</v>
      </c>
      <c r="B187">
        <v>102.1848</v>
      </c>
      <c r="C187">
        <v>6.0677029999999998</v>
      </c>
      <c r="I187" s="7">
        <f t="shared" si="4"/>
        <v>111.00883271180857</v>
      </c>
      <c r="J187" s="7">
        <f t="shared" si="5"/>
        <v>-3.1641130448407102</v>
      </c>
    </row>
    <row r="188" spans="1:10" x14ac:dyDescent="0.3">
      <c r="A188">
        <v>40554607.358000003</v>
      </c>
      <c r="B188">
        <v>103.05329999999999</v>
      </c>
      <c r="C188">
        <v>7.123291</v>
      </c>
      <c r="I188" s="7">
        <f t="shared" si="4"/>
        <v>111.00768763949863</v>
      </c>
      <c r="J188" s="7">
        <f t="shared" si="5"/>
        <v>-2.9519002933944241</v>
      </c>
    </row>
    <row r="189" spans="1:10" x14ac:dyDescent="0.3">
      <c r="A189">
        <v>43470131.581</v>
      </c>
      <c r="B189">
        <v>103.6284</v>
      </c>
      <c r="C189">
        <v>8.0877379999999999</v>
      </c>
      <c r="I189" s="7">
        <f t="shared" si="4"/>
        <v>111.00669101339309</v>
      </c>
      <c r="J189" s="7">
        <f t="shared" si="5"/>
        <v>-2.7539199948230415</v>
      </c>
    </row>
    <row r="190" spans="1:10" x14ac:dyDescent="0.3">
      <c r="A190">
        <v>46595256.686999999</v>
      </c>
      <c r="B190">
        <v>105.044</v>
      </c>
      <c r="C190">
        <v>9.4401399999999995</v>
      </c>
      <c r="I190" s="7">
        <f t="shared" si="4"/>
        <v>111.00582358927275</v>
      </c>
      <c r="J190" s="7">
        <f t="shared" si="5"/>
        <v>-2.5692176915744849</v>
      </c>
    </row>
    <row r="191" spans="1:10" x14ac:dyDescent="0.3">
      <c r="A191">
        <v>49945051.159000002</v>
      </c>
      <c r="B191">
        <v>106.56010000000001</v>
      </c>
      <c r="C191">
        <v>9.7703249999999997</v>
      </c>
      <c r="I191" s="7">
        <f t="shared" si="4"/>
        <v>111.0050686176407</v>
      </c>
      <c r="J191" s="7">
        <f t="shared" si="5"/>
        <v>-2.3969029210587078</v>
      </c>
    </row>
    <row r="192" spans="1:10" x14ac:dyDescent="0.3">
      <c r="A192">
        <v>53535666.773999996</v>
      </c>
      <c r="B192">
        <v>107.1404</v>
      </c>
      <c r="C192">
        <v>10.29434</v>
      </c>
      <c r="I192" s="7">
        <f t="shared" si="4"/>
        <v>111.00441152033174</v>
      </c>
      <c r="J192" s="7">
        <f t="shared" si="5"/>
        <v>-2.2361449272102312</v>
      </c>
    </row>
    <row r="193" spans="1:10" x14ac:dyDescent="0.3">
      <c r="A193">
        <v>57384416.483000003</v>
      </c>
      <c r="B193">
        <v>109.37909999999999</v>
      </c>
      <c r="C193">
        <v>12.42675</v>
      </c>
      <c r="I193" s="7">
        <f t="shared" si="4"/>
        <v>111.00383960904037</v>
      </c>
      <c r="J193" s="7">
        <f t="shared" si="5"/>
        <v>-2.0861686590798763</v>
      </c>
    </row>
    <row r="194" spans="1:10" x14ac:dyDescent="0.3">
      <c r="A194">
        <v>61509857.886</v>
      </c>
      <c r="B194">
        <v>112.50620000000001</v>
      </c>
      <c r="C194">
        <v>13.81887</v>
      </c>
      <c r="I194" s="7">
        <f t="shared" ref="I194:I201" si="6">$D$2+$E$2/(1+(2*PI()*A194*$E$2*$F$2)^2)+$G$2/(1+(2*PI()*A194*$G$2*$H$2)^2)</f>
        <v>111.00334184033417</v>
      </c>
      <c r="J194" s="7">
        <f t="shared" ref="J194:J201" si="7">-(2*PI()*A194*$E$2^2*$F$2)/(1+(2*PI()*A194*$E$2*$F$2)^2)-(2*PI()*A194*$G$2^2*$H$2)/(1+(2*PI()*A194*$G$2*$H$2)^2)</f>
        <v>-1.9462510373494764</v>
      </c>
    </row>
    <row r="195" spans="1:10" x14ac:dyDescent="0.3">
      <c r="A195">
        <v>65931882.713</v>
      </c>
      <c r="B195">
        <v>120.82299999999999</v>
      </c>
      <c r="C195">
        <v>16.540790000000001</v>
      </c>
      <c r="I195" s="7">
        <f t="shared" si="6"/>
        <v>111.00290860242295</v>
      </c>
      <c r="J195" s="7">
        <f t="shared" si="7"/>
        <v>-1.8157174705682562</v>
      </c>
    </row>
    <row r="196" spans="1:10" x14ac:dyDescent="0.3">
      <c r="A196">
        <v>70671812.738999993</v>
      </c>
      <c r="B196">
        <v>139.05009999999999</v>
      </c>
      <c r="C196">
        <v>6.0774379999999999</v>
      </c>
      <c r="I196" s="7">
        <f t="shared" si="6"/>
        <v>111.0025315295683</v>
      </c>
      <c r="J196" s="7">
        <f t="shared" si="7"/>
        <v>-1.6939386046743776</v>
      </c>
    </row>
    <row r="197" spans="1:10" x14ac:dyDescent="0.3">
      <c r="A197">
        <v>75752502.588</v>
      </c>
      <c r="B197">
        <v>118.0806</v>
      </c>
      <c r="C197">
        <v>-21.780660000000001</v>
      </c>
      <c r="I197" s="7">
        <f t="shared" si="6"/>
        <v>111.00220334055182</v>
      </c>
      <c r="J197" s="7">
        <f t="shared" si="7"/>
        <v>-1.580327290391466</v>
      </c>
    </row>
    <row r="198" spans="1:10" x14ac:dyDescent="0.3">
      <c r="A198">
        <v>81198449.931999996</v>
      </c>
      <c r="B198">
        <v>89.722989999999996</v>
      </c>
      <c r="C198">
        <v>2.5172810000000001</v>
      </c>
      <c r="I198" s="7">
        <f t="shared" si="6"/>
        <v>111.00191769808205</v>
      </c>
      <c r="J198" s="7">
        <f t="shared" si="7"/>
        <v>-1.4743357536295818</v>
      </c>
    </row>
    <row r="199" spans="1:10" x14ac:dyDescent="0.3">
      <c r="A199">
        <v>87035913.614999995</v>
      </c>
      <c r="B199">
        <v>125.53740000000001</v>
      </c>
      <c r="C199">
        <v>-14.22142</v>
      </c>
      <c r="I199" s="7">
        <f t="shared" si="6"/>
        <v>111.00166908642692</v>
      </c>
      <c r="J199" s="7">
        <f t="shared" si="7"/>
        <v>-1.3754529554315329</v>
      </c>
    </row>
    <row r="200" spans="1:10" x14ac:dyDescent="0.3">
      <c r="A200">
        <v>93293040.262999997</v>
      </c>
      <c r="B200">
        <v>104.20480000000001</v>
      </c>
      <c r="C200">
        <v>33.526919999999997</v>
      </c>
      <c r="I200" s="7">
        <f t="shared" si="6"/>
        <v>111.00145270490918</v>
      </c>
      <c r="J200" s="7">
        <f t="shared" si="7"/>
        <v>-1.2832021289393203</v>
      </c>
    </row>
    <row r="201" spans="1:10" x14ac:dyDescent="0.3">
      <c r="A201">
        <v>100000000</v>
      </c>
      <c r="B201">
        <v>118.94110000000001</v>
      </c>
      <c r="C201">
        <v>29.50159</v>
      </c>
      <c r="I201" s="7">
        <f t="shared" si="6"/>
        <v>111.00126437520838</v>
      </c>
      <c r="J201" s="7">
        <f t="shared" si="7"/>
        <v>-1.1971384813420125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1"/>
  <sheetViews>
    <sheetView workbookViewId="0">
      <selection activeCell="K15" sqref="K15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27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1261.8620000000001</v>
      </c>
      <c r="C2">
        <v>-2.073982</v>
      </c>
      <c r="D2" s="7">
        <v>107</v>
      </c>
      <c r="E2" s="7">
        <v>993</v>
      </c>
      <c r="F2" s="8">
        <v>1.3500000000000001E-9</v>
      </c>
      <c r="G2" s="7">
        <v>140.78</v>
      </c>
      <c r="H2" s="8">
        <v>5.17E-8</v>
      </c>
      <c r="I2" s="7">
        <f t="shared" ref="I2:I65" si="0">$D$2+$E$2/(1+(2*PI()*A2*$E$2*$F$2)^2)+$G$2/(1+(2*PI()*A2*$G$2*$H$2)^2)</f>
        <v>1240.7763513961934</v>
      </c>
      <c r="J2" s="7">
        <f t="shared" ref="J2:J65" si="1">-(2*PI()*A2*$E$2^2*$F$2)/(1+(2*PI()*A2*$E$2*$F$2)^2)-(2*PI()*A2*$G$2^2*$H$2)/(1+(2*PI()*A2*$G$2*$H$2)^2)</f>
        <v>-1.4801843196880609</v>
      </c>
    </row>
    <row r="3" spans="1:10" x14ac:dyDescent="0.3">
      <c r="A3">
        <v>107.18899999999999</v>
      </c>
      <c r="B3">
        <v>1260.69</v>
      </c>
      <c r="C3">
        <v>-2.2171780000000001</v>
      </c>
      <c r="I3" s="7">
        <f t="shared" si="0"/>
        <v>1240.7758079539478</v>
      </c>
      <c r="J3" s="7">
        <f t="shared" si="1"/>
        <v>-1.586592526175417</v>
      </c>
    </row>
    <row r="4" spans="1:10" x14ac:dyDescent="0.3">
      <c r="A4">
        <v>114.895</v>
      </c>
      <c r="B4">
        <v>1259.364</v>
      </c>
      <c r="C4">
        <v>-2.5166629999999999</v>
      </c>
      <c r="I4" s="8">
        <f>$D$2+$E$2/(1+(2*PI()*A4*$E$2*$F$2)^2)+$G$2/(1+(2*PI()*A4*$G$2*$H$2)^2)</f>
        <v>1240.7751835550482</v>
      </c>
      <c r="J4" s="7">
        <f t="shared" si="1"/>
        <v>-1.7006526045493531</v>
      </c>
    </row>
    <row r="5" spans="1:10" x14ac:dyDescent="0.3">
      <c r="A5">
        <v>123.155</v>
      </c>
      <c r="B5">
        <v>1259.5029999999999</v>
      </c>
      <c r="C5">
        <v>-2.8247529999999998</v>
      </c>
      <c r="I5" s="7">
        <f t="shared" si="0"/>
        <v>1240.774466155053</v>
      </c>
      <c r="J5" s="7">
        <f t="shared" si="1"/>
        <v>-1.8229120537735237</v>
      </c>
    </row>
    <row r="6" spans="1:10" x14ac:dyDescent="0.3">
      <c r="A6">
        <v>132.00899999999999</v>
      </c>
      <c r="B6">
        <v>1258.529</v>
      </c>
      <c r="C6">
        <v>-2.8055880000000002</v>
      </c>
      <c r="I6" s="7">
        <f t="shared" si="0"/>
        <v>1240.7736418861155</v>
      </c>
      <c r="J6" s="7">
        <f t="shared" si="1"/>
        <v>-1.953962738167756</v>
      </c>
    </row>
    <row r="7" spans="1:10" x14ac:dyDescent="0.3">
      <c r="A7">
        <v>141.499</v>
      </c>
      <c r="B7">
        <v>1259.2080000000001</v>
      </c>
      <c r="C7">
        <v>-3.166992</v>
      </c>
      <c r="I7" s="7">
        <f t="shared" si="0"/>
        <v>1240.7726949020446</v>
      </c>
      <c r="J7" s="7">
        <f t="shared" si="1"/>
        <v>-2.0944260769165846</v>
      </c>
    </row>
    <row r="8" spans="1:10" x14ac:dyDescent="0.3">
      <c r="A8">
        <v>151.672</v>
      </c>
      <c r="B8">
        <v>1258.9929999999999</v>
      </c>
      <c r="C8">
        <v>-3.440979</v>
      </c>
      <c r="I8" s="7">
        <f t="shared" si="0"/>
        <v>1240.7716067931517</v>
      </c>
      <c r="J8" s="7">
        <f t="shared" si="1"/>
        <v>-2.2449974363057565</v>
      </c>
    </row>
    <row r="9" spans="1:10" x14ac:dyDescent="0.3">
      <c r="A9">
        <v>162.57599999999999</v>
      </c>
      <c r="B9">
        <v>1258.835</v>
      </c>
      <c r="C9">
        <v>-3.9219819999999999</v>
      </c>
      <c r="I9" s="7">
        <f t="shared" si="0"/>
        <v>1240.7703566609648</v>
      </c>
      <c r="J9" s="7">
        <f t="shared" si="1"/>
        <v>-2.4063869110363223</v>
      </c>
    </row>
    <row r="10" spans="1:10" x14ac:dyDescent="0.3">
      <c r="A10">
        <v>174.26300000000001</v>
      </c>
      <c r="B10">
        <v>1258.9580000000001</v>
      </c>
      <c r="C10">
        <v>-4.1744079999999997</v>
      </c>
      <c r="I10" s="7">
        <f t="shared" si="0"/>
        <v>1240.7689204522903</v>
      </c>
      <c r="J10" s="7">
        <f t="shared" si="1"/>
        <v>-2.5793637108163123</v>
      </c>
    </row>
    <row r="11" spans="1:10" x14ac:dyDescent="0.3">
      <c r="A11">
        <v>186.791</v>
      </c>
      <c r="B11">
        <v>1258.2270000000001</v>
      </c>
      <c r="C11">
        <v>-4.6285400000000001</v>
      </c>
      <c r="I11" s="7">
        <f t="shared" si="0"/>
        <v>1240.7672702401128</v>
      </c>
      <c r="J11" s="7">
        <f t="shared" si="1"/>
        <v>-2.7647857400323561</v>
      </c>
    </row>
    <row r="12" spans="1:10" x14ac:dyDescent="0.3">
      <c r="A12">
        <v>200.22</v>
      </c>
      <c r="B12">
        <v>1257.5319999999999</v>
      </c>
      <c r="C12">
        <v>-4.8723749999999999</v>
      </c>
      <c r="I12" s="7">
        <f t="shared" si="0"/>
        <v>1240.7653742080204</v>
      </c>
      <c r="J12" s="7">
        <f t="shared" si="1"/>
        <v>-2.9635403682875636</v>
      </c>
    </row>
    <row r="13" spans="1:10" x14ac:dyDescent="0.3">
      <c r="A13">
        <v>214.614</v>
      </c>
      <c r="B13">
        <v>1257.2940000000001</v>
      </c>
      <c r="C13">
        <v>-5.1672969999999996</v>
      </c>
      <c r="I13" s="7">
        <f t="shared" si="0"/>
        <v>1240.7631958648772</v>
      </c>
      <c r="J13" s="7">
        <f t="shared" si="1"/>
        <v>-3.1765740005138996</v>
      </c>
    </row>
    <row r="14" spans="1:10" x14ac:dyDescent="0.3">
      <c r="A14">
        <v>230.04300000000001</v>
      </c>
      <c r="B14">
        <v>1256.626</v>
      </c>
      <c r="C14">
        <v>-5.4074710000000001</v>
      </c>
      <c r="I14" s="7">
        <f t="shared" si="0"/>
        <v>1240.7606930779161</v>
      </c>
      <c r="J14" s="7">
        <f t="shared" si="1"/>
        <v>-3.4049216376201086</v>
      </c>
    </row>
    <row r="15" spans="1:10" x14ac:dyDescent="0.3">
      <c r="A15">
        <v>246.58099999999999</v>
      </c>
      <c r="B15">
        <v>1256.4580000000001</v>
      </c>
      <c r="C15">
        <v>-5.9290770000000004</v>
      </c>
      <c r="I15" s="7">
        <f t="shared" si="0"/>
        <v>1240.7578176070299</v>
      </c>
      <c r="J15" s="7">
        <f t="shared" si="1"/>
        <v>-3.649677227117059</v>
      </c>
    </row>
    <row r="16" spans="1:10" x14ac:dyDescent="0.3">
      <c r="A16">
        <v>264.30799999999999</v>
      </c>
      <c r="B16">
        <v>1256.646</v>
      </c>
      <c r="C16">
        <v>-6.596069</v>
      </c>
      <c r="I16" s="7">
        <f t="shared" si="0"/>
        <v>1240.7545139164588</v>
      </c>
      <c r="J16" s="7">
        <f t="shared" si="1"/>
        <v>-3.912023202966207</v>
      </c>
    </row>
    <row r="17" spans="1:10" x14ac:dyDescent="0.3">
      <c r="A17">
        <v>283.31</v>
      </c>
      <c r="B17">
        <v>1255.8610000000001</v>
      </c>
      <c r="C17">
        <v>-7.1395869999999997</v>
      </c>
      <c r="I17" s="7">
        <f t="shared" si="0"/>
        <v>1240.7507181435737</v>
      </c>
      <c r="J17" s="7">
        <f t="shared" si="1"/>
        <v>-4.1932304106702132</v>
      </c>
    </row>
    <row r="18" spans="1:10" x14ac:dyDescent="0.3">
      <c r="A18">
        <v>303.67700000000002</v>
      </c>
      <c r="B18">
        <v>1255.923</v>
      </c>
      <c r="C18">
        <v>-7.4595640000000003</v>
      </c>
      <c r="I18" s="7">
        <f t="shared" si="0"/>
        <v>1240.7463573832295</v>
      </c>
      <c r="J18" s="7">
        <f t="shared" si="1"/>
        <v>-4.4946284195232167</v>
      </c>
    </row>
    <row r="19" spans="1:10" x14ac:dyDescent="0.3">
      <c r="A19">
        <v>325.50900000000001</v>
      </c>
      <c r="B19">
        <v>1256.578</v>
      </c>
      <c r="C19">
        <v>-8.2140500000000003</v>
      </c>
      <c r="I19" s="7">
        <f t="shared" si="0"/>
        <v>1240.7413471231594</v>
      </c>
      <c r="J19" s="7">
        <f t="shared" si="1"/>
        <v>-4.8176942018089717</v>
      </c>
    </row>
    <row r="20" spans="1:10" x14ac:dyDescent="0.3">
      <c r="A20">
        <v>348.91</v>
      </c>
      <c r="B20">
        <v>1255.914</v>
      </c>
      <c r="C20">
        <v>-8.4186709999999998</v>
      </c>
      <c r="I20" s="7">
        <f t="shared" si="0"/>
        <v>1240.7355909996081</v>
      </c>
      <c r="J20" s="7">
        <f t="shared" si="1"/>
        <v>-5.1639632041304964</v>
      </c>
    </row>
    <row r="21" spans="1:10" x14ac:dyDescent="0.3">
      <c r="A21">
        <v>373.99400000000003</v>
      </c>
      <c r="B21">
        <v>1256.021</v>
      </c>
      <c r="C21">
        <v>-9.2338260000000005</v>
      </c>
      <c r="I21" s="7">
        <f t="shared" si="0"/>
        <v>1240.7289776989955</v>
      </c>
      <c r="J21" s="7">
        <f t="shared" si="1"/>
        <v>-5.5351179646516986</v>
      </c>
    </row>
    <row r="22" spans="1:10" x14ac:dyDescent="0.3">
      <c r="A22">
        <v>400.88099999999997</v>
      </c>
      <c r="B22">
        <v>1256.229</v>
      </c>
      <c r="C22">
        <v>-9.920185</v>
      </c>
      <c r="I22" s="7">
        <f t="shared" si="0"/>
        <v>1240.7213799304036</v>
      </c>
      <c r="J22" s="7">
        <f t="shared" si="1"/>
        <v>-5.9329287144601839</v>
      </c>
    </row>
    <row r="23" spans="1:10" x14ac:dyDescent="0.3">
      <c r="A23">
        <v>429.7</v>
      </c>
      <c r="B23">
        <v>1255.69</v>
      </c>
      <c r="C23">
        <v>-10.7446</v>
      </c>
      <c r="I23" s="7">
        <f t="shared" si="0"/>
        <v>1240.7126514246679</v>
      </c>
      <c r="J23" s="7">
        <f t="shared" si="1"/>
        <v>-6.3592975127723852</v>
      </c>
    </row>
    <row r="24" spans="1:10" x14ac:dyDescent="0.3">
      <c r="A24">
        <v>460.59199999999998</v>
      </c>
      <c r="B24">
        <v>1255.5709999999999</v>
      </c>
      <c r="C24">
        <v>-11.154529999999999</v>
      </c>
      <c r="I24" s="7">
        <f t="shared" si="0"/>
        <v>1240.7026233048534</v>
      </c>
      <c r="J24" s="7">
        <f t="shared" si="1"/>
        <v>-6.8163023097297355</v>
      </c>
    </row>
    <row r="25" spans="1:10" x14ac:dyDescent="0.3">
      <c r="A25">
        <v>493.70499999999998</v>
      </c>
      <c r="B25">
        <v>1254.9549999999999</v>
      </c>
      <c r="C25">
        <v>-11.71156</v>
      </c>
      <c r="I25" s="7">
        <f t="shared" si="0"/>
        <v>1240.691102589032</v>
      </c>
      <c r="J25" s="7">
        <f t="shared" si="1"/>
        <v>-7.3061225823984541</v>
      </c>
    </row>
    <row r="26" spans="1:10" x14ac:dyDescent="0.3">
      <c r="A26">
        <v>529.19799999999998</v>
      </c>
      <c r="B26">
        <v>1254.837</v>
      </c>
      <c r="C26">
        <v>-12.59863</v>
      </c>
      <c r="I26" s="7">
        <f t="shared" si="0"/>
        <v>1240.6778675751361</v>
      </c>
      <c r="J26" s="7">
        <f t="shared" si="1"/>
        <v>-7.8310980360978686</v>
      </c>
    </row>
    <row r="27" spans="1:10" x14ac:dyDescent="0.3">
      <c r="A27">
        <v>567.24300000000005</v>
      </c>
      <c r="B27">
        <v>1254.7149999999999</v>
      </c>
      <c r="C27">
        <v>-13.386419999999999</v>
      </c>
      <c r="I27" s="7">
        <f t="shared" si="0"/>
        <v>1240.6626630627163</v>
      </c>
      <c r="J27" s="7">
        <f t="shared" si="1"/>
        <v>-8.3937575917599361</v>
      </c>
    </row>
    <row r="28" spans="1:10" x14ac:dyDescent="0.3">
      <c r="A28">
        <v>608.02200000000005</v>
      </c>
      <c r="B28">
        <v>1255.2339999999999</v>
      </c>
      <c r="C28">
        <v>-14.28065</v>
      </c>
      <c r="I28" s="7">
        <f t="shared" si="0"/>
        <v>1240.645196966515</v>
      </c>
      <c r="J28" s="7">
        <f t="shared" si="1"/>
        <v>-8.9967742885400739</v>
      </c>
    </row>
    <row r="29" spans="1:10" x14ac:dyDescent="0.3">
      <c r="A29">
        <v>651.73400000000004</v>
      </c>
      <c r="B29">
        <v>1255.5650000000001</v>
      </c>
      <c r="C29">
        <v>-15.527749999999999</v>
      </c>
      <c r="I29" s="7">
        <f t="shared" si="0"/>
        <v>1240.6251321786722</v>
      </c>
      <c r="J29" s="7">
        <f t="shared" si="1"/>
        <v>-9.6430679054669177</v>
      </c>
    </row>
    <row r="30" spans="1:10" x14ac:dyDescent="0.3">
      <c r="A30">
        <v>698.58799999999997</v>
      </c>
      <c r="B30">
        <v>1255.3789999999999</v>
      </c>
      <c r="C30">
        <v>-15.83282</v>
      </c>
      <c r="I30" s="7">
        <f t="shared" si="0"/>
        <v>1240.6020835998756</v>
      </c>
      <c r="J30" s="7">
        <f t="shared" si="1"/>
        <v>-10.335700349112582</v>
      </c>
    </row>
    <row r="31" spans="1:10" x14ac:dyDescent="0.3">
      <c r="A31">
        <v>748.81</v>
      </c>
      <c r="B31">
        <v>1254.0989999999999</v>
      </c>
      <c r="C31">
        <v>-17.195920000000001</v>
      </c>
      <c r="I31" s="7">
        <f t="shared" si="0"/>
        <v>1240.5756082447267</v>
      </c>
      <c r="J31" s="7">
        <f t="shared" si="1"/>
        <v>-11.077977808221593</v>
      </c>
    </row>
    <row r="32" spans="1:10" x14ac:dyDescent="0.3">
      <c r="A32">
        <v>802.64300000000003</v>
      </c>
      <c r="B32">
        <v>1254.751</v>
      </c>
      <c r="C32">
        <v>-17.93788</v>
      </c>
      <c r="I32" s="7">
        <f t="shared" si="0"/>
        <v>1240.5451971678497</v>
      </c>
      <c r="J32" s="7">
        <f t="shared" si="1"/>
        <v>-11.873449070568761</v>
      </c>
    </row>
    <row r="33" spans="1:10" x14ac:dyDescent="0.3">
      <c r="A33">
        <v>860.346</v>
      </c>
      <c r="B33">
        <v>1253.9459999999999</v>
      </c>
      <c r="C33">
        <v>-19.0854</v>
      </c>
      <c r="I33" s="7">
        <f t="shared" si="0"/>
        <v>1240.5102670541198</v>
      </c>
      <c r="J33" s="7">
        <f t="shared" si="1"/>
        <v>-12.725888698470383</v>
      </c>
    </row>
    <row r="34" spans="1:10" x14ac:dyDescent="0.3">
      <c r="A34">
        <v>922.19799999999998</v>
      </c>
      <c r="B34">
        <v>1252.962</v>
      </c>
      <c r="C34">
        <v>-19.89667</v>
      </c>
      <c r="I34" s="7">
        <f t="shared" si="0"/>
        <v>1240.4701476754085</v>
      </c>
      <c r="J34" s="7">
        <f t="shared" si="1"/>
        <v>-13.639353616548089</v>
      </c>
    </row>
    <row r="35" spans="1:10" x14ac:dyDescent="0.3">
      <c r="A35">
        <v>988.49599999999998</v>
      </c>
      <c r="B35">
        <v>1252.097</v>
      </c>
      <c r="C35">
        <v>-21.224789999999999</v>
      </c>
      <c r="I35" s="7">
        <f t="shared" si="0"/>
        <v>1240.4240714248251</v>
      </c>
      <c r="J35" s="7">
        <f t="shared" si="1"/>
        <v>-14.618150480206426</v>
      </c>
    </row>
    <row r="36" spans="1:10" x14ac:dyDescent="0.3">
      <c r="A36">
        <v>1059.56</v>
      </c>
      <c r="B36">
        <v>1251.99</v>
      </c>
      <c r="C36">
        <v>-22.217510000000001</v>
      </c>
      <c r="I36" s="7">
        <f t="shared" si="0"/>
        <v>1240.3711567082146</v>
      </c>
      <c r="J36" s="7">
        <f t="shared" si="1"/>
        <v>-15.666905724872787</v>
      </c>
    </row>
    <row r="37" spans="1:10" x14ac:dyDescent="0.3">
      <c r="A37">
        <v>1135.7329999999999</v>
      </c>
      <c r="B37">
        <v>1251.923</v>
      </c>
      <c r="C37">
        <v>-22.954650000000001</v>
      </c>
      <c r="I37" s="7">
        <f t="shared" si="0"/>
        <v>1240.3103924492968</v>
      </c>
      <c r="J37" s="7">
        <f t="shared" si="1"/>
        <v>-16.790560881273208</v>
      </c>
    </row>
    <row r="38" spans="1:10" x14ac:dyDescent="0.3">
      <c r="A38">
        <v>1217.383</v>
      </c>
      <c r="B38">
        <v>1251.951</v>
      </c>
      <c r="C38">
        <v>-24.84226</v>
      </c>
      <c r="I38" s="7">
        <f t="shared" si="0"/>
        <v>1240.2406190876782</v>
      </c>
      <c r="J38" s="7">
        <f t="shared" si="1"/>
        <v>-17.994396357250839</v>
      </c>
    </row>
    <row r="39" spans="1:10" x14ac:dyDescent="0.3">
      <c r="A39">
        <v>1304.902</v>
      </c>
      <c r="B39">
        <v>1250.729</v>
      </c>
      <c r="C39">
        <v>-25.872019999999999</v>
      </c>
      <c r="I39" s="7">
        <f t="shared" si="0"/>
        <v>1240.160509802231</v>
      </c>
      <c r="J39" s="7">
        <f t="shared" si="1"/>
        <v>-19.284009702860384</v>
      </c>
    </row>
    <row r="40" spans="1:10" x14ac:dyDescent="0.3">
      <c r="A40">
        <v>1398.713</v>
      </c>
      <c r="B40">
        <v>1251.1980000000001</v>
      </c>
      <c r="C40">
        <v>-27.801770000000001</v>
      </c>
      <c r="I40" s="7">
        <f t="shared" si="0"/>
        <v>1240.0685419227184</v>
      </c>
      <c r="J40" s="7">
        <f t="shared" si="1"/>
        <v>-20.665410207983161</v>
      </c>
    </row>
    <row r="41" spans="1:10" x14ac:dyDescent="0.3">
      <c r="A41">
        <v>1499.268</v>
      </c>
      <c r="B41">
        <v>1250.4490000000001</v>
      </c>
      <c r="C41">
        <v>-29.288889999999999</v>
      </c>
      <c r="I41" s="7">
        <f t="shared" si="0"/>
        <v>1239.9629729473606</v>
      </c>
      <c r="J41" s="7">
        <f t="shared" si="1"/>
        <v>-22.144978863944804</v>
      </c>
    </row>
    <row r="42" spans="1:10" x14ac:dyDescent="0.3">
      <c r="A42">
        <v>1607.0530000000001</v>
      </c>
      <c r="B42">
        <v>1249.7619999999999</v>
      </c>
      <c r="C42">
        <v>-30.421299999999999</v>
      </c>
      <c r="I42" s="7">
        <f t="shared" si="0"/>
        <v>1239.8418065953158</v>
      </c>
      <c r="J42" s="7">
        <f t="shared" si="1"/>
        <v>-23.729529080583433</v>
      </c>
    </row>
    <row r="43" spans="1:10" x14ac:dyDescent="0.3">
      <c r="A43">
        <v>1722.586</v>
      </c>
      <c r="B43">
        <v>1248.865</v>
      </c>
      <c r="C43">
        <v>-33.168460000000003</v>
      </c>
      <c r="I43" s="7">
        <f t="shared" si="0"/>
        <v>1239.7027623976278</v>
      </c>
      <c r="J43" s="7">
        <f t="shared" si="1"/>
        <v>-25.426261532568187</v>
      </c>
    </row>
    <row r="44" spans="1:10" x14ac:dyDescent="0.3">
      <c r="A44">
        <v>1846.425</v>
      </c>
      <c r="B44">
        <v>1247.884</v>
      </c>
      <c r="C44">
        <v>-34.771900000000002</v>
      </c>
      <c r="I44" s="7">
        <f t="shared" si="0"/>
        <v>1239.5432298320663</v>
      </c>
      <c r="J44" s="7">
        <f t="shared" si="1"/>
        <v>-27.242862515558915</v>
      </c>
    </row>
    <row r="45" spans="1:10" x14ac:dyDescent="0.3">
      <c r="A45">
        <v>1979.1669999999999</v>
      </c>
      <c r="B45">
        <v>1247.212</v>
      </c>
      <c r="C45">
        <v>-36.20635</v>
      </c>
      <c r="I45" s="7">
        <f t="shared" si="0"/>
        <v>1239.3602277420482</v>
      </c>
      <c r="J45" s="7">
        <f t="shared" si="1"/>
        <v>-29.187465707249629</v>
      </c>
    </row>
    <row r="46" spans="1:10" x14ac:dyDescent="0.3">
      <c r="A46">
        <v>2121.4520000000002</v>
      </c>
      <c r="B46">
        <v>1246.288</v>
      </c>
      <c r="C46">
        <v>-38.318330000000003</v>
      </c>
      <c r="I46" s="7">
        <f t="shared" si="0"/>
        <v>1239.1503529760589</v>
      </c>
      <c r="J46" s="7">
        <f t="shared" si="1"/>
        <v>-31.268682267452917</v>
      </c>
    </row>
    <row r="47" spans="1:10" x14ac:dyDescent="0.3">
      <c r="A47">
        <v>2273.9659999999999</v>
      </c>
      <c r="B47">
        <v>1245.5920000000001</v>
      </c>
      <c r="C47">
        <v>-41.106549999999999</v>
      </c>
      <c r="I47" s="7">
        <f t="shared" si="0"/>
        <v>1238.9097245277615</v>
      </c>
      <c r="J47" s="7">
        <f t="shared" si="1"/>
        <v>-33.495609988999263</v>
      </c>
    </row>
    <row r="48" spans="1:10" x14ac:dyDescent="0.3">
      <c r="A48">
        <v>2437.444</v>
      </c>
      <c r="B48">
        <v>1244.49</v>
      </c>
      <c r="C48">
        <v>-44.442309999999999</v>
      </c>
      <c r="I48" s="7">
        <f t="shared" si="0"/>
        <v>1238.6339218735725</v>
      </c>
      <c r="J48" s="7">
        <f t="shared" si="1"/>
        <v>-35.87783497343986</v>
      </c>
    </row>
    <row r="49" spans="1:10" x14ac:dyDescent="0.3">
      <c r="A49">
        <v>2612.6750000000002</v>
      </c>
      <c r="B49">
        <v>1243.3889999999999</v>
      </c>
      <c r="C49">
        <v>-46.776949999999999</v>
      </c>
      <c r="I49" s="7">
        <f t="shared" si="0"/>
        <v>1238.317913697681</v>
      </c>
      <c r="J49" s="7">
        <f t="shared" si="1"/>
        <v>-38.425453440088702</v>
      </c>
    </row>
    <row r="50" spans="1:10" x14ac:dyDescent="0.3">
      <c r="A50">
        <v>2800.5039999999999</v>
      </c>
      <c r="B50">
        <v>1242.2729999999999</v>
      </c>
      <c r="C50">
        <v>-49.105530000000002</v>
      </c>
      <c r="I50" s="7">
        <f t="shared" si="0"/>
        <v>1237.9559852834936</v>
      </c>
      <c r="J50" s="7">
        <f t="shared" si="1"/>
        <v>-41.149039053326646</v>
      </c>
    </row>
    <row r="51" spans="1:10" x14ac:dyDescent="0.3">
      <c r="A51">
        <v>3001.8359999999998</v>
      </c>
      <c r="B51">
        <v>1241.413</v>
      </c>
      <c r="C51">
        <v>-52.018479999999997</v>
      </c>
      <c r="I51" s="7">
        <f t="shared" si="0"/>
        <v>1237.5416568271387</v>
      </c>
      <c r="J51" s="7">
        <f t="shared" si="1"/>
        <v>-44.05962680804079</v>
      </c>
    </row>
    <row r="52" spans="1:10" x14ac:dyDescent="0.3">
      <c r="A52">
        <v>3217.6419999999998</v>
      </c>
      <c r="B52">
        <v>1240.3589999999999</v>
      </c>
      <c r="C52">
        <v>-55.377580000000002</v>
      </c>
      <c r="I52" s="7">
        <f t="shared" si="0"/>
        <v>1237.0675915472336</v>
      </c>
      <c r="J52" s="7">
        <f t="shared" si="1"/>
        <v>-47.168710739613175</v>
      </c>
    </row>
    <row r="53" spans="1:10" x14ac:dyDescent="0.3">
      <c r="A53">
        <v>3448.962</v>
      </c>
      <c r="B53">
        <v>1238.751</v>
      </c>
      <c r="C53">
        <v>-58.464829999999999</v>
      </c>
      <c r="I53" s="7">
        <f t="shared" si="0"/>
        <v>1236.5255045816334</v>
      </c>
      <c r="J53" s="7">
        <f t="shared" si="1"/>
        <v>-50.488180565349566</v>
      </c>
    </row>
    <row r="54" spans="1:10" x14ac:dyDescent="0.3">
      <c r="A54">
        <v>3696.913</v>
      </c>
      <c r="B54">
        <v>1238.143</v>
      </c>
      <c r="C54">
        <v>-62.234990000000003</v>
      </c>
      <c r="I54" s="7">
        <f t="shared" si="0"/>
        <v>1235.9060566318733</v>
      </c>
      <c r="J54" s="7">
        <f t="shared" si="1"/>
        <v>-54.030309719732003</v>
      </c>
    </row>
    <row r="55" spans="1:10" x14ac:dyDescent="0.3">
      <c r="A55">
        <v>3962.6889999999999</v>
      </c>
      <c r="B55">
        <v>1236.24</v>
      </c>
      <c r="C55">
        <v>-64.723820000000003</v>
      </c>
      <c r="I55" s="7">
        <f t="shared" si="0"/>
        <v>1235.1987646720502</v>
      </c>
      <c r="J55" s="7">
        <f t="shared" si="1"/>
        <v>-57.807605177366909</v>
      </c>
    </row>
    <row r="56" spans="1:10" x14ac:dyDescent="0.3">
      <c r="A56">
        <v>4247.5720000000001</v>
      </c>
      <c r="B56">
        <v>1234.8430000000001</v>
      </c>
      <c r="C56">
        <v>-68.950450000000004</v>
      </c>
      <c r="I56" s="7">
        <f t="shared" si="0"/>
        <v>1234.3918865928183</v>
      </c>
      <c r="J56" s="7">
        <f t="shared" si="1"/>
        <v>-61.832787966232075</v>
      </c>
    </row>
    <row r="57" spans="1:10" x14ac:dyDescent="0.3">
      <c r="A57">
        <v>4552.9350000000004</v>
      </c>
      <c r="B57">
        <v>1233.2349999999999</v>
      </c>
      <c r="C57">
        <v>-72.781949999999995</v>
      </c>
      <c r="I57" s="7">
        <f t="shared" si="0"/>
        <v>1233.4723296177617</v>
      </c>
      <c r="J57" s="7">
        <f t="shared" si="1"/>
        <v>-66.118629200671649</v>
      </c>
    </row>
    <row r="58" spans="1:10" x14ac:dyDescent="0.3">
      <c r="A58">
        <v>4880.2520000000004</v>
      </c>
      <c r="B58">
        <v>1231.3620000000001</v>
      </c>
      <c r="C58">
        <v>-75.690460000000002</v>
      </c>
      <c r="I58" s="7">
        <f t="shared" si="0"/>
        <v>1232.4255481999894</v>
      </c>
      <c r="J58" s="7">
        <f t="shared" si="1"/>
        <v>-70.677852044899936</v>
      </c>
    </row>
    <row r="59" spans="1:10" x14ac:dyDescent="0.3">
      <c r="A59">
        <v>5231.0990000000002</v>
      </c>
      <c r="B59">
        <v>1229.9179999999999</v>
      </c>
      <c r="C59">
        <v>-80.327470000000005</v>
      </c>
      <c r="I59" s="7">
        <f t="shared" si="0"/>
        <v>1231.2354847484373</v>
      </c>
      <c r="J59" s="7">
        <f t="shared" si="1"/>
        <v>-75.522872211773077</v>
      </c>
    </row>
    <row r="60" spans="1:10" x14ac:dyDescent="0.3">
      <c r="A60">
        <v>5607.17</v>
      </c>
      <c r="B60">
        <v>1228.229</v>
      </c>
      <c r="C60">
        <v>-84.343770000000006</v>
      </c>
      <c r="I60" s="7">
        <f t="shared" si="0"/>
        <v>1229.8844850939797</v>
      </c>
      <c r="J60" s="7">
        <f t="shared" si="1"/>
        <v>-80.66571032613399</v>
      </c>
    </row>
    <row r="61" spans="1:10" x14ac:dyDescent="0.3">
      <c r="A61">
        <v>6010.277</v>
      </c>
      <c r="B61">
        <v>1225.7729999999999</v>
      </c>
      <c r="C61">
        <v>-89.560940000000002</v>
      </c>
      <c r="I61" s="7">
        <f t="shared" si="0"/>
        <v>1228.3532982413044</v>
      </c>
      <c r="J61" s="7">
        <f t="shared" si="1"/>
        <v>-86.117645273753126</v>
      </c>
    </row>
    <row r="62" spans="1:10" x14ac:dyDescent="0.3">
      <c r="A62">
        <v>6442.3639999999996</v>
      </c>
      <c r="B62">
        <v>1223.9380000000001</v>
      </c>
      <c r="C62">
        <v>-94.473799999999997</v>
      </c>
      <c r="I62" s="7">
        <f t="shared" si="0"/>
        <v>1226.6210711097904</v>
      </c>
      <c r="J62" s="7">
        <f t="shared" si="1"/>
        <v>-91.889026236628979</v>
      </c>
    </row>
    <row r="63" spans="1:10" x14ac:dyDescent="0.3">
      <c r="A63">
        <v>6905.5140000000001</v>
      </c>
      <c r="B63">
        <v>1221.3910000000001</v>
      </c>
      <c r="C63">
        <v>-99.692520000000002</v>
      </c>
      <c r="I63" s="7">
        <f t="shared" si="0"/>
        <v>1224.6654210164713</v>
      </c>
      <c r="J63" s="7">
        <f t="shared" si="1"/>
        <v>-97.988958772465196</v>
      </c>
    </row>
    <row r="64" spans="1:10" x14ac:dyDescent="0.3">
      <c r="A64">
        <v>7401.96</v>
      </c>
      <c r="B64">
        <v>1219.383</v>
      </c>
      <c r="C64">
        <v>-105.0213</v>
      </c>
      <c r="I64" s="7">
        <f t="shared" si="0"/>
        <v>1222.4625588696126</v>
      </c>
      <c r="J64" s="7">
        <f t="shared" si="1"/>
        <v>-104.42502484553964</v>
      </c>
    </row>
    <row r="65" spans="1:10" x14ac:dyDescent="0.3">
      <c r="A65">
        <v>7934.0969999999998</v>
      </c>
      <c r="B65">
        <v>1217.1559999999999</v>
      </c>
      <c r="C65">
        <v>-110.7972</v>
      </c>
      <c r="I65" s="7">
        <f t="shared" si="0"/>
        <v>1219.9874833893562</v>
      </c>
      <c r="J65" s="7">
        <f t="shared" si="1"/>
        <v>-111.20300813970115</v>
      </c>
    </row>
    <row r="66" spans="1:10" x14ac:dyDescent="0.3">
      <c r="A66">
        <v>8504.4889999999996</v>
      </c>
      <c r="B66">
        <v>1214.2360000000001</v>
      </c>
      <c r="C66">
        <v>-117.06829999999999</v>
      </c>
      <c r="I66" s="7">
        <f t="shared" ref="I66:I129" si="2">$D$2+$E$2/(1+(2*PI()*A66*$E$2*$F$2)^2)+$G$2/(1+(2*PI()*A66*$G$2*$H$2)^2)</f>
        <v>1217.2142844346411</v>
      </c>
      <c r="J66" s="7">
        <f t="shared" ref="J66:J129" si="3">-(2*PI()*A66*$E$2^2*$F$2)/(1+(2*PI()*A66*$E$2*$F$2)^2)-(2*PI()*A66*$G$2^2*$H$2)/(1+(2*PI()*A66*$G$2*$H$2)^2)</f>
        <v>-118.32656860652745</v>
      </c>
    </row>
    <row r="67" spans="1:10" x14ac:dyDescent="0.3">
      <c r="A67">
        <v>9115.8880000000008</v>
      </c>
      <c r="B67">
        <v>1211.279</v>
      </c>
      <c r="C67">
        <v>-123.2603</v>
      </c>
      <c r="I67" s="7">
        <f t="shared" si="2"/>
        <v>1214.1164802063606</v>
      </c>
      <c r="J67" s="7">
        <f t="shared" si="3"/>
        <v>-125.7971069092938</v>
      </c>
    </row>
    <row r="68" spans="1:10" x14ac:dyDescent="0.3">
      <c r="A68">
        <v>9771.2420000000002</v>
      </c>
      <c r="B68">
        <v>1208.8520000000001</v>
      </c>
      <c r="C68">
        <v>-129.90790000000001</v>
      </c>
      <c r="I68" s="7">
        <f t="shared" si="2"/>
        <v>1210.6674930342244</v>
      </c>
      <c r="J68" s="7">
        <f t="shared" si="3"/>
        <v>-133.61355591249654</v>
      </c>
    </row>
    <row r="69" spans="1:10" x14ac:dyDescent="0.3">
      <c r="A69">
        <v>10473.709000000001</v>
      </c>
      <c r="B69">
        <v>1205.4090000000001</v>
      </c>
      <c r="C69">
        <v>-137.38829999999999</v>
      </c>
      <c r="I69" s="7">
        <f t="shared" si="2"/>
        <v>1206.8411733843152</v>
      </c>
      <c r="J69" s="7">
        <f t="shared" si="3"/>
        <v>-141.77235092837941</v>
      </c>
    </row>
    <row r="70" spans="1:10" x14ac:dyDescent="0.3">
      <c r="A70">
        <v>11226.678</v>
      </c>
      <c r="B70">
        <v>1201.4659999999999</v>
      </c>
      <c r="C70">
        <v>-145.0762</v>
      </c>
      <c r="I70" s="7">
        <f t="shared" si="2"/>
        <v>1202.6123340784879</v>
      </c>
      <c r="J70" s="7">
        <f t="shared" si="3"/>
        <v>-150.26761372045183</v>
      </c>
    </row>
    <row r="71" spans="1:10" x14ac:dyDescent="0.3">
      <c r="A71">
        <v>12033.778</v>
      </c>
      <c r="B71">
        <v>1197.758</v>
      </c>
      <c r="C71">
        <v>-152.482</v>
      </c>
      <c r="I71" s="7">
        <f t="shared" si="2"/>
        <v>1197.9573595213701</v>
      </c>
      <c r="J71" s="7">
        <f t="shared" si="3"/>
        <v>-159.09136090964233</v>
      </c>
    </row>
    <row r="72" spans="1:10" x14ac:dyDescent="0.3">
      <c r="A72">
        <v>12898.903</v>
      </c>
      <c r="B72">
        <v>1194.5029999999999</v>
      </c>
      <c r="C72">
        <v>-161.37309999999999</v>
      </c>
      <c r="I72" s="7">
        <f t="shared" si="2"/>
        <v>1192.8546813766882</v>
      </c>
      <c r="J72" s="7">
        <f t="shared" si="3"/>
        <v>-168.23408010554829</v>
      </c>
    </row>
    <row r="73" spans="1:10" x14ac:dyDescent="0.3">
      <c r="A73">
        <v>13826.222</v>
      </c>
      <c r="B73">
        <v>1189.4349999999999</v>
      </c>
      <c r="C73">
        <v>-171.0735</v>
      </c>
      <c r="I73" s="7">
        <f t="shared" si="2"/>
        <v>1187.2852259792749</v>
      </c>
      <c r="J73" s="7">
        <f t="shared" si="3"/>
        <v>-177.6853300550909</v>
      </c>
    </row>
    <row r="74" spans="1:10" x14ac:dyDescent="0.3">
      <c r="A74">
        <v>14820.207</v>
      </c>
      <c r="B74">
        <v>1183.6099999999999</v>
      </c>
      <c r="C74">
        <v>-179.9965</v>
      </c>
      <c r="I74" s="7">
        <f t="shared" si="2"/>
        <v>1181.2325651651558</v>
      </c>
      <c r="J74" s="7">
        <f t="shared" si="3"/>
        <v>-187.43470530125461</v>
      </c>
    </row>
    <row r="75" spans="1:10" x14ac:dyDescent="0.3">
      <c r="A75">
        <v>15885.651</v>
      </c>
      <c r="B75">
        <v>1179.0150000000001</v>
      </c>
      <c r="C75">
        <v>-188.90950000000001</v>
      </c>
      <c r="I75" s="7">
        <f t="shared" si="2"/>
        <v>1174.6828541290713</v>
      </c>
      <c r="J75" s="7">
        <f t="shared" si="3"/>
        <v>-197.47281396288145</v>
      </c>
    </row>
    <row r="76" spans="1:10" x14ac:dyDescent="0.3">
      <c r="A76">
        <v>17027.691999999999</v>
      </c>
      <c r="B76">
        <v>1173.0309999999999</v>
      </c>
      <c r="C76">
        <v>-200.70930000000001</v>
      </c>
      <c r="I76" s="7">
        <f t="shared" si="2"/>
        <v>1167.6243937933878</v>
      </c>
      <c r="J76" s="7">
        <f t="shared" si="3"/>
        <v>-207.79236016768812</v>
      </c>
    </row>
    <row r="77" spans="1:10" x14ac:dyDescent="0.3">
      <c r="A77">
        <v>18251.834999999999</v>
      </c>
      <c r="B77">
        <v>1166.729</v>
      </c>
      <c r="C77">
        <v>-210.99930000000001</v>
      </c>
      <c r="I77" s="7">
        <f t="shared" si="2"/>
        <v>1160.0468189500602</v>
      </c>
      <c r="J77" s="7">
        <f t="shared" si="3"/>
        <v>-218.38914073840937</v>
      </c>
    </row>
    <row r="78" spans="1:10" x14ac:dyDescent="0.3">
      <c r="A78">
        <v>19563.983</v>
      </c>
      <c r="B78">
        <v>1159.394</v>
      </c>
      <c r="C78">
        <v>-222.28020000000001</v>
      </c>
      <c r="I78" s="7">
        <f t="shared" si="2"/>
        <v>1151.939833172479</v>
      </c>
      <c r="J78" s="7">
        <f t="shared" si="3"/>
        <v>-229.262920985184</v>
      </c>
    </row>
    <row r="79" spans="1:10" x14ac:dyDescent="0.3">
      <c r="A79">
        <v>20970.464</v>
      </c>
      <c r="B79">
        <v>1152.92</v>
      </c>
      <c r="C79">
        <v>-234.82919999999999</v>
      </c>
      <c r="I79" s="7">
        <f t="shared" si="2"/>
        <v>1143.2916053049644</v>
      </c>
      <c r="J79" s="7">
        <f t="shared" si="3"/>
        <v>-240.41792624596104</v>
      </c>
    </row>
    <row r="80" spans="1:10" x14ac:dyDescent="0.3">
      <c r="A80">
        <v>22478.058000000001</v>
      </c>
      <c r="B80">
        <v>1144.548</v>
      </c>
      <c r="C80">
        <v>-247.1583</v>
      </c>
      <c r="I80" s="7">
        <f t="shared" si="2"/>
        <v>1134.086886517031</v>
      </c>
      <c r="J80" s="7">
        <f t="shared" si="3"/>
        <v>-251.86285653462485</v>
      </c>
    </row>
    <row r="81" spans="1:10" x14ac:dyDescent="0.3">
      <c r="A81">
        <v>24094.036</v>
      </c>
      <c r="B81">
        <v>1135.4659999999999</v>
      </c>
      <c r="C81">
        <v>-259.83749999999998</v>
      </c>
      <c r="I81" s="7">
        <f t="shared" si="2"/>
        <v>1124.3049051241048</v>
      </c>
      <c r="J81" s="7">
        <f t="shared" si="3"/>
        <v>-263.61040105917237</v>
      </c>
    </row>
    <row r="82" spans="1:10" x14ac:dyDescent="0.3">
      <c r="A82">
        <v>25826.187999999998</v>
      </c>
      <c r="B82">
        <v>1125.2829999999999</v>
      </c>
      <c r="C82">
        <v>-272.7602</v>
      </c>
      <c r="I82" s="7">
        <f t="shared" si="2"/>
        <v>1113.9173478931204</v>
      </c>
      <c r="J82" s="7">
        <f t="shared" si="3"/>
        <v>-275.67600232189477</v>
      </c>
    </row>
    <row r="83" spans="1:10" x14ac:dyDescent="0.3">
      <c r="A83">
        <v>27682.866000000002</v>
      </c>
      <c r="B83">
        <v>1115.0540000000001</v>
      </c>
      <c r="C83">
        <v>-287.2253</v>
      </c>
      <c r="I83" s="7">
        <f t="shared" si="2"/>
        <v>1102.8864581612456</v>
      </c>
      <c r="J83" s="7">
        <f t="shared" si="3"/>
        <v>-288.07604823534621</v>
      </c>
    </row>
    <row r="84" spans="1:10" x14ac:dyDescent="0.3">
      <c r="A84">
        <v>29673.024000000001</v>
      </c>
      <c r="B84">
        <v>1103.335</v>
      </c>
      <c r="C84">
        <v>-301.24279999999999</v>
      </c>
      <c r="I84" s="7">
        <f t="shared" si="2"/>
        <v>1091.1635531398435</v>
      </c>
      <c r="J84" s="7">
        <f t="shared" si="3"/>
        <v>-300.82538939495379</v>
      </c>
    </row>
    <row r="85" spans="1:10" x14ac:dyDescent="0.3">
      <c r="A85">
        <v>31806.257000000001</v>
      </c>
      <c r="B85">
        <v>1090.4010000000001</v>
      </c>
      <c r="C85">
        <v>-315.61110000000002</v>
      </c>
      <c r="I85" s="7">
        <f t="shared" si="2"/>
        <v>1078.6881245741554</v>
      </c>
      <c r="J85" s="7">
        <f t="shared" si="3"/>
        <v>-313.93429291036693</v>
      </c>
    </row>
    <row r="86" spans="1:10" x14ac:dyDescent="0.3">
      <c r="A86">
        <v>34092.851000000002</v>
      </c>
      <c r="B86">
        <v>1077.17</v>
      </c>
      <c r="C86">
        <v>-330.8116</v>
      </c>
      <c r="I86" s="7">
        <f t="shared" si="2"/>
        <v>1065.3876031110408</v>
      </c>
      <c r="J86" s="7">
        <f t="shared" si="3"/>
        <v>-327.40503933747982</v>
      </c>
    </row>
    <row r="87" spans="1:10" x14ac:dyDescent="0.3">
      <c r="A87">
        <v>36543.830999999998</v>
      </c>
      <c r="B87">
        <v>1062.4680000000001</v>
      </c>
      <c r="C87">
        <v>-345.88060000000002</v>
      </c>
      <c r="I87" s="7">
        <f t="shared" si="2"/>
        <v>1051.1779797569261</v>
      </c>
      <c r="J87" s="7">
        <f t="shared" si="3"/>
        <v>-341.22823932760753</v>
      </c>
    </row>
    <row r="88" spans="1:10" x14ac:dyDescent="0.3">
      <c r="A88">
        <v>39171.014999999999</v>
      </c>
      <c r="B88">
        <v>1046.165</v>
      </c>
      <c r="C88">
        <v>-361.66410000000002</v>
      </c>
      <c r="I88" s="7">
        <f t="shared" si="2"/>
        <v>1035.965316965757</v>
      </c>
      <c r="J88" s="7">
        <f t="shared" si="3"/>
        <v>-355.37910558532525</v>
      </c>
    </row>
    <row r="89" spans="1:10" x14ac:dyDescent="0.3">
      <c r="A89">
        <v>41987.071000000004</v>
      </c>
      <c r="B89">
        <v>1028.569</v>
      </c>
      <c r="C89">
        <v>-376.89530000000002</v>
      </c>
      <c r="I89" s="7">
        <f t="shared" si="2"/>
        <v>1019.6482116232017</v>
      </c>
      <c r="J89" s="7">
        <f t="shared" si="3"/>
        <v>-369.81385907026623</v>
      </c>
    </row>
    <row r="90" spans="1:10" x14ac:dyDescent="0.3">
      <c r="A90">
        <v>45005.576999999997</v>
      </c>
      <c r="B90">
        <v>1009.728</v>
      </c>
      <c r="C90">
        <v>-392.51850000000002</v>
      </c>
      <c r="I90" s="7">
        <f t="shared" si="2"/>
        <v>1002.1212208781443</v>
      </c>
      <c r="J90" s="7">
        <f t="shared" si="3"/>
        <v>-384.46648094296023</v>
      </c>
    </row>
    <row r="91" spans="1:10" x14ac:dyDescent="0.3">
      <c r="A91">
        <v>48241.087</v>
      </c>
      <c r="B91">
        <v>989.6721</v>
      </c>
      <c r="C91">
        <v>-407.82569999999998</v>
      </c>
      <c r="I91" s="7">
        <f t="shared" si="2"/>
        <v>983.27920959175549</v>
      </c>
      <c r="J91" s="7">
        <f t="shared" si="3"/>
        <v>-399.24604814053293</v>
      </c>
    </row>
    <row r="92" spans="1:10" x14ac:dyDescent="0.3">
      <c r="A92">
        <v>51709.201999999997</v>
      </c>
      <c r="B92">
        <v>967.8229</v>
      </c>
      <c r="C92">
        <v>-422.99009999999998</v>
      </c>
      <c r="I92" s="7">
        <f t="shared" si="2"/>
        <v>963.02255992498817</v>
      </c>
      <c r="J92" s="7">
        <f t="shared" si="3"/>
        <v>-414.03488133978027</v>
      </c>
    </row>
    <row r="93" spans="1:10" x14ac:dyDescent="0.3">
      <c r="A93">
        <v>55426.644999999997</v>
      </c>
      <c r="B93">
        <v>944.32680000000005</v>
      </c>
      <c r="C93">
        <v>-437.25740000000002</v>
      </c>
      <c r="I93" s="7">
        <f t="shared" si="2"/>
        <v>941.2631306106756</v>
      </c>
      <c r="J93" s="7">
        <f t="shared" si="3"/>
        <v>-428.68774840204964</v>
      </c>
    </row>
    <row r="94" spans="1:10" x14ac:dyDescent="0.3">
      <c r="A94">
        <v>59411.34</v>
      </c>
      <c r="B94">
        <v>919.35670000000005</v>
      </c>
      <c r="C94">
        <v>-451.37509999999997</v>
      </c>
      <c r="I94" s="7">
        <f t="shared" si="2"/>
        <v>917.93077895481861</v>
      </c>
      <c r="J94" s="7">
        <f t="shared" si="3"/>
        <v>-443.03237611254968</v>
      </c>
    </row>
    <row r="95" spans="1:10" x14ac:dyDescent="0.3">
      <c r="A95">
        <v>63682.499000000003</v>
      </c>
      <c r="B95">
        <v>892.85950000000003</v>
      </c>
      <c r="C95">
        <v>-464.32310000000001</v>
      </c>
      <c r="I95" s="7">
        <f t="shared" si="2"/>
        <v>892.98015009178141</v>
      </c>
      <c r="J95" s="7">
        <f t="shared" si="3"/>
        <v>-456.87152059203413</v>
      </c>
    </row>
    <row r="96" spans="1:10" x14ac:dyDescent="0.3">
      <c r="A96">
        <v>68260.717999999993</v>
      </c>
      <c r="B96">
        <v>864.75099999999998</v>
      </c>
      <c r="C96">
        <v>-476.5881</v>
      </c>
      <c r="I96" s="7">
        <f t="shared" si="2"/>
        <v>866.39736016437769</v>
      </c>
      <c r="J96" s="7">
        <f t="shared" si="3"/>
        <v>-469.98678144195753</v>
      </c>
    </row>
    <row r="97" spans="1:10" x14ac:dyDescent="0.3">
      <c r="A97">
        <v>73168.070999999996</v>
      </c>
      <c r="B97">
        <v>835.04489999999998</v>
      </c>
      <c r="C97">
        <v>-487.53609999999998</v>
      </c>
      <c r="I97" s="7">
        <f t="shared" si="2"/>
        <v>838.20617588144114</v>
      </c>
      <c r="J97" s="7">
        <f t="shared" si="3"/>
        <v>-482.14422706759348</v>
      </c>
    </row>
    <row r="98" spans="1:10" x14ac:dyDescent="0.3">
      <c r="A98">
        <v>78428.221000000005</v>
      </c>
      <c r="B98">
        <v>804.15260000000001</v>
      </c>
      <c r="C98">
        <v>-497.00099999999998</v>
      </c>
      <c r="I98" s="7">
        <f t="shared" si="2"/>
        <v>808.47304288038083</v>
      </c>
      <c r="J98" s="7">
        <f t="shared" si="3"/>
        <v>-493.10185808691216</v>
      </c>
    </row>
    <row r="99" spans="1:10" x14ac:dyDescent="0.3">
      <c r="A99">
        <v>84066.528999999995</v>
      </c>
      <c r="B99">
        <v>772.81020000000001</v>
      </c>
      <c r="C99">
        <v>-504.84219999999999</v>
      </c>
      <c r="I99" s="7">
        <f t="shared" si="2"/>
        <v>777.31050281224088</v>
      </c>
      <c r="J99" s="7">
        <f t="shared" si="3"/>
        <v>-502.61864587119965</v>
      </c>
    </row>
    <row r="100" spans="1:10" x14ac:dyDescent="0.3">
      <c r="A100">
        <v>90110.183000000005</v>
      </c>
      <c r="B100">
        <v>739.62279999999998</v>
      </c>
      <c r="C100">
        <v>-511.125</v>
      </c>
      <c r="I100" s="7">
        <f t="shared" si="2"/>
        <v>744.87833549723575</v>
      </c>
      <c r="J100" s="7">
        <f t="shared" si="3"/>
        <v>-510.46478654036281</v>
      </c>
    </row>
    <row r="101" spans="1:10" x14ac:dyDescent="0.3">
      <c r="A101">
        <v>96588.322</v>
      </c>
      <c r="B101">
        <v>706.1771</v>
      </c>
      <c r="C101">
        <v>-515.03560000000004</v>
      </c>
      <c r="I101" s="7">
        <f t="shared" si="2"/>
        <v>711.3821397373448</v>
      </c>
      <c r="J101" s="7">
        <f t="shared" si="3"/>
        <v>-516.43250660709737</v>
      </c>
    </row>
    <row r="102" spans="1:10" x14ac:dyDescent="0.3">
      <c r="A102">
        <v>103532.18399999999</v>
      </c>
      <c r="B102">
        <v>672.00810000000001</v>
      </c>
      <c r="C102">
        <v>-517.14009999999996</v>
      </c>
      <c r="I102" s="7">
        <f t="shared" si="2"/>
        <v>677.06896392238059</v>
      </c>
      <c r="J102" s="7">
        <f t="shared" si="3"/>
        <v>-520.34668597681571</v>
      </c>
    </row>
    <row r="103" spans="1:10" x14ac:dyDescent="0.3">
      <c r="A103">
        <v>110975.25</v>
      </c>
      <c r="B103">
        <v>637.60469999999998</v>
      </c>
      <c r="C103">
        <v>-517.63459999999998</v>
      </c>
      <c r="I103" s="7">
        <f t="shared" si="2"/>
        <v>642.22017429268135</v>
      </c>
      <c r="J103" s="7">
        <f t="shared" si="3"/>
        <v>-522.0743845730417</v>
      </c>
    </row>
    <row r="104" spans="1:10" x14ac:dyDescent="0.3">
      <c r="A104">
        <v>118953.40700000001</v>
      </c>
      <c r="B104">
        <v>603.29639999999995</v>
      </c>
      <c r="C104">
        <v>-515.45429999999999</v>
      </c>
      <c r="I104" s="7">
        <f t="shared" si="2"/>
        <v>607.14178134083033</v>
      </c>
      <c r="J104" s="7">
        <f t="shared" si="3"/>
        <v>-521.53243628372434</v>
      </c>
    </row>
    <row r="105" spans="1:10" x14ac:dyDescent="0.3">
      <c r="A105">
        <v>127505.124</v>
      </c>
      <c r="B105">
        <v>569.70719999999994</v>
      </c>
      <c r="C105">
        <v>-511.70249999999999</v>
      </c>
      <c r="I105" s="7">
        <f t="shared" si="2"/>
        <v>572.15290279368253</v>
      </c>
      <c r="J105" s="7">
        <f t="shared" si="3"/>
        <v>-518.69236244113813</v>
      </c>
    </row>
    <row r="106" spans="1:10" x14ac:dyDescent="0.3">
      <c r="A106">
        <v>136671.636</v>
      </c>
      <c r="B106">
        <v>536.52560000000005</v>
      </c>
      <c r="C106">
        <v>-505.41890000000001</v>
      </c>
      <c r="I106" s="7">
        <f t="shared" si="2"/>
        <v>537.5732602994882</v>
      </c>
      <c r="J106" s="7">
        <f t="shared" si="3"/>
        <v>-513.58211998176091</v>
      </c>
    </row>
    <row r="107" spans="1:10" x14ac:dyDescent="0.3">
      <c r="A107">
        <v>146497.14000000001</v>
      </c>
      <c r="B107">
        <v>504.19650000000001</v>
      </c>
      <c r="C107">
        <v>-497.5693</v>
      </c>
      <c r="I107" s="7">
        <f t="shared" si="2"/>
        <v>503.71068972805159</v>
      </c>
      <c r="J107" s="7">
        <f t="shared" si="3"/>
        <v>-506.28452536601577</v>
      </c>
    </row>
    <row r="108" spans="1:10" x14ac:dyDescent="0.3">
      <c r="A108">
        <v>157029.01199999999</v>
      </c>
      <c r="B108">
        <v>472.79899999999998</v>
      </c>
      <c r="C108">
        <v>-487.98149999999998</v>
      </c>
      <c r="I108" s="7">
        <f t="shared" si="2"/>
        <v>470.84963240537985</v>
      </c>
      <c r="J108" s="7">
        <f t="shared" si="3"/>
        <v>-496.93253352014494</v>
      </c>
    </row>
    <row r="109" spans="1:10" x14ac:dyDescent="0.3">
      <c r="A109">
        <v>168318.035</v>
      </c>
      <c r="B109">
        <v>442.91030000000001</v>
      </c>
      <c r="C109">
        <v>-476.47680000000003</v>
      </c>
      <c r="I109" s="7">
        <f t="shared" si="2"/>
        <v>439.2415086669227</v>
      </c>
      <c r="J109" s="7">
        <f t="shared" si="3"/>
        <v>-485.70188332602424</v>
      </c>
    </row>
    <row r="110" spans="1:10" x14ac:dyDescent="0.3">
      <c r="A110">
        <v>180418.641</v>
      </c>
      <c r="B110">
        <v>414.45179999999999</v>
      </c>
      <c r="C110">
        <v>-463.88709999999998</v>
      </c>
      <c r="I110" s="7">
        <f t="shared" si="2"/>
        <v>409.0975740010652</v>
      </c>
      <c r="J110" s="7">
        <f t="shared" si="3"/>
        <v>-472.80185594771643</v>
      </c>
    </row>
    <row r="111" spans="1:10" x14ac:dyDescent="0.3">
      <c r="A111">
        <v>193389.17499999999</v>
      </c>
      <c r="B111">
        <v>387.65690000000001</v>
      </c>
      <c r="C111">
        <v>-450.14400000000001</v>
      </c>
      <c r="I111" s="7">
        <f t="shared" si="2"/>
        <v>380.58455229939659</v>
      </c>
      <c r="J111" s="7">
        <f t="shared" si="3"/>
        <v>-458.46500479353193</v>
      </c>
    </row>
    <row r="112" spans="1:10" x14ac:dyDescent="0.3">
      <c r="A112">
        <v>207292.17800000001</v>
      </c>
      <c r="B112">
        <v>362.11630000000002</v>
      </c>
      <c r="C112">
        <v>-435.36099999999999</v>
      </c>
      <c r="I112" s="7">
        <f t="shared" si="2"/>
        <v>353.82306993829314</v>
      </c>
      <c r="J112" s="7">
        <f t="shared" si="3"/>
        <v>-442.93672780054044</v>
      </c>
    </row>
    <row r="113" spans="1:10" x14ac:dyDescent="0.3">
      <c r="A113">
        <v>222194.68599999999</v>
      </c>
      <c r="B113">
        <v>338.2208</v>
      </c>
      <c r="C113">
        <v>-419.7611</v>
      </c>
      <c r="I113" s="7">
        <f t="shared" si="2"/>
        <v>328.88863887877437</v>
      </c>
      <c r="J113" s="7">
        <f t="shared" si="3"/>
        <v>-426.4654513636325</v>
      </c>
    </row>
    <row r="114" spans="1:10" x14ac:dyDescent="0.3">
      <c r="A114">
        <v>238168.55499999999</v>
      </c>
      <c r="B114">
        <v>316.12639999999999</v>
      </c>
      <c r="C114">
        <v>-403.53800000000001</v>
      </c>
      <c r="I114" s="7">
        <f t="shared" si="2"/>
        <v>305.81472038207295</v>
      </c>
      <c r="J114" s="7">
        <f t="shared" si="3"/>
        <v>-409.29400327962753</v>
      </c>
    </row>
    <row r="115" spans="1:10" x14ac:dyDescent="0.3">
      <c r="A115">
        <v>255290.807</v>
      </c>
      <c r="B115">
        <v>295.68099999999998</v>
      </c>
      <c r="C115">
        <v>-386.79899999999998</v>
      </c>
      <c r="I115" s="7">
        <f t="shared" si="2"/>
        <v>284.59732951715694</v>
      </c>
      <c r="J115" s="7">
        <f t="shared" si="3"/>
        <v>-391.65255838804273</v>
      </c>
    </row>
    <row r="116" spans="1:10" x14ac:dyDescent="0.3">
      <c r="A116">
        <v>273644</v>
      </c>
      <c r="B116">
        <v>276.27140000000003</v>
      </c>
      <c r="C116">
        <v>-369.8956</v>
      </c>
      <c r="I116" s="7">
        <f t="shared" si="2"/>
        <v>265.20059896786324</v>
      </c>
      <c r="J116" s="7">
        <f t="shared" si="3"/>
        <v>-373.7533234905373</v>
      </c>
    </row>
    <row r="117" spans="1:10" x14ac:dyDescent="0.3">
      <c r="A117">
        <v>293316.62800000003</v>
      </c>
      <c r="B117">
        <v>259.0772</v>
      </c>
      <c r="C117">
        <v>-353.38560000000001</v>
      </c>
      <c r="I117" s="7">
        <f t="shared" si="2"/>
        <v>247.56276499688414</v>
      </c>
      <c r="J117" s="7">
        <f t="shared" si="3"/>
        <v>-355.78694664530406</v>
      </c>
    </row>
    <row r="118" spans="1:10" x14ac:dyDescent="0.3">
      <c r="A118">
        <v>314403.54700000002</v>
      </c>
      <c r="B118">
        <v>243.0489</v>
      </c>
      <c r="C118">
        <v>-336.73259999999999</v>
      </c>
      <c r="I118" s="7">
        <f t="shared" si="2"/>
        <v>231.60213761158352</v>
      </c>
      <c r="J118" s="7">
        <f t="shared" si="3"/>
        <v>-337.9205119967213</v>
      </c>
    </row>
    <row r="119" spans="1:10" x14ac:dyDescent="0.3">
      <c r="A119">
        <v>337006.43300000002</v>
      </c>
      <c r="B119">
        <v>228.77590000000001</v>
      </c>
      <c r="C119">
        <v>-320.25560000000002</v>
      </c>
      <c r="I119" s="7">
        <f t="shared" si="2"/>
        <v>217.22271249166468</v>
      </c>
      <c r="J119" s="7">
        <f t="shared" si="3"/>
        <v>-320.29688526491032</v>
      </c>
    </row>
    <row r="120" spans="1:10" x14ac:dyDescent="0.3">
      <c r="A120">
        <v>361234.27</v>
      </c>
      <c r="B120">
        <v>215.87739999999999</v>
      </c>
      <c r="C120">
        <v>-304.07279999999997</v>
      </c>
      <c r="I120" s="7">
        <f t="shared" si="2"/>
        <v>204.31920129406421</v>
      </c>
      <c r="J120" s="7">
        <f t="shared" si="3"/>
        <v>-303.03514161965393</v>
      </c>
    </row>
    <row r="121" spans="1:10" x14ac:dyDescent="0.3">
      <c r="A121">
        <v>387203.87800000003</v>
      </c>
      <c r="B121">
        <v>203.89699999999999</v>
      </c>
      <c r="C121">
        <v>-288.3057</v>
      </c>
      <c r="I121" s="7">
        <f t="shared" si="2"/>
        <v>192.7813487092682</v>
      </c>
      <c r="J121" s="7">
        <f t="shared" si="3"/>
        <v>-286.23179323792476</v>
      </c>
    </row>
    <row r="122" spans="1:10" x14ac:dyDescent="0.3">
      <c r="A122">
        <v>415040.47600000002</v>
      </c>
      <c r="B122">
        <v>193.2243</v>
      </c>
      <c r="C122">
        <v>-272.99979999999999</v>
      </c>
      <c r="I122" s="7">
        <f t="shared" si="2"/>
        <v>182.49749673790666</v>
      </c>
      <c r="J122" s="7">
        <f t="shared" si="3"/>
        <v>-269.96256652425041</v>
      </c>
    </row>
    <row r="123" spans="1:10" x14ac:dyDescent="0.3">
      <c r="A123">
        <v>444878.283</v>
      </c>
      <c r="B123">
        <v>183.63489999999999</v>
      </c>
      <c r="C123">
        <v>-258.19869999999997</v>
      </c>
      <c r="I123" s="7">
        <f t="shared" si="2"/>
        <v>173.35741027232422</v>
      </c>
      <c r="J123" s="7">
        <f t="shared" si="3"/>
        <v>-254.2845065928735</v>
      </c>
    </row>
    <row r="124" spans="1:10" x14ac:dyDescent="0.3">
      <c r="A124">
        <v>476861.17</v>
      </c>
      <c r="B124">
        <v>174.9221</v>
      </c>
      <c r="C124">
        <v>-244.04390000000001</v>
      </c>
      <c r="I124" s="7">
        <f t="shared" si="2"/>
        <v>165.25441789495966</v>
      </c>
      <c r="J124" s="7">
        <f t="shared" si="3"/>
        <v>-239.23822460495762</v>
      </c>
    </row>
    <row r="125" spans="1:10" x14ac:dyDescent="0.3">
      <c r="A125">
        <v>511143.348</v>
      </c>
      <c r="B125">
        <v>167.17789999999999</v>
      </c>
      <c r="C125">
        <v>-230.2595</v>
      </c>
      <c r="I125" s="7">
        <f t="shared" si="2"/>
        <v>158.08695485712175</v>
      </c>
      <c r="J125" s="7">
        <f t="shared" si="3"/>
        <v>-224.85016137928841</v>
      </c>
    </row>
    <row r="126" spans="1:10" x14ac:dyDescent="0.3">
      <c r="A126">
        <v>547890.11800000002</v>
      </c>
      <c r="B126">
        <v>160.19229999999999</v>
      </c>
      <c r="C126">
        <v>-217.22450000000001</v>
      </c>
      <c r="I126" s="7">
        <f t="shared" si="2"/>
        <v>151.75959280597766</v>
      </c>
      <c r="J126" s="7">
        <f t="shared" si="3"/>
        <v>-211.13475788277285</v>
      </c>
    </row>
    <row r="127" spans="1:10" x14ac:dyDescent="0.3">
      <c r="A127">
        <v>587278.66099999996</v>
      </c>
      <c r="B127">
        <v>154.06989999999999</v>
      </c>
      <c r="C127">
        <v>-204.7484</v>
      </c>
      <c r="I127" s="7">
        <f t="shared" si="2"/>
        <v>146.18365487036476</v>
      </c>
      <c r="J127" s="7">
        <f t="shared" si="3"/>
        <v>-198.09647994065008</v>
      </c>
    </row>
    <row r="128" spans="1:10" x14ac:dyDescent="0.3">
      <c r="A128">
        <v>629498.89899999998</v>
      </c>
      <c r="B128">
        <v>148.41380000000001</v>
      </c>
      <c r="C128">
        <v>-192.8571</v>
      </c>
      <c r="I128" s="7">
        <f t="shared" si="2"/>
        <v>141.27749692861673</v>
      </c>
      <c r="J128" s="7">
        <f t="shared" si="3"/>
        <v>-185.73164792684128</v>
      </c>
    </row>
    <row r="129" spans="1:10" x14ac:dyDescent="0.3">
      <c r="A129">
        <v>674754.40500000003</v>
      </c>
      <c r="B129">
        <v>143.26920000000001</v>
      </c>
      <c r="C129">
        <v>-181.63579999999999</v>
      </c>
      <c r="I129" s="7">
        <f t="shared" si="2"/>
        <v>136.96653718760328</v>
      </c>
      <c r="J129" s="7">
        <f t="shared" si="3"/>
        <v>-174.03006412409303</v>
      </c>
    </row>
    <row r="130" spans="1:10" x14ac:dyDescent="0.3">
      <c r="A130">
        <v>723263.39</v>
      </c>
      <c r="B130">
        <v>138.82230000000001</v>
      </c>
      <c r="C130">
        <v>-170.90700000000001</v>
      </c>
      <c r="I130" s="7">
        <f t="shared" ref="I130:I193" si="4">$D$2+$E$2/(1+(2*PI()*A130*$E$2*$F$2)^2)+$G$2/(1+(2*PI()*A130*$G$2*$H$2)^2)</f>
        <v>133.18309691445569</v>
      </c>
      <c r="J130" s="7">
        <f t="shared" ref="J130:J193" si="5">-(2*PI()*A130*$E$2^2*$F$2)/(1+(2*PI()*A130*$E$2*$F$2)^2)-(2*PI()*A130*$G$2^2*$H$2)/(1+(2*PI()*A130*$G$2*$H$2)^2)</f>
        <v>-162.9764271730991</v>
      </c>
    </row>
    <row r="131" spans="1:10" x14ac:dyDescent="0.3">
      <c r="A131">
        <v>775259.74899999995</v>
      </c>
      <c r="B131">
        <v>134.71440000000001</v>
      </c>
      <c r="C131">
        <v>-160.75370000000001</v>
      </c>
      <c r="I131" s="7">
        <f t="shared" si="4"/>
        <v>129.86611024896177</v>
      </c>
      <c r="J131" s="7">
        <f t="shared" si="5"/>
        <v>-152.55154796277341</v>
      </c>
    </row>
    <row r="132" spans="1:10" x14ac:dyDescent="0.3">
      <c r="A132">
        <v>830994.19499999995</v>
      </c>
      <c r="B132">
        <v>130.98949999999999</v>
      </c>
      <c r="C132">
        <v>-151.19720000000001</v>
      </c>
      <c r="I132" s="7">
        <f t="shared" si="4"/>
        <v>126.96074537993439</v>
      </c>
      <c r="J132" s="7">
        <f t="shared" si="5"/>
        <v>-142.73337485884707</v>
      </c>
    </row>
    <row r="133" spans="1:10" x14ac:dyDescent="0.3">
      <c r="A133">
        <v>890735.46400000004</v>
      </c>
      <c r="B133">
        <v>127.76049999999999</v>
      </c>
      <c r="C133">
        <v>-142.17519999999999</v>
      </c>
      <c r="I133" s="7">
        <f t="shared" si="4"/>
        <v>124.4179740197728</v>
      </c>
      <c r="J133" s="7">
        <f t="shared" si="5"/>
        <v>-133.49785127654692</v>
      </c>
    </row>
    <row r="134" spans="1:10" x14ac:dyDescent="0.3">
      <c r="A134">
        <v>954771.61100000003</v>
      </c>
      <c r="B134">
        <v>124.8605</v>
      </c>
      <c r="C134">
        <v>-133.47640000000001</v>
      </c>
      <c r="I134" s="7">
        <f t="shared" si="4"/>
        <v>122.19411478881324</v>
      </c>
      <c r="J134" s="7">
        <f t="shared" si="5"/>
        <v>-124.81962134827074</v>
      </c>
    </row>
    <row r="135" spans="1:10" x14ac:dyDescent="0.3">
      <c r="A135">
        <v>1023411.402</v>
      </c>
      <c r="B135">
        <v>122.0078</v>
      </c>
      <c r="C135">
        <v>-125.34569999999999</v>
      </c>
      <c r="I135" s="7">
        <f t="shared" si="4"/>
        <v>120.25037076811488</v>
      </c>
      <c r="J135" s="7">
        <f t="shared" si="5"/>
        <v>-116.67260372164368</v>
      </c>
    </row>
    <row r="136" spans="1:10" x14ac:dyDescent="0.3">
      <c r="A136">
        <v>1096985.798</v>
      </c>
      <c r="B136">
        <v>119.4104</v>
      </c>
      <c r="C136">
        <v>-117.7928</v>
      </c>
      <c r="I136" s="7">
        <f t="shared" si="4"/>
        <v>118.55237584721984</v>
      </c>
      <c r="J136" s="7">
        <f t="shared" si="5"/>
        <v>-109.03045319655699</v>
      </c>
    </row>
    <row r="137" spans="1:10" x14ac:dyDescent="0.3">
      <c r="A137">
        <v>1175849.554</v>
      </c>
      <c r="B137">
        <v>117.21299999999999</v>
      </c>
      <c r="C137">
        <v>-110.71469999999999</v>
      </c>
      <c r="I137" s="7">
        <f t="shared" si="4"/>
        <v>117.06975919725586</v>
      </c>
      <c r="J137" s="7">
        <f t="shared" si="5"/>
        <v>-101.86692508826987</v>
      </c>
    </row>
    <row r="138" spans="1:10" x14ac:dyDescent="0.3">
      <c r="A138">
        <v>1260382.93</v>
      </c>
      <c r="B138">
        <v>115.28019999999999</v>
      </c>
      <c r="C138">
        <v>-104.00230000000001</v>
      </c>
      <c r="I138" s="7">
        <f t="shared" si="4"/>
        <v>115.77573468662088</v>
      </c>
      <c r="J138" s="7">
        <f t="shared" si="5"/>
        <v>-95.156159209388818</v>
      </c>
    </row>
    <row r="139" spans="1:10" x14ac:dyDescent="0.3">
      <c r="A139">
        <v>1350993.5209999999</v>
      </c>
      <c r="B139">
        <v>113.36069999999999</v>
      </c>
      <c r="C139">
        <v>-97.555400000000006</v>
      </c>
      <c r="I139" s="7">
        <f t="shared" si="4"/>
        <v>114.64671892478466</v>
      </c>
      <c r="J139" s="7">
        <f t="shared" si="5"/>
        <v>-88.872896819384849</v>
      </c>
    </row>
    <row r="140" spans="1:10" x14ac:dyDescent="0.3">
      <c r="A140">
        <v>1448118.2279999999</v>
      </c>
      <c r="B140">
        <v>110.9491</v>
      </c>
      <c r="C140">
        <v>-91.316479999999999</v>
      </c>
      <c r="I140" s="7">
        <f t="shared" si="4"/>
        <v>113.66197956557173</v>
      </c>
      <c r="J140" s="7">
        <f t="shared" si="5"/>
        <v>-82.992641351405823</v>
      </c>
    </row>
    <row r="141" spans="1:10" x14ac:dyDescent="0.3">
      <c r="A141">
        <v>1552225.3570000001</v>
      </c>
      <c r="B141">
        <v>109.2236</v>
      </c>
      <c r="C141">
        <v>-85.47878</v>
      </c>
      <c r="I141" s="7">
        <f t="shared" si="4"/>
        <v>112.8033145682485</v>
      </c>
      <c r="J141" s="7">
        <f t="shared" si="5"/>
        <v>-77.491774697841848</v>
      </c>
    </row>
    <row r="142" spans="1:10" x14ac:dyDescent="0.3">
      <c r="A142">
        <v>1663816.8859999999</v>
      </c>
      <c r="B142">
        <v>107.78</v>
      </c>
      <c r="C142">
        <v>-79.678219999999996</v>
      </c>
      <c r="I142" s="7">
        <f t="shared" si="4"/>
        <v>112.05476145321241</v>
      </c>
      <c r="J142" s="7">
        <f t="shared" si="5"/>
        <v>-72.347635670650305</v>
      </c>
    </row>
    <row r="143" spans="1:10" x14ac:dyDescent="0.3">
      <c r="A143">
        <v>1783430.8770000001</v>
      </c>
      <c r="B143">
        <v>106.44199999999999</v>
      </c>
      <c r="C143">
        <v>-74.466800000000006</v>
      </c>
      <c r="I143" s="7">
        <f t="shared" si="4"/>
        <v>111.40233561668902</v>
      </c>
      <c r="J143" s="7">
        <f t="shared" si="5"/>
        <v>-67.538569933373196</v>
      </c>
    </row>
    <row r="144" spans="1:10" x14ac:dyDescent="0.3">
      <c r="A144">
        <v>1911644.075</v>
      </c>
      <c r="B144">
        <v>105.46510000000001</v>
      </c>
      <c r="C144">
        <v>-70.175960000000003</v>
      </c>
      <c r="I144" s="7">
        <f t="shared" si="4"/>
        <v>110.83379571664423</v>
      </c>
      <c r="J144" s="7">
        <f t="shared" si="5"/>
        <v>-63.043955733583893</v>
      </c>
    </row>
    <row r="145" spans="1:10" x14ac:dyDescent="0.3">
      <c r="A145">
        <v>2049074.69</v>
      </c>
      <c r="B145">
        <v>104.5645</v>
      </c>
      <c r="C145">
        <v>-66.1965</v>
      </c>
      <c r="I145" s="7">
        <f t="shared" si="4"/>
        <v>110.3384343392858</v>
      </c>
      <c r="J145" s="7">
        <f t="shared" si="5"/>
        <v>-58.844211429484218</v>
      </c>
    </row>
    <row r="146" spans="1:10" x14ac:dyDescent="0.3">
      <c r="A146">
        <v>2196385.372</v>
      </c>
      <c r="B146">
        <v>103.9075</v>
      </c>
      <c r="C146">
        <v>-62.287610000000001</v>
      </c>
      <c r="I146" s="7">
        <f t="shared" si="4"/>
        <v>109.90689186368233</v>
      </c>
      <c r="J146" s="7">
        <f t="shared" si="5"/>
        <v>-54.9207888756115</v>
      </c>
    </row>
    <row r="147" spans="1:10" x14ac:dyDescent="0.3">
      <c r="A147">
        <v>2354286.4139999999</v>
      </c>
      <c r="B147">
        <v>103.4097</v>
      </c>
      <c r="C147">
        <v>-58.106119999999997</v>
      </c>
      <c r="I147" s="7">
        <f t="shared" si="4"/>
        <v>109.53099138288046</v>
      </c>
      <c r="J147" s="7">
        <f t="shared" si="5"/>
        <v>-51.256155440030625</v>
      </c>
    </row>
    <row r="148" spans="1:10" x14ac:dyDescent="0.3">
      <c r="A148">
        <v>2523539.17</v>
      </c>
      <c r="B148">
        <v>102.6901</v>
      </c>
      <c r="C148">
        <v>-54.02552</v>
      </c>
      <c r="I148" s="7">
        <f t="shared" si="4"/>
        <v>109.20359276204968</v>
      </c>
      <c r="J148" s="7">
        <f t="shared" si="5"/>
        <v>-47.833768262294974</v>
      </c>
    </row>
    <row r="149" spans="1:10" x14ac:dyDescent="0.3">
      <c r="A149">
        <v>2704959.73</v>
      </c>
      <c r="B149">
        <v>102.0441</v>
      </c>
      <c r="C149">
        <v>-50.281460000000003</v>
      </c>
      <c r="I149" s="7">
        <f t="shared" si="4"/>
        <v>108.9184638229483</v>
      </c>
      <c r="J149" s="7">
        <f t="shared" si="5"/>
        <v>-44.638042240184348</v>
      </c>
    </row>
    <row r="150" spans="1:10" x14ac:dyDescent="0.3">
      <c r="A150">
        <v>2899422.8539999998</v>
      </c>
      <c r="B150">
        <v>101.3972</v>
      </c>
      <c r="C150">
        <v>-47.004089999999998</v>
      </c>
      <c r="I150" s="7">
        <f t="shared" si="4"/>
        <v>108.67016689860816</v>
      </c>
      <c r="J150" s="7">
        <f t="shared" si="5"/>
        <v>-41.654313967696261</v>
      </c>
    </row>
    <row r="151" spans="1:10" x14ac:dyDescent="0.3">
      <c r="A151">
        <v>3107866.1880000001</v>
      </c>
      <c r="B151">
        <v>101.02760000000001</v>
      </c>
      <c r="C151">
        <v>-44.105899999999998</v>
      </c>
      <c r="I151" s="7">
        <f t="shared" si="4"/>
        <v>108.45395907137964</v>
      </c>
      <c r="J151" s="7">
        <f t="shared" si="5"/>
        <v>-38.868802907722774</v>
      </c>
    </row>
    <row r="152" spans="1:10" x14ac:dyDescent="0.3">
      <c r="A152">
        <v>3331294.7880000002</v>
      </c>
      <c r="B152">
        <v>100.38939999999999</v>
      </c>
      <c r="C152">
        <v>-41.204700000000003</v>
      </c>
      <c r="I152" s="7">
        <f t="shared" si="4"/>
        <v>108.26570456060061</v>
      </c>
      <c r="J152" s="7">
        <f t="shared" si="5"/>
        <v>-36.268570861099889</v>
      </c>
    </row>
    <row r="153" spans="1:10" x14ac:dyDescent="0.3">
      <c r="A153">
        <v>3570785.9649999999</v>
      </c>
      <c r="B153">
        <v>100.3925</v>
      </c>
      <c r="C153">
        <v>-37.607700000000001</v>
      </c>
      <c r="I153" s="7">
        <f t="shared" si="4"/>
        <v>108.10179788196338</v>
      </c>
      <c r="J153" s="7">
        <f t="shared" si="5"/>
        <v>-33.841480753961378</v>
      </c>
    </row>
    <row r="154" spans="1:10" x14ac:dyDescent="0.3">
      <c r="A154">
        <v>3827494.4789999998</v>
      </c>
      <c r="B154">
        <v>99.69032</v>
      </c>
      <c r="C154">
        <v>-35.577930000000002</v>
      </c>
      <c r="I154" s="7">
        <f t="shared" si="4"/>
        <v>107.95909651726339</v>
      </c>
      <c r="J154" s="7">
        <f t="shared" si="5"/>
        <v>-31.576155343575298</v>
      </c>
    </row>
    <row r="155" spans="1:10" x14ac:dyDescent="0.3">
      <c r="A155">
        <v>4102658.1060000001</v>
      </c>
      <c r="B155">
        <v>99.34187</v>
      </c>
      <c r="C155">
        <v>-33.98997</v>
      </c>
      <c r="I155" s="7">
        <f t="shared" si="4"/>
        <v>107.83486197103915</v>
      </c>
      <c r="J155" s="7">
        <f t="shared" si="5"/>
        <v>-29.461936384342341</v>
      </c>
    </row>
    <row r="156" spans="1:10" x14ac:dyDescent="0.3">
      <c r="A156">
        <v>4397603.6090000002</v>
      </c>
      <c r="B156">
        <v>99.316540000000003</v>
      </c>
      <c r="C156">
        <v>-31.58719</v>
      </c>
      <c r="I156" s="7">
        <f t="shared" si="4"/>
        <v>107.72670820760203</v>
      </c>
      <c r="J156" s="7">
        <f t="shared" si="5"/>
        <v>-27.488844621843221</v>
      </c>
    </row>
    <row r="157" spans="1:10" x14ac:dyDescent="0.3">
      <c r="A157">
        <v>4713753.1339999996</v>
      </c>
      <c r="B157">
        <v>98.947599999999994</v>
      </c>
      <c r="C157">
        <v>-29.072620000000001</v>
      </c>
      <c r="I157" s="7">
        <f t="shared" si="4"/>
        <v>107.63255657788746</v>
      </c>
      <c r="J157" s="7">
        <f t="shared" si="5"/>
        <v>-25.647540971233223</v>
      </c>
    </row>
    <row r="158" spans="1:10" x14ac:dyDescent="0.3">
      <c r="A158">
        <v>5052631.0650000004</v>
      </c>
      <c r="B158">
        <v>98.583299999999994</v>
      </c>
      <c r="C158">
        <v>-27.272459999999999</v>
      </c>
      <c r="I158" s="7">
        <f t="shared" si="4"/>
        <v>107.55059643966526</v>
      </c>
      <c r="J158" s="7">
        <f t="shared" si="5"/>
        <v>-23.929289045901328</v>
      </c>
    </row>
    <row r="159" spans="1:10" x14ac:dyDescent="0.3">
      <c r="A159">
        <v>5415871.3779999996</v>
      </c>
      <c r="B159">
        <v>98.227019999999996</v>
      </c>
      <c r="C159">
        <v>-25.478000000000002</v>
      </c>
      <c r="I159" s="7">
        <f t="shared" si="4"/>
        <v>107.47925076793132</v>
      </c>
      <c r="J159" s="7">
        <f t="shared" si="5"/>
        <v>-22.32591914857835</v>
      </c>
    </row>
    <row r="160" spans="1:10" x14ac:dyDescent="0.3">
      <c r="A160">
        <v>5805225.5159999998</v>
      </c>
      <c r="B160">
        <v>97.908550000000005</v>
      </c>
      <c r="C160">
        <v>-23.813839999999999</v>
      </c>
      <c r="I160" s="7">
        <f t="shared" si="4"/>
        <v>107.41714613942807</v>
      </c>
      <c r="J160" s="7">
        <f t="shared" si="5"/>
        <v>-20.829793888404151</v>
      </c>
    </row>
    <row r="161" spans="1:10" x14ac:dyDescent="0.3">
      <c r="A161">
        <v>6222570.8370000003</v>
      </c>
      <c r="B161">
        <v>98.078869999999995</v>
      </c>
      <c r="C161">
        <v>-22.45177</v>
      </c>
      <c r="I161" s="7">
        <f t="shared" si="4"/>
        <v>107.36308654164645</v>
      </c>
      <c r="J161" s="7">
        <f t="shared" si="5"/>
        <v>-19.433775397965558</v>
      </c>
    </row>
    <row r="162" spans="1:10" x14ac:dyDescent="0.3">
      <c r="A162">
        <v>6669919.6629999997</v>
      </c>
      <c r="B162">
        <v>98.162120000000002</v>
      </c>
      <c r="C162">
        <v>-21.077770000000001</v>
      </c>
      <c r="I162" s="7">
        <f t="shared" si="4"/>
        <v>107.31603052876723</v>
      </c>
      <c r="J162" s="7">
        <f t="shared" si="5"/>
        <v>-18.131194224982018</v>
      </c>
    </row>
    <row r="163" spans="1:10" x14ac:dyDescent="0.3">
      <c r="A163">
        <v>7149428.9869999997</v>
      </c>
      <c r="B163">
        <v>97.497410000000002</v>
      </c>
      <c r="C163">
        <v>-19.860910000000001</v>
      </c>
      <c r="I163" s="7">
        <f t="shared" si="4"/>
        <v>107.27507130064605</v>
      </c>
      <c r="J163" s="7">
        <f t="shared" si="5"/>
        <v>-16.915819840026082</v>
      </c>
    </row>
    <row r="164" spans="1:10" x14ac:dyDescent="0.3">
      <c r="A164">
        <v>7663410.8679999998</v>
      </c>
      <c r="B164">
        <v>96.811599999999999</v>
      </c>
      <c r="C164">
        <v>-18.66217</v>
      </c>
      <c r="I164" s="7">
        <f t="shared" si="4"/>
        <v>107.23941933689113</v>
      </c>
      <c r="J164" s="7">
        <f t="shared" si="5"/>
        <v>-15.781832787001175</v>
      </c>
    </row>
    <row r="165" spans="1:10" x14ac:dyDescent="0.3">
      <c r="A165">
        <v>8214343.585</v>
      </c>
      <c r="B165">
        <v>96.170379999999994</v>
      </c>
      <c r="C165">
        <v>-16.907489999999999</v>
      </c>
      <c r="I165" s="7">
        <f t="shared" si="4"/>
        <v>107.20838725969377</v>
      </c>
      <c r="J165" s="7">
        <f t="shared" si="5"/>
        <v>-14.723798376969203</v>
      </c>
    </row>
    <row r="166" spans="1:10" x14ac:dyDescent="0.3">
      <c r="A166">
        <v>8804883.5820000004</v>
      </c>
      <c r="B166">
        <v>96.260530000000003</v>
      </c>
      <c r="C166">
        <v>-14.624320000000001</v>
      </c>
      <c r="I166" s="7">
        <f t="shared" si="4"/>
        <v>107.18137664350795</v>
      </c>
      <c r="J166" s="7">
        <f t="shared" si="5"/>
        <v>-13.736641931669256</v>
      </c>
    </row>
    <row r="167" spans="1:10" x14ac:dyDescent="0.3">
      <c r="A167">
        <v>9437878.2780000009</v>
      </c>
      <c r="B167">
        <v>96.414630000000002</v>
      </c>
      <c r="C167">
        <v>-12.23075</v>
      </c>
      <c r="I167" s="7">
        <f t="shared" si="4"/>
        <v>107.15786652187835</v>
      </c>
      <c r="J167" s="7">
        <f t="shared" si="5"/>
        <v>-12.8156254782154</v>
      </c>
    </row>
    <row r="168" spans="1:10" x14ac:dyDescent="0.3">
      <c r="A168">
        <v>10116379.798</v>
      </c>
      <c r="B168">
        <v>97.291430000000005</v>
      </c>
      <c r="C168">
        <v>-10.757630000000001</v>
      </c>
      <c r="I168" s="7">
        <f t="shared" si="4"/>
        <v>107.1374033749298</v>
      </c>
      <c r="J168" s="7">
        <f t="shared" si="5"/>
        <v>-11.956325850200962</v>
      </c>
    </row>
    <row r="169" spans="1:10" x14ac:dyDescent="0.3">
      <c r="A169">
        <v>10843659.687000001</v>
      </c>
      <c r="B169">
        <v>97.752470000000002</v>
      </c>
      <c r="C169">
        <v>-9.6949539999999992</v>
      </c>
      <c r="I169" s="7">
        <f t="shared" si="4"/>
        <v>107.11959240789787</v>
      </c>
      <c r="J169" s="7">
        <f t="shared" si="5"/>
        <v>-11.154614134335226</v>
      </c>
    </row>
    <row r="170" spans="1:10" x14ac:dyDescent="0.3">
      <c r="A170">
        <v>11623224.687000001</v>
      </c>
      <c r="B170">
        <v>97.907120000000006</v>
      </c>
      <c r="C170">
        <v>-9.1861949999999997</v>
      </c>
      <c r="I170" s="7">
        <f t="shared" si="4"/>
        <v>107.1040899547604</v>
      </c>
      <c r="J170" s="7">
        <f t="shared" si="5"/>
        <v>-10.406636384364978</v>
      </c>
    </row>
    <row r="171" spans="1:10" x14ac:dyDescent="0.3">
      <c r="A171">
        <v>12458833.642999999</v>
      </c>
      <c r="B171">
        <v>97.936160000000001</v>
      </c>
      <c r="C171">
        <v>-8.8856959999999994</v>
      </c>
      <c r="I171" s="7">
        <f t="shared" si="4"/>
        <v>107.09059686271023</v>
      </c>
      <c r="J171" s="7">
        <f t="shared" si="5"/>
        <v>-9.7087955493725211</v>
      </c>
    </row>
    <row r="172" spans="1:10" x14ac:dyDescent="0.3">
      <c r="A172">
        <v>13354515.629000001</v>
      </c>
      <c r="B172">
        <v>97.886080000000007</v>
      </c>
      <c r="C172">
        <v>-8.3483809999999998</v>
      </c>
      <c r="I172" s="7">
        <f t="shared" si="4"/>
        <v>107.07885273107189</v>
      </c>
      <c r="J172" s="7">
        <f t="shared" si="5"/>
        <v>-9.0577345404574139</v>
      </c>
    </row>
    <row r="173" spans="1:10" x14ac:dyDescent="0.3">
      <c r="A173">
        <v>14314589.375</v>
      </c>
      <c r="B173">
        <v>97.941280000000006</v>
      </c>
      <c r="C173">
        <v>-7.6920849999999996</v>
      </c>
      <c r="I173" s="7">
        <f t="shared" si="4"/>
        <v>107.06863089479178</v>
      </c>
      <c r="J173" s="7">
        <f t="shared" si="5"/>
        <v>-8.4503203793612176</v>
      </c>
    </row>
    <row r="174" spans="1:10" x14ac:dyDescent="0.3">
      <c r="A174">
        <v>15343684.089</v>
      </c>
      <c r="B174">
        <v>98.077060000000003</v>
      </c>
      <c r="C174">
        <v>-7.1648480000000001</v>
      </c>
      <c r="I174" s="7">
        <f t="shared" si="4"/>
        <v>107.05973405650175</v>
      </c>
      <c r="J174" s="7">
        <f t="shared" si="5"/>
        <v>-7.8836293654028227</v>
      </c>
    </row>
    <row r="175" spans="1:10" x14ac:dyDescent="0.3">
      <c r="A175">
        <v>16446761.779999999</v>
      </c>
      <c r="B175">
        <v>98.376300000000001</v>
      </c>
      <c r="C175">
        <v>-6.6212840000000002</v>
      </c>
      <c r="I175" s="7">
        <f t="shared" si="4"/>
        <v>107.05199048345759</v>
      </c>
      <c r="J175" s="7">
        <f t="shared" si="5"/>
        <v>-7.354933197811091</v>
      </c>
    </row>
    <row r="176" spans="1:10" x14ac:dyDescent="0.3">
      <c r="A176">
        <v>17629141.181000002</v>
      </c>
      <c r="B176">
        <v>98.540589999999995</v>
      </c>
      <c r="C176">
        <v>-6.1818920000000004</v>
      </c>
      <c r="I176" s="7">
        <f t="shared" si="4"/>
        <v>107.04525069653029</v>
      </c>
      <c r="J176" s="7">
        <f t="shared" si="5"/>
        <v>-6.8616860014497725</v>
      </c>
    </row>
    <row r="177" spans="1:10" x14ac:dyDescent="0.3">
      <c r="A177">
        <v>18896523.397</v>
      </c>
      <c r="B177">
        <v>98.631259999999997</v>
      </c>
      <c r="C177">
        <v>-6.066071</v>
      </c>
      <c r="I177" s="7">
        <f t="shared" si="4"/>
        <v>107.03938458762961</v>
      </c>
      <c r="J177" s="7">
        <f t="shared" si="5"/>
        <v>-6.4015121958561867</v>
      </c>
    </row>
    <row r="178" spans="1:10" x14ac:dyDescent="0.3">
      <c r="A178">
        <v>20255019.392000001</v>
      </c>
      <c r="B178">
        <v>98.573329999999999</v>
      </c>
      <c r="C178">
        <v>-6.6500399999999997</v>
      </c>
      <c r="I178" s="7">
        <f t="shared" si="4"/>
        <v>107.03427891027026</v>
      </c>
      <c r="J178" s="7">
        <f t="shared" si="5"/>
        <v>-5.9721951601926362</v>
      </c>
    </row>
    <row r="179" spans="1:10" x14ac:dyDescent="0.3">
      <c r="A179">
        <v>21711179.456999999</v>
      </c>
      <c r="B179">
        <v>97.180850000000007</v>
      </c>
      <c r="C179">
        <v>-7.916328</v>
      </c>
      <c r="I179" s="7">
        <f t="shared" si="4"/>
        <v>107.02983509499656</v>
      </c>
      <c r="J179" s="7">
        <f t="shared" si="5"/>
        <v>-5.5716666405730368</v>
      </c>
    </row>
    <row r="180" spans="1:10" x14ac:dyDescent="0.3">
      <c r="A180">
        <v>23272024.789999999</v>
      </c>
      <c r="B180">
        <v>98.256810000000002</v>
      </c>
      <c r="C180">
        <v>-7.5746149999999997</v>
      </c>
      <c r="I180" s="7">
        <f t="shared" si="4"/>
        <v>107.02596734770349</v>
      </c>
      <c r="J180" s="7">
        <f t="shared" si="5"/>
        <v>-5.1979968567158412</v>
      </c>
    </row>
    <row r="181" spans="1:10" x14ac:dyDescent="0.3">
      <c r="A181">
        <v>24945081.352000002</v>
      </c>
      <c r="B181">
        <v>96.768770000000004</v>
      </c>
      <c r="C181">
        <v>-9.3929290000000005</v>
      </c>
      <c r="I181" s="7">
        <f t="shared" si="4"/>
        <v>107.02260099421824</v>
      </c>
      <c r="J181" s="7">
        <f t="shared" si="5"/>
        <v>-4.8493852597954428</v>
      </c>
    </row>
    <row r="182" spans="1:10" x14ac:dyDescent="0.3">
      <c r="A182">
        <v>26738416.158</v>
      </c>
      <c r="B182">
        <v>82.315060000000003</v>
      </c>
      <c r="C182">
        <v>-12.68341</v>
      </c>
      <c r="I182" s="7">
        <f t="shared" si="4"/>
        <v>107.01967103930176</v>
      </c>
      <c r="J182" s="7">
        <f t="shared" si="5"/>
        <v>-4.5241519016848084</v>
      </c>
    </row>
    <row r="183" spans="1:10" x14ac:dyDescent="0.3">
      <c r="A183">
        <v>28660676.169</v>
      </c>
      <c r="B183">
        <v>80.893770000000004</v>
      </c>
      <c r="C183">
        <v>-0.72347260000000002</v>
      </c>
      <c r="I183" s="7">
        <f t="shared" si="4"/>
        <v>107.0171209123301</v>
      </c>
      <c r="J183" s="7">
        <f t="shared" si="5"/>
        <v>-4.2207293775615868</v>
      </c>
    </row>
    <row r="184" spans="1:10" x14ac:dyDescent="0.3">
      <c r="A184">
        <v>30721129.989</v>
      </c>
      <c r="B184">
        <v>84.855879999999999</v>
      </c>
      <c r="C184">
        <v>10.26789</v>
      </c>
      <c r="I184" s="7">
        <f t="shared" si="4"/>
        <v>107.01490137545991</v>
      </c>
      <c r="J184" s="7">
        <f t="shared" si="5"/>
        <v>-3.937655301515024</v>
      </c>
    </row>
    <row r="185" spans="1:10" x14ac:dyDescent="0.3">
      <c r="A185">
        <v>32929712.550999999</v>
      </c>
      <c r="B185">
        <v>96.743589999999998</v>
      </c>
      <c r="C185">
        <v>18.676380000000002</v>
      </c>
      <c r="I185" s="7">
        <f t="shared" si="4"/>
        <v>107.01296957326772</v>
      </c>
      <c r="J185" s="7">
        <f t="shared" si="5"/>
        <v>-3.6735652835507131</v>
      </c>
    </row>
    <row r="186" spans="1:10" x14ac:dyDescent="0.3">
      <c r="A186">
        <v>35297073.027000003</v>
      </c>
      <c r="B186">
        <v>100.2223</v>
      </c>
      <c r="C186">
        <v>3.1343839999999998</v>
      </c>
      <c r="I186" s="7">
        <f t="shared" si="4"/>
        <v>107.01128820551992</v>
      </c>
      <c r="J186" s="7">
        <f t="shared" si="5"/>
        <v>-3.4271863723852451</v>
      </c>
    </row>
    <row r="187" spans="1:10" x14ac:dyDescent="0.3">
      <c r="A187">
        <v>37834626.170999996</v>
      </c>
      <c r="B187">
        <v>98.334670000000003</v>
      </c>
      <c r="C187">
        <v>5.849545</v>
      </c>
      <c r="I187" s="7">
        <f t="shared" si="4"/>
        <v>107.00982480714815</v>
      </c>
      <c r="J187" s="7">
        <f t="shared" si="5"/>
        <v>-3.1973309364279965</v>
      </c>
    </row>
    <row r="188" spans="1:10" x14ac:dyDescent="0.3">
      <c r="A188">
        <v>40554607.358000003</v>
      </c>
      <c r="B188">
        <v>98.844449999999995</v>
      </c>
      <c r="C188">
        <v>6.864738</v>
      </c>
      <c r="I188" s="7">
        <f t="shared" si="4"/>
        <v>107.00855112152765</v>
      </c>
      <c r="J188" s="7">
        <f t="shared" si="5"/>
        <v>-2.98289095201753</v>
      </c>
    </row>
    <row r="189" spans="1:10" x14ac:dyDescent="0.3">
      <c r="A189">
        <v>43470131.581</v>
      </c>
      <c r="B189">
        <v>99.342510000000004</v>
      </c>
      <c r="C189">
        <v>7.7639389999999997</v>
      </c>
      <c r="I189" s="7">
        <f t="shared" si="4"/>
        <v>107.00744255497663</v>
      </c>
      <c r="J189" s="7">
        <f t="shared" si="5"/>
        <v>-2.782832672693563</v>
      </c>
    </row>
    <row r="190" spans="1:10" x14ac:dyDescent="0.3">
      <c r="A190">
        <v>46595256.686999999</v>
      </c>
      <c r="B190">
        <v>100.76560000000001</v>
      </c>
      <c r="C190">
        <v>9.1341859999999997</v>
      </c>
      <c r="I190" s="7">
        <f t="shared" si="4"/>
        <v>107.00647770195506</v>
      </c>
      <c r="J190" s="7">
        <f t="shared" si="5"/>
        <v>-2.5961916545719173</v>
      </c>
    </row>
    <row r="191" spans="1:10" x14ac:dyDescent="0.3">
      <c r="A191">
        <v>49945051.159000002</v>
      </c>
      <c r="B191">
        <v>102.30549999999999</v>
      </c>
      <c r="C191">
        <v>9.4102859999999993</v>
      </c>
      <c r="I191" s="7">
        <f t="shared" si="4"/>
        <v>107.00563793180102</v>
      </c>
      <c r="J191" s="7">
        <f t="shared" si="5"/>
        <v>-2.4220681140068643</v>
      </c>
    </row>
    <row r="192" spans="1:10" x14ac:dyDescent="0.3">
      <c r="A192">
        <v>53535666.773999996</v>
      </c>
      <c r="B192">
        <v>102.50230000000001</v>
      </c>
      <c r="C192">
        <v>9.8791200000000003</v>
      </c>
      <c r="I192" s="7">
        <f t="shared" si="4"/>
        <v>107.00490702903005</v>
      </c>
      <c r="J192" s="7">
        <f t="shared" si="5"/>
        <v>-2.2596225953793057</v>
      </c>
    </row>
    <row r="193" spans="1:10" x14ac:dyDescent="0.3">
      <c r="A193">
        <v>57384416.483000003</v>
      </c>
      <c r="B193">
        <v>104.8185</v>
      </c>
      <c r="C193">
        <v>11.94408</v>
      </c>
      <c r="I193" s="7">
        <f t="shared" si="4"/>
        <v>107.00427088025805</v>
      </c>
      <c r="J193" s="7">
        <f t="shared" si="5"/>
        <v>-2.1080719286921386</v>
      </c>
    </row>
    <row r="194" spans="1:10" x14ac:dyDescent="0.3">
      <c r="A194">
        <v>61509857.886</v>
      </c>
      <c r="B194">
        <v>107.6611</v>
      </c>
      <c r="C194">
        <v>13.28936</v>
      </c>
      <c r="I194" s="7">
        <f t="shared" ref="I194:I201" si="6">$D$2+$E$2/(1+(2*PI()*A194*$E$2*$F$2)^2)+$G$2/(1+(2*PI()*A194*$G$2*$H$2)^2)</f>
        <v>107.00371720170514</v>
      </c>
      <c r="J194" s="7">
        <f t="shared" ref="J194:J201" si="7">-(2*PI()*A194*$E$2^2*$F$2)/(1+(2*PI()*A194*$E$2*$F$2)^2)-(2*PI()*A194*$G$2^2*$H$2)/(1+(2*PI()*A194*$G$2*$H$2)^2)</f>
        <v>-1.9666854577103245</v>
      </c>
    </row>
    <row r="195" spans="1:10" x14ac:dyDescent="0.3">
      <c r="A195">
        <v>65931882.713</v>
      </c>
      <c r="B195">
        <v>115.4833</v>
      </c>
      <c r="C195">
        <v>15.92008</v>
      </c>
      <c r="I195" s="7">
        <f t="shared" si="6"/>
        <v>107.00323530202039</v>
      </c>
      <c r="J195" s="7">
        <f t="shared" si="7"/>
        <v>-1.8347815202892288</v>
      </c>
    </row>
    <row r="196" spans="1:10" x14ac:dyDescent="0.3">
      <c r="A196">
        <v>70671812.738999993</v>
      </c>
      <c r="B196">
        <v>132.84440000000001</v>
      </c>
      <c r="C196">
        <v>5.7821959999999999</v>
      </c>
      <c r="I196" s="7">
        <f t="shared" si="6"/>
        <v>107.00281587584983</v>
      </c>
      <c r="J196" s="7">
        <f t="shared" si="7"/>
        <v>-1.7117241643113792</v>
      </c>
    </row>
    <row r="197" spans="1:10" x14ac:dyDescent="0.3">
      <c r="A197">
        <v>75752502.588</v>
      </c>
      <c r="B197">
        <v>112.7574</v>
      </c>
      <c r="C197">
        <v>-20.271650000000001</v>
      </c>
      <c r="I197" s="7">
        <f t="shared" si="6"/>
        <v>107.00245082416467</v>
      </c>
      <c r="J197" s="7">
        <f t="shared" si="7"/>
        <v>-1.5969200836833655</v>
      </c>
    </row>
    <row r="198" spans="1:10" x14ac:dyDescent="0.3">
      <c r="A198">
        <v>81198449.931999996</v>
      </c>
      <c r="B198">
        <v>86.840029999999999</v>
      </c>
      <c r="C198">
        <v>2.5035630000000002</v>
      </c>
      <c r="I198" s="7">
        <f t="shared" si="6"/>
        <v>107.00213309787894</v>
      </c>
      <c r="J198" s="7">
        <f t="shared" si="7"/>
        <v>-1.4898157593855141</v>
      </c>
    </row>
    <row r="199" spans="1:10" x14ac:dyDescent="0.3">
      <c r="A199">
        <v>87035913.614999995</v>
      </c>
      <c r="B199">
        <v>119.48269999999999</v>
      </c>
      <c r="C199">
        <v>-13.76662</v>
      </c>
      <c r="I199" s="7">
        <f t="shared" si="6"/>
        <v>107.0018565617394</v>
      </c>
      <c r="J199" s="7">
        <f t="shared" si="7"/>
        <v>-1.3898947919895159</v>
      </c>
    </row>
    <row r="200" spans="1:10" x14ac:dyDescent="0.3">
      <c r="A200">
        <v>93293040.262999997</v>
      </c>
      <c r="B200">
        <v>98.169749999999993</v>
      </c>
      <c r="C200">
        <v>33.90314</v>
      </c>
      <c r="I200" s="7">
        <f t="shared" si="6"/>
        <v>107.0016158758597</v>
      </c>
      <c r="J200" s="7">
        <f t="shared" si="7"/>
        <v>-1.2966754130000326</v>
      </c>
    </row>
    <row r="201" spans="1:10" x14ac:dyDescent="0.3">
      <c r="A201">
        <v>100000000</v>
      </c>
      <c r="B201">
        <v>113.8574</v>
      </c>
      <c r="C201">
        <v>28.963200000000001</v>
      </c>
      <c r="I201" s="7">
        <f t="shared" si="6"/>
        <v>107.00140639261127</v>
      </c>
      <c r="J201" s="7">
        <f t="shared" si="7"/>
        <v>-1.2097081628654682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workbookViewId="0">
      <selection sqref="A1:E1048576"/>
    </sheetView>
  </sheetViews>
  <sheetFormatPr defaultRowHeight="16.5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6</v>
      </c>
    </row>
    <row r="2" spans="1:5" x14ac:dyDescent="0.3">
      <c r="A2" s="4">
        <v>9.9999999999999995E-8</v>
      </c>
      <c r="B2">
        <v>2.1084480285645002</v>
      </c>
      <c r="C2" s="4">
        <v>-4.6656417507229304E-9</v>
      </c>
      <c r="D2">
        <v>-4.6656417507229299E-2</v>
      </c>
      <c r="E2">
        <v>-697.35511557704501</v>
      </c>
    </row>
    <row r="3" spans="1:5" x14ac:dyDescent="0.3">
      <c r="A3" s="4">
        <v>1.9999999999999999E-7</v>
      </c>
      <c r="B3">
        <v>2.1589865684509002</v>
      </c>
      <c r="C3" s="4">
        <v>-4.7734069641425202E-9</v>
      </c>
      <c r="D3">
        <v>-2.3867034820712601E-2</v>
      </c>
      <c r="E3">
        <v>-356.73117901305801</v>
      </c>
    </row>
    <row r="4" spans="1:5" x14ac:dyDescent="0.3">
      <c r="A4" s="4">
        <v>2.9999999999999999E-7</v>
      </c>
      <c r="B4">
        <v>2.1409678459167001</v>
      </c>
      <c r="C4" s="4">
        <v>-4.6452688806653001E-9</v>
      </c>
      <c r="D4">
        <v>-1.54842296022177E-2</v>
      </c>
      <c r="E4">
        <v>-231.436687615436</v>
      </c>
    </row>
    <row r="5" spans="1:5" x14ac:dyDescent="0.3">
      <c r="A5" s="4">
        <v>3.9999999999999998E-7</v>
      </c>
      <c r="B5">
        <v>2.1885545253754</v>
      </c>
      <c r="C5" s="4">
        <v>-4.6393203612105098E-9</v>
      </c>
      <c r="D5">
        <v>-1.15983009030263E-2</v>
      </c>
      <c r="E5">
        <v>-173.35524026194199</v>
      </c>
    </row>
    <row r="6" spans="1:5" x14ac:dyDescent="0.3">
      <c r="A6" s="4">
        <v>4.9999999999999998E-7</v>
      </c>
      <c r="B6">
        <v>2.2175073623657</v>
      </c>
      <c r="C6" s="4">
        <v>-4.6302485068316902E-9</v>
      </c>
      <c r="D6">
        <v>-9.2604970136633807E-3</v>
      </c>
      <c r="E6">
        <v>-138.41300533337099</v>
      </c>
    </row>
    <row r="7" spans="1:5" x14ac:dyDescent="0.3">
      <c r="A7" s="4">
        <v>5.9999999999999997E-7</v>
      </c>
      <c r="B7">
        <v>2.2314176559447998</v>
      </c>
      <c r="C7" s="4">
        <v>-4.61348769187353E-9</v>
      </c>
      <c r="D7">
        <v>-7.6891461531225502E-3</v>
      </c>
      <c r="E7">
        <v>-114.926642266709</v>
      </c>
    </row>
    <row r="8" spans="1:5" x14ac:dyDescent="0.3">
      <c r="A8" s="4">
        <v>6.9999999999999997E-7</v>
      </c>
      <c r="B8">
        <v>2.2458608150482</v>
      </c>
      <c r="C8" s="4">
        <v>-4.5871424325660799E-9</v>
      </c>
      <c r="D8">
        <v>-6.5530606179515401E-3</v>
      </c>
      <c r="E8">
        <v>-97.946018763804503</v>
      </c>
    </row>
    <row r="9" spans="1:5" x14ac:dyDescent="0.3">
      <c r="A9" s="4">
        <v>7.9999999999999996E-7</v>
      </c>
      <c r="B9">
        <v>2.2599256038665998</v>
      </c>
      <c r="C9" s="4">
        <v>-4.5486616584433704E-9</v>
      </c>
      <c r="D9">
        <v>-5.6858270730542103E-3</v>
      </c>
      <c r="E9">
        <v>-84.983820180073593</v>
      </c>
    </row>
    <row r="10" spans="1:5" x14ac:dyDescent="0.3">
      <c r="A10" s="4">
        <v>8.9999999999999996E-7</v>
      </c>
      <c r="B10">
        <v>2.2700729370117001</v>
      </c>
      <c r="C10" s="4">
        <v>-4.4999646675591999E-9</v>
      </c>
      <c r="D10">
        <v>-4.9999607417324397E-3</v>
      </c>
      <c r="E10">
        <v>-74.732445978974994</v>
      </c>
    </row>
    <row r="11" spans="1:5" x14ac:dyDescent="0.3">
      <c r="A11" s="4">
        <v>9.9999999999999995E-7</v>
      </c>
      <c r="B11">
        <v>2.2763857841492001</v>
      </c>
      <c r="C11" s="4">
        <v>-4.44946761657405E-9</v>
      </c>
      <c r="D11">
        <v>-4.44946761657405E-3</v>
      </c>
      <c r="E11">
        <v>-66.504441827997894</v>
      </c>
    </row>
    <row r="12" spans="1:5" x14ac:dyDescent="0.3">
      <c r="A12" s="4">
        <v>1.9999999999999999E-6</v>
      </c>
      <c r="B12">
        <v>2.3096172809600999</v>
      </c>
      <c r="C12" s="4">
        <v>-3.9432573206709998E-9</v>
      </c>
      <c r="D12">
        <v>-1.9716286603354998E-3</v>
      </c>
      <c r="E12">
        <v>-29.469157851441</v>
      </c>
    </row>
    <row r="13" spans="1:5" x14ac:dyDescent="0.3">
      <c r="A13" s="4">
        <v>3.0000000000000001E-6</v>
      </c>
      <c r="B13">
        <v>2.3285357952118</v>
      </c>
      <c r="C13" s="4">
        <v>-3.0539680118124999E-9</v>
      </c>
      <c r="D13">
        <v>-1.0179893372708299E-3</v>
      </c>
      <c r="E13">
        <v>-15.2154860976779</v>
      </c>
    </row>
    <row r="14" spans="1:5" x14ac:dyDescent="0.3">
      <c r="A14" s="4">
        <v>3.9999999999999998E-6</v>
      </c>
      <c r="B14">
        <v>2.3419432640075999</v>
      </c>
      <c r="C14" s="4">
        <v>-2.0297455272100001E-9</v>
      </c>
      <c r="D14">
        <v>-5.0743638180249999E-4</v>
      </c>
      <c r="E14">
        <v>-7.5844519486531397</v>
      </c>
    </row>
    <row r="15" spans="1:5" x14ac:dyDescent="0.3">
      <c r="A15" s="4">
        <v>5.0000000000000004E-6</v>
      </c>
      <c r="B15">
        <v>2.3523001670836998</v>
      </c>
      <c r="C15" s="4">
        <v>-8.6634637241900096E-10</v>
      </c>
      <c r="D15">
        <v>-1.7326927448380001E-4</v>
      </c>
      <c r="E15">
        <v>-2.58978767315083</v>
      </c>
    </row>
    <row r="16" spans="1:5" x14ac:dyDescent="0.3">
      <c r="A16" s="4">
        <v>6.0000000000000002E-6</v>
      </c>
      <c r="B16">
        <v>2.3607566356659002</v>
      </c>
      <c r="C16" s="4">
        <v>5.1143906887320003E-10</v>
      </c>
      <c r="D16" s="4">
        <v>8.5239844812200002E-5</v>
      </c>
      <c r="E16">
        <v>1.2740464229078601</v>
      </c>
    </row>
    <row r="17" spans="1:5" x14ac:dyDescent="0.3">
      <c r="A17" s="4">
        <v>6.9999999999999999E-6</v>
      </c>
      <c r="B17">
        <v>2.3679020404815998</v>
      </c>
      <c r="C17" s="4">
        <v>1.9481613655613998E-9</v>
      </c>
      <c r="D17">
        <v>2.7830876650877101E-4</v>
      </c>
      <c r="E17">
        <v>4.1597716328039303</v>
      </c>
    </row>
    <row r="18" spans="1:5" x14ac:dyDescent="0.3">
      <c r="A18" s="4">
        <v>7.9999999999999996E-6</v>
      </c>
      <c r="B18">
        <v>2.3740968704224001</v>
      </c>
      <c r="C18" s="4">
        <v>3.5224749339590998E-9</v>
      </c>
      <c r="D18">
        <v>4.4030936674488799E-4</v>
      </c>
      <c r="E18">
        <v>6.5811308656190697</v>
      </c>
    </row>
    <row r="19" spans="1:5" x14ac:dyDescent="0.3">
      <c r="A19" s="4">
        <v>9.0000000000000002E-6</v>
      </c>
      <c r="B19">
        <v>2.3795657157897998</v>
      </c>
      <c r="C19" s="4">
        <v>5.2714776543891003E-9</v>
      </c>
      <c r="D19">
        <v>5.8571973937656698E-4</v>
      </c>
      <c r="E19">
        <v>8.7545224938329902</v>
      </c>
    </row>
    <row r="20" spans="1:5" x14ac:dyDescent="0.3">
      <c r="A20" s="4">
        <v>1.0000000000000001E-5</v>
      </c>
      <c r="B20">
        <v>2.3844730854034002</v>
      </c>
      <c r="C20" s="4">
        <v>7.0049354761181003E-9</v>
      </c>
      <c r="D20">
        <v>7.0049354761181001E-4</v>
      </c>
      <c r="E20">
        <v>10.4700014479277</v>
      </c>
    </row>
    <row r="21" spans="1:5" x14ac:dyDescent="0.3">
      <c r="A21" s="4">
        <v>2.0000000000000002E-5</v>
      </c>
      <c r="B21">
        <v>2.4145231246947998</v>
      </c>
      <c r="C21" s="4">
        <v>2.8740605628741101E-8</v>
      </c>
      <c r="D21">
        <v>1.43703028143706E-3</v>
      </c>
      <c r="E21">
        <v>21.478726219045299</v>
      </c>
    </row>
    <row r="22" spans="1:5" x14ac:dyDescent="0.3">
      <c r="A22" s="4">
        <v>3.0000000000000001E-5</v>
      </c>
      <c r="B22">
        <v>2.4321670532227002</v>
      </c>
      <c r="C22" s="4">
        <v>5.6965057737557098E-8</v>
      </c>
      <c r="D22">
        <v>1.8988352579185699E-3</v>
      </c>
      <c r="E22">
        <v>28.381143505979601</v>
      </c>
    </row>
    <row r="23" spans="1:5" x14ac:dyDescent="0.3">
      <c r="A23" s="4">
        <v>4.0000000000000003E-5</v>
      </c>
      <c r="B23">
        <v>2.4447212219238001</v>
      </c>
      <c r="C23" s="4">
        <v>8.88747077709691E-8</v>
      </c>
      <c r="D23">
        <v>2.2218676942742299E-3</v>
      </c>
      <c r="E23">
        <v>33.209382235518298</v>
      </c>
    </row>
    <row r="24" spans="1:5" x14ac:dyDescent="0.3">
      <c r="A24" s="4">
        <v>5.0000000000000002E-5</v>
      </c>
      <c r="B24">
        <v>2.45450091362</v>
      </c>
      <c r="C24" s="4">
        <v>1.3416099271523399E-7</v>
      </c>
      <c r="D24">
        <v>2.6832198543046801E-3</v>
      </c>
      <c r="E24">
        <v>40.105031453118599</v>
      </c>
    </row>
    <row r="25" spans="1:5" x14ac:dyDescent="0.3">
      <c r="A25" s="4">
        <v>6.0000000000000002E-5</v>
      </c>
      <c r="B25">
        <v>2.4625582695007</v>
      </c>
      <c r="C25" s="4">
        <v>1.6514598506489399E-7</v>
      </c>
      <c r="D25">
        <v>2.7524330844148999E-3</v>
      </c>
      <c r="E25">
        <v>41.139534371725503</v>
      </c>
    </row>
    <row r="26" spans="1:5" x14ac:dyDescent="0.3">
      <c r="A26" s="4">
        <v>6.9999999999999994E-5</v>
      </c>
      <c r="B26">
        <v>2.4693667888641002</v>
      </c>
      <c r="C26" s="4">
        <v>2.0501898596592399E-7</v>
      </c>
      <c r="D26">
        <v>2.9288426566560599E-3</v>
      </c>
      <c r="E26">
        <v>43.776258839909701</v>
      </c>
    </row>
    <row r="27" spans="1:5" x14ac:dyDescent="0.3">
      <c r="A27" s="4">
        <v>8.0000000000000007E-5</v>
      </c>
      <c r="B27">
        <v>2.4752869606018</v>
      </c>
      <c r="C27" s="4">
        <v>2.4652910575184397E-7</v>
      </c>
      <c r="D27">
        <v>3.08161382189805E-3</v>
      </c>
      <c r="E27">
        <v>46.059669339176203</v>
      </c>
    </row>
    <row r="28" spans="1:5" x14ac:dyDescent="0.3">
      <c r="A28" s="4">
        <v>9.0000000000000006E-5</v>
      </c>
      <c r="B28">
        <v>2.4805319309235001</v>
      </c>
      <c r="C28" s="4">
        <v>2.8941655578762402E-7</v>
      </c>
      <c r="D28">
        <v>3.21573950875138E-3</v>
      </c>
      <c r="E28">
        <v>48.064393209005303</v>
      </c>
    </row>
    <row r="29" spans="1:5" x14ac:dyDescent="0.3">
      <c r="A29">
        <v>1E-4</v>
      </c>
      <c r="B29">
        <v>2.4852590560913002</v>
      </c>
      <c r="C29" s="4">
        <v>3.3341097456229399E-7</v>
      </c>
      <c r="D29">
        <v>3.3341097456229402E-3</v>
      </c>
      <c r="E29">
        <v>49.833626566917097</v>
      </c>
    </row>
    <row r="30" spans="1:5" x14ac:dyDescent="0.3">
      <c r="A30">
        <v>2.0000000000000001E-4</v>
      </c>
      <c r="B30">
        <v>2.5149157047271999</v>
      </c>
      <c r="C30" s="4">
        <v>8.1382821655040404E-7</v>
      </c>
      <c r="D30">
        <v>4.0691410827520197E-3</v>
      </c>
      <c r="E30">
        <v>60.819850765913401</v>
      </c>
    </row>
    <row r="31" spans="1:5" x14ac:dyDescent="0.3">
      <c r="A31">
        <v>2.9999999999999997E-4</v>
      </c>
      <c r="B31">
        <v>2.5322635173797998</v>
      </c>
      <c r="C31" s="4">
        <v>1.3376791454078099E-6</v>
      </c>
      <c r="D31">
        <v>4.4589304846927103E-3</v>
      </c>
      <c r="E31">
        <v>66.645879594615096</v>
      </c>
    </row>
    <row r="32" spans="1:5" x14ac:dyDescent="0.3">
      <c r="A32">
        <v>4.0000000000000002E-4</v>
      </c>
      <c r="B32">
        <v>2.5446288585663002</v>
      </c>
      <c r="C32" s="4">
        <v>1.8833715326849099E-6</v>
      </c>
      <c r="D32">
        <v>4.7084288317122804E-3</v>
      </c>
      <c r="E32">
        <v>70.375033222734004</v>
      </c>
    </row>
    <row r="33" spans="1:5" x14ac:dyDescent="0.3">
      <c r="A33">
        <v>5.0000000000000001E-4</v>
      </c>
      <c r="B33">
        <v>2.5542540550232</v>
      </c>
      <c r="C33" s="4">
        <v>2.44296611491281E-6</v>
      </c>
      <c r="D33">
        <v>4.8859322298256298E-3</v>
      </c>
      <c r="E33">
        <v>73.028106675865502</v>
      </c>
    </row>
    <row r="34" spans="1:5" x14ac:dyDescent="0.3">
      <c r="A34">
        <v>5.9999999999999995E-4</v>
      </c>
      <c r="B34">
        <v>2.5621926784514999</v>
      </c>
      <c r="C34" s="4">
        <v>3.0117195361612099E-6</v>
      </c>
      <c r="D34">
        <v>5.0195325602686901E-3</v>
      </c>
      <c r="E34">
        <v>75.024978250131099</v>
      </c>
    </row>
    <row r="35" spans="1:5" x14ac:dyDescent="0.3">
      <c r="A35">
        <v>6.9999999999999999E-4</v>
      </c>
      <c r="B35">
        <v>2.5689604282378999</v>
      </c>
      <c r="C35" s="4">
        <v>3.5870736152077099E-6</v>
      </c>
      <c r="D35">
        <v>5.12439087886816E-3</v>
      </c>
      <c r="E35">
        <v>76.592254281875697</v>
      </c>
    </row>
    <row r="36" spans="1:5" x14ac:dyDescent="0.3">
      <c r="A36">
        <v>8.0000000000000004E-4</v>
      </c>
      <c r="B36">
        <v>2.5748949050903001</v>
      </c>
      <c r="C36" s="4">
        <v>4.16671800813621E-6</v>
      </c>
      <c r="D36">
        <v>5.2083975101702698E-3</v>
      </c>
      <c r="E36">
        <v>77.847868347654298</v>
      </c>
    </row>
    <row r="37" spans="1:5" x14ac:dyDescent="0.3">
      <c r="A37">
        <v>8.9999999999999998E-4</v>
      </c>
      <c r="B37">
        <v>2.5801827907561998</v>
      </c>
      <c r="C37" s="4">
        <v>4.7502570847513096E-6</v>
      </c>
      <c r="D37">
        <v>5.27806342750146E-3</v>
      </c>
      <c r="E37">
        <v>78.889137404044007</v>
      </c>
    </row>
    <row r="38" spans="1:5" x14ac:dyDescent="0.3">
      <c r="A38">
        <v>1E-3</v>
      </c>
      <c r="B38">
        <v>2.5849857330321999</v>
      </c>
      <c r="C38" s="4">
        <v>5.3362317881778104E-6</v>
      </c>
      <c r="D38">
        <v>5.3362317881778098E-3</v>
      </c>
      <c r="E38">
        <v>79.758557004811607</v>
      </c>
    </row>
    <row r="39" spans="1:5" x14ac:dyDescent="0.3">
      <c r="A39">
        <v>2E-3</v>
      </c>
      <c r="B39">
        <v>2.6172380447388002</v>
      </c>
      <c r="C39" s="4">
        <v>1.1231494590547E-5</v>
      </c>
      <c r="D39">
        <v>5.6157472952735104E-3</v>
      </c>
      <c r="E39">
        <v>83.936365314377895</v>
      </c>
    </row>
    <row r="40" spans="1:5" x14ac:dyDescent="0.3">
      <c r="A40">
        <v>3.0000000000000001E-3</v>
      </c>
      <c r="B40">
        <v>2.6386771202086998</v>
      </c>
      <c r="C40" s="4">
        <v>1.7122828375804E-5</v>
      </c>
      <c r="D40">
        <v>5.7076094586013398E-3</v>
      </c>
      <c r="E40">
        <v>85.309392926596701</v>
      </c>
    </row>
    <row r="41" spans="1:5" x14ac:dyDescent="0.3">
      <c r="A41">
        <v>4.0000000000000001E-3</v>
      </c>
      <c r="B41">
        <v>2.6556844711304</v>
      </c>
      <c r="C41" s="4">
        <v>2.2965968036813999E-5</v>
      </c>
      <c r="D41">
        <v>5.7414920092034999E-3</v>
      </c>
      <c r="E41">
        <v>85.815822079404199</v>
      </c>
    </row>
    <row r="42" spans="1:5" x14ac:dyDescent="0.3">
      <c r="A42">
        <v>5.0000000000000001E-3</v>
      </c>
      <c r="B42">
        <v>2.6702699661254998</v>
      </c>
      <c r="C42" s="4">
        <v>2.8743862366909001E-5</v>
      </c>
      <c r="D42">
        <v>5.7487724733818E-3</v>
      </c>
      <c r="E42">
        <v>85.9246403129886</v>
      </c>
    </row>
    <row r="43" spans="1:5" x14ac:dyDescent="0.3">
      <c r="A43">
        <v>6.0000000000000001E-3</v>
      </c>
      <c r="B43">
        <v>2.6833341121674001</v>
      </c>
      <c r="C43" s="4">
        <v>3.4453593707084001E-5</v>
      </c>
      <c r="D43">
        <v>5.74226561784734E-3</v>
      </c>
      <c r="E43">
        <v>85.827384903428296</v>
      </c>
    </row>
    <row r="44" spans="1:5" x14ac:dyDescent="0.3">
      <c r="A44">
        <v>7.0000000000000001E-3</v>
      </c>
      <c r="B44">
        <v>2.6953260898589999</v>
      </c>
      <c r="C44" s="4">
        <v>4.0110065037523998E-5</v>
      </c>
      <c r="D44">
        <v>5.7300092910748598E-3</v>
      </c>
      <c r="E44">
        <v>85.644194409395098</v>
      </c>
    </row>
    <row r="45" spans="1:5" x14ac:dyDescent="0.3">
      <c r="A45">
        <v>8.0000000000000002E-3</v>
      </c>
      <c r="B45">
        <v>2.7065055370331002</v>
      </c>
      <c r="C45" s="4">
        <v>4.5680760103650001E-5</v>
      </c>
      <c r="D45">
        <v>5.7100950129562499E-3</v>
      </c>
      <c r="E45">
        <v>85.346543529601703</v>
      </c>
    </row>
    <row r="46" spans="1:5" x14ac:dyDescent="0.3">
      <c r="A46">
        <v>8.9999999999999993E-3</v>
      </c>
      <c r="B46">
        <v>2.7170999050139999</v>
      </c>
      <c r="C46" s="4">
        <v>5.1199362951237E-5</v>
      </c>
      <c r="D46">
        <v>5.6888181056930004E-3</v>
      </c>
      <c r="E46">
        <v>85.0285259681079</v>
      </c>
    </row>
    <row r="47" spans="1:5" x14ac:dyDescent="0.3">
      <c r="A47">
        <v>0.01</v>
      </c>
      <c r="B47">
        <v>2.7271778583527002</v>
      </c>
      <c r="C47" s="4">
        <v>5.6661522557633E-5</v>
      </c>
      <c r="D47">
        <v>5.6661522557633001E-3</v>
      </c>
      <c r="E47">
        <v>84.689748427056202</v>
      </c>
    </row>
    <row r="48" spans="1:5" x14ac:dyDescent="0.3">
      <c r="A48">
        <v>1.4999999999999999E-2</v>
      </c>
      <c r="B48">
        <v>2.7719264030457</v>
      </c>
      <c r="C48" s="4">
        <v>8.3213241759593997E-5</v>
      </c>
      <c r="D48">
        <v>5.5475494506396E-3</v>
      </c>
      <c r="E48">
        <v>82.917038962983398</v>
      </c>
    </row>
    <row r="49" spans="1:5" x14ac:dyDescent="0.3">
      <c r="A49">
        <v>0.02</v>
      </c>
      <c r="B49">
        <v>2.8115530014038002</v>
      </c>
      <c r="C49">
        <v>1.08706742048173E-4</v>
      </c>
      <c r="D49">
        <v>5.4353371024086503E-3</v>
      </c>
      <c r="E49">
        <v>81.239845143769898</v>
      </c>
    </row>
    <row r="50" spans="1:5" x14ac:dyDescent="0.3">
      <c r="A50">
        <v>2.5000000000000001E-2</v>
      </c>
      <c r="B50">
        <v>2.8477914333343999</v>
      </c>
      <c r="C50">
        <v>1.33266838838253E-4</v>
      </c>
      <c r="D50">
        <v>5.3306735535301204E-3</v>
      </c>
      <c r="E50">
        <v>79.675480258412406</v>
      </c>
    </row>
    <row r="51" spans="1:5" x14ac:dyDescent="0.3">
      <c r="A51">
        <v>0.03</v>
      </c>
      <c r="B51">
        <v>2.8818612098693999</v>
      </c>
      <c r="C51">
        <v>1.5706923195431301E-4</v>
      </c>
      <c r="D51">
        <v>5.2356410651437698E-3</v>
      </c>
      <c r="E51">
        <v>78.255067044903797</v>
      </c>
    </row>
    <row r="52" spans="1:5" x14ac:dyDescent="0.3">
      <c r="A52">
        <v>3.5000000000000003E-2</v>
      </c>
      <c r="B52">
        <v>2.9142122268677002</v>
      </c>
      <c r="C52">
        <v>1.8021539190123299E-4</v>
      </c>
      <c r="D52">
        <v>5.14901119717809E-3</v>
      </c>
      <c r="E52">
        <v>76.960244492823605</v>
      </c>
    </row>
    <row r="53" spans="1:5" x14ac:dyDescent="0.3">
      <c r="A53">
        <v>0.04</v>
      </c>
      <c r="B53">
        <v>2.9452550411224001</v>
      </c>
      <c r="C53">
        <v>2.02778965921983E-4</v>
      </c>
      <c r="D53">
        <v>5.0694741480495796E-3</v>
      </c>
      <c r="E53">
        <v>75.771435513242693</v>
      </c>
    </row>
    <row r="54" spans="1:5" x14ac:dyDescent="0.3">
      <c r="A54">
        <v>4.4999999999999998E-2</v>
      </c>
      <c r="B54">
        <v>2.9752199649811</v>
      </c>
      <c r="C54">
        <v>2.2482351678228301E-4</v>
      </c>
      <c r="D54">
        <v>4.9960781507173996E-3</v>
      </c>
      <c r="E54">
        <v>74.674414418673194</v>
      </c>
    </row>
    <row r="55" spans="1:5" x14ac:dyDescent="0.3">
      <c r="A55">
        <v>0.05</v>
      </c>
      <c r="B55">
        <v>3.0042908191681001</v>
      </c>
      <c r="C55">
        <v>2.4640623350897302E-4</v>
      </c>
      <c r="D55">
        <v>4.9281246701794604E-3</v>
      </c>
      <c r="E55">
        <v>73.658740481276396</v>
      </c>
    </row>
    <row r="56" spans="1:5" x14ac:dyDescent="0.3">
      <c r="A56">
        <v>5.5E-2</v>
      </c>
      <c r="B56">
        <v>3.0325784683228001</v>
      </c>
      <c r="C56">
        <v>2.6755432818355301E-4</v>
      </c>
      <c r="D56">
        <v>4.86462414879187E-3</v>
      </c>
      <c r="E56">
        <v>72.709623172289199</v>
      </c>
    </row>
    <row r="57" spans="1:5" x14ac:dyDescent="0.3">
      <c r="A57">
        <v>0.06</v>
      </c>
      <c r="B57">
        <v>3.0602409839629998</v>
      </c>
      <c r="C57">
        <v>2.8830829878607301E-4</v>
      </c>
      <c r="D57">
        <v>4.8051383131012199E-3</v>
      </c>
      <c r="E57">
        <v>71.820511790841493</v>
      </c>
    </row>
    <row r="58" spans="1:5" x14ac:dyDescent="0.3">
      <c r="A58">
        <v>6.5000000000000002E-2</v>
      </c>
      <c r="B58">
        <v>3.0873148441314999</v>
      </c>
      <c r="C58">
        <v>3.0869989759558299E-4</v>
      </c>
      <c r="D58">
        <v>4.7492291937781999E-3</v>
      </c>
      <c r="E58">
        <v>70.984860181686699</v>
      </c>
    </row>
    <row r="59" spans="1:5" x14ac:dyDescent="0.3">
      <c r="A59">
        <v>7.0000000000000007E-2</v>
      </c>
      <c r="B59">
        <v>3.1138808727264</v>
      </c>
      <c r="C59">
        <v>3.28754474048413E-4</v>
      </c>
      <c r="D59">
        <v>4.6964924864059E-3</v>
      </c>
      <c r="E59">
        <v>70.196625365778203</v>
      </c>
    </row>
    <row r="60" spans="1:5" x14ac:dyDescent="0.3">
      <c r="A60">
        <v>7.4999999999999997E-2</v>
      </c>
      <c r="B60">
        <v>3.1399676799774001</v>
      </c>
      <c r="C60">
        <v>3.4850063720988302E-4</v>
      </c>
      <c r="D60">
        <v>4.6466751627984399E-3</v>
      </c>
      <c r="E60">
        <v>69.452025430375201</v>
      </c>
    </row>
    <row r="61" spans="1:5" x14ac:dyDescent="0.3">
      <c r="A61">
        <v>0.08</v>
      </c>
      <c r="B61">
        <v>3.1656832695007</v>
      </c>
      <c r="C61">
        <v>3.6794511006483301E-4</v>
      </c>
      <c r="D61">
        <v>4.5993138758104101E-3</v>
      </c>
      <c r="E61">
        <v>68.7441349079986</v>
      </c>
    </row>
    <row r="62" spans="1:5" x14ac:dyDescent="0.3">
      <c r="A62">
        <v>8.5000000000000006E-2</v>
      </c>
      <c r="B62">
        <v>3.1909954547882</v>
      </c>
      <c r="C62">
        <v>3.8710742128351299E-4</v>
      </c>
      <c r="D62">
        <v>4.5542049562766196E-3</v>
      </c>
      <c r="E62">
        <v>68.069909635769605</v>
      </c>
    </row>
    <row r="63" spans="1:5" x14ac:dyDescent="0.3">
      <c r="A63">
        <v>0.09</v>
      </c>
      <c r="B63">
        <v>3.2159793376922998</v>
      </c>
      <c r="C63">
        <v>4.05998979567453E-4</v>
      </c>
      <c r="D63">
        <v>4.5110997729716999E-3</v>
      </c>
      <c r="E63">
        <v>67.425633420586195</v>
      </c>
    </row>
    <row r="64" spans="1:5" x14ac:dyDescent="0.3">
      <c r="A64">
        <v>9.5000000000000001E-2</v>
      </c>
      <c r="B64">
        <v>3.2405819892882999</v>
      </c>
      <c r="C64">
        <v>4.2463139734501298E-4</v>
      </c>
      <c r="D64">
        <v>4.4698041825790803E-3</v>
      </c>
      <c r="E64">
        <v>66.808404478681197</v>
      </c>
    </row>
    <row r="65" spans="1:5" x14ac:dyDescent="0.3">
      <c r="A65">
        <v>0.1</v>
      </c>
      <c r="B65">
        <v>3.2649722099303999</v>
      </c>
      <c r="C65">
        <v>4.43017771339883E-4</v>
      </c>
      <c r="D65">
        <v>4.43017771339883E-3</v>
      </c>
      <c r="E65">
        <v>66.216123234823897</v>
      </c>
    </row>
    <row r="66" spans="1:5" x14ac:dyDescent="0.3">
      <c r="A66">
        <v>0.125</v>
      </c>
      <c r="B66">
        <v>3.3756787776946999</v>
      </c>
      <c r="C66">
        <v>5.2690321799637302E-4</v>
      </c>
      <c r="D66">
        <v>4.2152257439709798E-3</v>
      </c>
      <c r="E66">
        <v>63.003320720343602</v>
      </c>
    </row>
    <row r="67" spans="1:5" x14ac:dyDescent="0.3">
      <c r="A67">
        <v>0.15</v>
      </c>
      <c r="B67">
        <v>3.4922382831572998</v>
      </c>
      <c r="C67">
        <v>6.0968772495435298E-4</v>
      </c>
      <c r="D67">
        <v>4.0645848330290203E-3</v>
      </c>
      <c r="E67">
        <v>60.751750293953997</v>
      </c>
    </row>
    <row r="68" spans="1:5" x14ac:dyDescent="0.3">
      <c r="A68">
        <v>0.17499999999999999</v>
      </c>
      <c r="B68">
        <v>3.6023018360138002</v>
      </c>
      <c r="C68">
        <v>6.8639174323799302E-4</v>
      </c>
      <c r="D68">
        <v>3.9222385327885301E-3</v>
      </c>
      <c r="E68">
        <v>58.624156150216102</v>
      </c>
    </row>
    <row r="69" spans="1:5" x14ac:dyDescent="0.3">
      <c r="A69">
        <v>0.2</v>
      </c>
      <c r="B69">
        <v>3.7089149951935001</v>
      </c>
      <c r="C69">
        <v>7.5632673442634296E-4</v>
      </c>
      <c r="D69">
        <v>3.7816336721317101E-3</v>
      </c>
      <c r="E69">
        <v>56.522590618768298</v>
      </c>
    </row>
    <row r="70" spans="1:5" x14ac:dyDescent="0.3">
      <c r="A70">
        <v>0.22500000000000001</v>
      </c>
      <c r="B70">
        <v>3.8131227493286</v>
      </c>
      <c r="C70">
        <v>8.1837435473026303E-4</v>
      </c>
      <c r="D70">
        <v>3.6372193543567199E-3</v>
      </c>
      <c r="E70">
        <v>54.364086630600902</v>
      </c>
    </row>
    <row r="71" spans="1:5" x14ac:dyDescent="0.3">
      <c r="A71">
        <v>0.25</v>
      </c>
      <c r="B71">
        <v>3.9150116443634002</v>
      </c>
      <c r="C71">
        <v>8.7162283934923298E-4</v>
      </c>
      <c r="D71">
        <v>3.4864913573969302E-3</v>
      </c>
      <c r="E71">
        <v>52.111214563766701</v>
      </c>
    </row>
    <row r="72" spans="1:5" x14ac:dyDescent="0.3">
      <c r="A72">
        <v>0.27500000000000002</v>
      </c>
      <c r="B72">
        <v>4.0157089233398002</v>
      </c>
      <c r="C72">
        <v>9.1525896905260298E-4</v>
      </c>
      <c r="D72">
        <v>3.3282144329185599E-3</v>
      </c>
      <c r="E72">
        <v>49.745511647427399</v>
      </c>
    </row>
    <row r="73" spans="1:5" x14ac:dyDescent="0.3">
      <c r="A73">
        <v>0.3</v>
      </c>
      <c r="B73">
        <v>4.1152596473693999</v>
      </c>
      <c r="C73">
        <v>9.4890160007672305E-4</v>
      </c>
      <c r="D73">
        <v>3.16300533358908E-3</v>
      </c>
      <c r="E73">
        <v>47.276196241043301</v>
      </c>
    </row>
    <row r="74" spans="1:5" x14ac:dyDescent="0.3">
      <c r="A74">
        <v>0.32500000000000001</v>
      </c>
      <c r="B74">
        <v>4.2146883010864</v>
      </c>
      <c r="C74">
        <v>9.7215334872054302E-4</v>
      </c>
      <c r="D74">
        <v>2.9912410729862901E-3</v>
      </c>
      <c r="E74">
        <v>44.708903418226299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01"/>
  <sheetViews>
    <sheetView workbookViewId="0">
      <selection activeCell="H3" sqref="H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1173.4659999999999</v>
      </c>
      <c r="C2">
        <v>-1.6710430000000001</v>
      </c>
      <c r="D2" s="7">
        <v>105</v>
      </c>
      <c r="E2" s="7">
        <v>927.4</v>
      </c>
      <c r="F2" s="8">
        <v>1.3399999999999999E-9</v>
      </c>
      <c r="G2" s="7">
        <v>122</v>
      </c>
      <c r="H2" s="8">
        <v>5.5899999999999998E-8</v>
      </c>
      <c r="I2" s="7">
        <f t="shared" ref="I2:I65" si="0">$D$2+$E$2/(1+(2*PI()*A2*$E$2*$F$2)^2)+$G$2/(1+(2*PI()*A2*$G$2*$H$2)^2)</f>
        <v>1154.3971945457297</v>
      </c>
      <c r="J2" s="7">
        <f t="shared" ref="J2:J65" si="1">-(2*PI()*A2*$E$2^2*$F$2)/(1+(2*PI()*A2*$E$2*$F$2)^2)-(2*PI()*A2*$G$2^2*$H$2)/(1+(2*PI()*A2*$G$2*$H$2)^2)</f>
        <v>-1.2468946302258352</v>
      </c>
    </row>
    <row r="3" spans="1:10" x14ac:dyDescent="0.3">
      <c r="A3">
        <v>107.18899999999999</v>
      </c>
      <c r="B3">
        <v>1171.864</v>
      </c>
      <c r="C3">
        <v>-1.7313229999999999</v>
      </c>
      <c r="I3" s="7">
        <f t="shared" si="0"/>
        <v>1154.3967766855417</v>
      </c>
      <c r="J3" s="7">
        <f t="shared" si="1"/>
        <v>-1.3365322822691268</v>
      </c>
    </row>
    <row r="4" spans="1:10" x14ac:dyDescent="0.3">
      <c r="A4">
        <v>114.895</v>
      </c>
      <c r="B4">
        <v>1171.306</v>
      </c>
      <c r="C4">
        <v>-1.966766</v>
      </c>
      <c r="I4" s="8">
        <f>$D$2+$E$2/(1+(2*PI()*A4*$E$2*$F$2)^2)+$G$2/(1+(2*PI()*A4*$G$2*$H$2)^2)</f>
        <v>1154.3962965763308</v>
      </c>
      <c r="J4" s="7">
        <f t="shared" si="1"/>
        <v>-1.4326158931226398</v>
      </c>
    </row>
    <row r="5" spans="1:10" x14ac:dyDescent="0.3">
      <c r="A5">
        <v>123.155</v>
      </c>
      <c r="B5">
        <v>1170.7329999999999</v>
      </c>
      <c r="C5">
        <v>-2.1498870000000001</v>
      </c>
      <c r="I5" s="7">
        <f t="shared" si="0"/>
        <v>1154.3957449568006</v>
      </c>
      <c r="J5" s="7">
        <f t="shared" si="1"/>
        <v>-1.5356066929252745</v>
      </c>
    </row>
    <row r="6" spans="1:10" x14ac:dyDescent="0.3">
      <c r="A6">
        <v>132.00899999999999</v>
      </c>
      <c r="B6">
        <v>1169.6220000000001</v>
      </c>
      <c r="C6">
        <v>-2.3087460000000002</v>
      </c>
      <c r="I6" s="7">
        <f t="shared" si="0"/>
        <v>1154.3951111635531</v>
      </c>
      <c r="J6" s="7">
        <f t="shared" si="1"/>
        <v>-1.6460032899610244</v>
      </c>
    </row>
    <row r="7" spans="1:10" x14ac:dyDescent="0.3">
      <c r="A7">
        <v>141.499</v>
      </c>
      <c r="B7">
        <v>1169.876</v>
      </c>
      <c r="C7">
        <v>-2.5811769999999998</v>
      </c>
      <c r="I7" s="7">
        <f t="shared" si="0"/>
        <v>1154.3943830119374</v>
      </c>
      <c r="J7" s="7">
        <f t="shared" si="1"/>
        <v>-1.7643291955355151</v>
      </c>
    </row>
    <row r="8" spans="1:10" x14ac:dyDescent="0.3">
      <c r="A8">
        <v>151.672</v>
      </c>
      <c r="B8">
        <v>1169.7739999999999</v>
      </c>
      <c r="C8">
        <v>-2.888611</v>
      </c>
      <c r="I8" s="7">
        <f t="shared" si="0"/>
        <v>1154.3935463460869</v>
      </c>
      <c r="J8" s="7">
        <f t="shared" si="1"/>
        <v>-1.8911702213201438</v>
      </c>
    </row>
    <row r="9" spans="1:10" x14ac:dyDescent="0.3">
      <c r="A9">
        <v>162.57599999999999</v>
      </c>
      <c r="B9">
        <v>1169.288</v>
      </c>
      <c r="C9">
        <v>-3.083237</v>
      </c>
      <c r="I9" s="7">
        <f t="shared" si="0"/>
        <v>1154.3925850963346</v>
      </c>
      <c r="J9" s="7">
        <f t="shared" si="1"/>
        <v>-2.027124595486093</v>
      </c>
    </row>
    <row r="10" spans="1:10" x14ac:dyDescent="0.3">
      <c r="A10">
        <v>174.26300000000001</v>
      </c>
      <c r="B10">
        <v>1169.0509999999999</v>
      </c>
      <c r="C10">
        <v>-3.309021</v>
      </c>
      <c r="I10" s="7">
        <f t="shared" si="0"/>
        <v>1154.391480767119</v>
      </c>
      <c r="J10" s="7">
        <f t="shared" si="1"/>
        <v>-2.1728403560163385</v>
      </c>
    </row>
    <row r="11" spans="1:10" x14ac:dyDescent="0.3">
      <c r="A11">
        <v>186.791</v>
      </c>
      <c r="B11">
        <v>1169.395</v>
      </c>
      <c r="C11">
        <v>-3.7001949999999999</v>
      </c>
      <c r="I11" s="7">
        <f t="shared" si="0"/>
        <v>1154.390211883991</v>
      </c>
      <c r="J11" s="7">
        <f t="shared" si="1"/>
        <v>-2.3290402714449114</v>
      </c>
    </row>
    <row r="12" spans="1:10" x14ac:dyDescent="0.3">
      <c r="A12">
        <v>200.22</v>
      </c>
      <c r="B12">
        <v>1169.03</v>
      </c>
      <c r="C12">
        <v>-4.0123600000000001</v>
      </c>
      <c r="I12" s="7">
        <f t="shared" si="0"/>
        <v>1154.3887539815612</v>
      </c>
      <c r="J12" s="7">
        <f t="shared" si="1"/>
        <v>-2.4964719492931211</v>
      </c>
    </row>
    <row r="13" spans="1:10" x14ac:dyDescent="0.3">
      <c r="A13">
        <v>214.614</v>
      </c>
      <c r="B13">
        <v>1169.1489999999999</v>
      </c>
      <c r="C13">
        <v>-3.9053960000000001</v>
      </c>
      <c r="I13" s="7">
        <f t="shared" si="0"/>
        <v>1154.3870789995415</v>
      </c>
      <c r="J13" s="7">
        <f t="shared" si="1"/>
        <v>-2.6759327499801171</v>
      </c>
    </row>
    <row r="14" spans="1:10" x14ac:dyDescent="0.3">
      <c r="A14">
        <v>230.04300000000001</v>
      </c>
      <c r="B14">
        <v>1169.174</v>
      </c>
      <c r="C14">
        <v>-4.5140380000000002</v>
      </c>
      <c r="I14" s="7">
        <f t="shared" si="0"/>
        <v>1154.3851545391278</v>
      </c>
      <c r="J14" s="7">
        <f t="shared" si="1"/>
        <v>-2.8682946939725928</v>
      </c>
    </row>
    <row r="15" spans="1:10" x14ac:dyDescent="0.3">
      <c r="A15">
        <v>246.58099999999999</v>
      </c>
      <c r="B15">
        <v>1168.7339999999999</v>
      </c>
      <c r="C15">
        <v>-4.9909670000000004</v>
      </c>
      <c r="I15" s="7">
        <f t="shared" si="0"/>
        <v>1154.3829435047271</v>
      </c>
      <c r="J15" s="7">
        <f t="shared" si="1"/>
        <v>-3.0744794912553681</v>
      </c>
    </row>
    <row r="16" spans="1:10" x14ac:dyDescent="0.3">
      <c r="A16">
        <v>264.30799999999999</v>
      </c>
      <c r="B16">
        <v>1168.7049999999999</v>
      </c>
      <c r="C16">
        <v>-5.4393919999999998</v>
      </c>
      <c r="I16" s="7">
        <f t="shared" si="0"/>
        <v>1154.3804031899899</v>
      </c>
      <c r="J16" s="7">
        <f t="shared" si="1"/>
        <v>-3.2954834336219996</v>
      </c>
    </row>
    <row r="17" spans="1:10" x14ac:dyDescent="0.3">
      <c r="A17">
        <v>283.31</v>
      </c>
      <c r="B17">
        <v>1168.788</v>
      </c>
      <c r="C17">
        <v>-6.1296999999999997</v>
      </c>
      <c r="I17" s="7">
        <f t="shared" si="0"/>
        <v>1154.3774844845593</v>
      </c>
      <c r="J17" s="7">
        <f t="shared" si="1"/>
        <v>-3.5323773411623618</v>
      </c>
    </row>
    <row r="18" spans="1:10" x14ac:dyDescent="0.3">
      <c r="A18">
        <v>303.67700000000002</v>
      </c>
      <c r="B18">
        <v>1169.1130000000001</v>
      </c>
      <c r="C18">
        <v>-6.619904</v>
      </c>
      <c r="I18" s="7">
        <f t="shared" si="0"/>
        <v>1154.374131323375</v>
      </c>
      <c r="J18" s="7">
        <f t="shared" si="1"/>
        <v>-3.7862815643157264</v>
      </c>
    </row>
    <row r="19" spans="1:10" x14ac:dyDescent="0.3">
      <c r="A19">
        <v>325.50900000000001</v>
      </c>
      <c r="B19">
        <v>1169.4459999999999</v>
      </c>
      <c r="C19">
        <v>-6.4304050000000004</v>
      </c>
      <c r="I19" s="7">
        <f t="shared" si="0"/>
        <v>1154.3702787141012</v>
      </c>
      <c r="J19" s="7">
        <f t="shared" si="1"/>
        <v>-4.05844070334925</v>
      </c>
    </row>
    <row r="20" spans="1:10" x14ac:dyDescent="0.3">
      <c r="A20">
        <v>348.91</v>
      </c>
      <c r="B20">
        <v>1169.3920000000001</v>
      </c>
      <c r="C20">
        <v>-6.9318999999999997</v>
      </c>
      <c r="I20" s="7">
        <f t="shared" si="0"/>
        <v>1154.3658525484977</v>
      </c>
      <c r="J20" s="7">
        <f t="shared" si="1"/>
        <v>-4.350148710651399</v>
      </c>
    </row>
    <row r="21" spans="1:10" x14ac:dyDescent="0.3">
      <c r="A21">
        <v>373.99400000000003</v>
      </c>
      <c r="B21">
        <v>1168.546</v>
      </c>
      <c r="C21">
        <v>-7.9000240000000002</v>
      </c>
      <c r="I21" s="7">
        <f t="shared" si="0"/>
        <v>1154.3607672190117</v>
      </c>
      <c r="J21" s="7">
        <f t="shared" si="1"/>
        <v>-4.6628235659392763</v>
      </c>
    </row>
    <row r="22" spans="1:10" x14ac:dyDescent="0.3">
      <c r="A22">
        <v>400.88099999999997</v>
      </c>
      <c r="B22">
        <v>1168.329</v>
      </c>
      <c r="C22">
        <v>-8.2972760000000001</v>
      </c>
      <c r="I22" s="7">
        <f t="shared" si="0"/>
        <v>1154.3549248274087</v>
      </c>
      <c r="J22" s="7">
        <f t="shared" si="1"/>
        <v>-4.9979572638114824</v>
      </c>
    </row>
    <row r="23" spans="1:10" x14ac:dyDescent="0.3">
      <c r="A23">
        <v>429.7</v>
      </c>
      <c r="B23">
        <v>1168.027</v>
      </c>
      <c r="C23">
        <v>-8.7463110000000004</v>
      </c>
      <c r="I23" s="7">
        <f t="shared" si="0"/>
        <v>1154.3482128755477</v>
      </c>
      <c r="J23" s="7">
        <f t="shared" si="1"/>
        <v>-5.3571530274339789</v>
      </c>
    </row>
    <row r="24" spans="1:10" x14ac:dyDescent="0.3">
      <c r="A24">
        <v>460.59199999999998</v>
      </c>
      <c r="B24">
        <v>1167.5160000000001</v>
      </c>
      <c r="C24">
        <v>-9.271433</v>
      </c>
      <c r="I24" s="7">
        <f t="shared" si="0"/>
        <v>1154.340501472195</v>
      </c>
      <c r="J24" s="7">
        <f t="shared" si="1"/>
        <v>-5.742162470475451</v>
      </c>
    </row>
    <row r="25" spans="1:10" x14ac:dyDescent="0.3">
      <c r="A25">
        <v>493.70499999999998</v>
      </c>
      <c r="B25">
        <v>1167.8019999999999</v>
      </c>
      <c r="C25">
        <v>-10.082750000000001</v>
      </c>
      <c r="I25" s="7">
        <f t="shared" si="0"/>
        <v>1154.3316421788031</v>
      </c>
      <c r="J25" s="7">
        <f t="shared" si="1"/>
        <v>-6.1548229988223673</v>
      </c>
    </row>
    <row r="26" spans="1:10" x14ac:dyDescent="0.3">
      <c r="A26">
        <v>529.19799999999998</v>
      </c>
      <c r="B26">
        <v>1167.3309999999999</v>
      </c>
      <c r="C26">
        <v>-10.39681</v>
      </c>
      <c r="I26" s="7">
        <f t="shared" si="0"/>
        <v>1154.3214644567454</v>
      </c>
      <c r="J26" s="7">
        <f t="shared" si="1"/>
        <v>-6.5971073247078689</v>
      </c>
    </row>
    <row r="27" spans="1:10" x14ac:dyDescent="0.3">
      <c r="A27">
        <v>567.24300000000005</v>
      </c>
      <c r="B27">
        <v>1167.634</v>
      </c>
      <c r="C27">
        <v>-10.96889</v>
      </c>
      <c r="I27" s="7">
        <f t="shared" si="0"/>
        <v>1154.3097719878351</v>
      </c>
      <c r="J27" s="7">
        <f t="shared" si="1"/>
        <v>-7.071147964087789</v>
      </c>
    </row>
    <row r="28" spans="1:10" x14ac:dyDescent="0.3">
      <c r="A28">
        <v>608.02200000000005</v>
      </c>
      <c r="B28">
        <v>1167.3109999999999</v>
      </c>
      <c r="C28">
        <v>-11.8033</v>
      </c>
      <c r="I28" s="7">
        <f t="shared" si="0"/>
        <v>1154.2963400635049</v>
      </c>
      <c r="J28" s="7">
        <f t="shared" si="1"/>
        <v>-7.5791993352121647</v>
      </c>
    </row>
    <row r="29" spans="1:10" x14ac:dyDescent="0.3">
      <c r="A29">
        <v>651.73400000000004</v>
      </c>
      <c r="B29">
        <v>1168.0530000000001</v>
      </c>
      <c r="C29">
        <v>-12.30068</v>
      </c>
      <c r="I29" s="7">
        <f t="shared" si="0"/>
        <v>1154.2809093179103</v>
      </c>
      <c r="J29" s="7">
        <f t="shared" si="1"/>
        <v>-8.123724332627047</v>
      </c>
    </row>
    <row r="30" spans="1:10" x14ac:dyDescent="0.3">
      <c r="A30">
        <v>698.58799999999997</v>
      </c>
      <c r="B30">
        <v>1166.9670000000001</v>
      </c>
      <c r="C30">
        <v>-13.591749999999999</v>
      </c>
      <c r="I30" s="7">
        <f t="shared" si="0"/>
        <v>1154.2631834332076</v>
      </c>
      <c r="J30" s="7">
        <f t="shared" si="1"/>
        <v>-8.7073063298489739</v>
      </c>
    </row>
    <row r="31" spans="1:10" x14ac:dyDescent="0.3">
      <c r="A31">
        <v>748.81</v>
      </c>
      <c r="B31">
        <v>1166.6079999999999</v>
      </c>
      <c r="C31">
        <v>-14.56156</v>
      </c>
      <c r="I31" s="7">
        <f t="shared" si="0"/>
        <v>1154.2428215148818</v>
      </c>
      <c r="J31" s="7">
        <f t="shared" si="1"/>
        <v>-9.3327354191761795</v>
      </c>
    </row>
    <row r="32" spans="1:10" x14ac:dyDescent="0.3">
      <c r="A32">
        <v>802.64300000000003</v>
      </c>
      <c r="B32">
        <v>1166.2809999999999</v>
      </c>
      <c r="C32">
        <v>-15.13077</v>
      </c>
      <c r="I32" s="7">
        <f t="shared" si="0"/>
        <v>1154.2194318621753</v>
      </c>
      <c r="J32" s="7">
        <f t="shared" si="1"/>
        <v>-10.003007207753711</v>
      </c>
    </row>
    <row r="33" spans="1:10" x14ac:dyDescent="0.3">
      <c r="A33">
        <v>860.346</v>
      </c>
      <c r="B33">
        <v>1165.9349999999999</v>
      </c>
      <c r="C33">
        <v>-15.757860000000001</v>
      </c>
      <c r="I33" s="7">
        <f t="shared" si="0"/>
        <v>1154.1925654736788</v>
      </c>
      <c r="J33" s="7">
        <f t="shared" si="1"/>
        <v>-10.721308901482704</v>
      </c>
    </row>
    <row r="34" spans="1:10" x14ac:dyDescent="0.3">
      <c r="A34">
        <v>922.19799999999998</v>
      </c>
      <c r="B34">
        <v>1165.7370000000001</v>
      </c>
      <c r="C34">
        <v>-16.671479999999999</v>
      </c>
      <c r="I34" s="7">
        <f t="shared" si="0"/>
        <v>1154.161706365122</v>
      </c>
      <c r="J34" s="7">
        <f t="shared" si="1"/>
        <v>-11.49106730623091</v>
      </c>
    </row>
    <row r="35" spans="1:10" x14ac:dyDescent="0.3">
      <c r="A35">
        <v>988.49599999999998</v>
      </c>
      <c r="B35">
        <v>1165.529</v>
      </c>
      <c r="C35">
        <v>-17.66525</v>
      </c>
      <c r="I35" s="7">
        <f t="shared" si="0"/>
        <v>1154.1262634736484</v>
      </c>
      <c r="J35" s="7">
        <f t="shared" si="1"/>
        <v>-12.315921722367609</v>
      </c>
    </row>
    <row r="36" spans="1:10" x14ac:dyDescent="0.3">
      <c r="A36">
        <v>1059.56</v>
      </c>
      <c r="B36">
        <v>1165.1320000000001</v>
      </c>
      <c r="C36">
        <v>-18.896439999999998</v>
      </c>
      <c r="I36" s="7">
        <f t="shared" si="0"/>
        <v>1154.0855578222533</v>
      </c>
      <c r="J36" s="7">
        <f t="shared" si="1"/>
        <v>-13.199783454042663</v>
      </c>
    </row>
    <row r="37" spans="1:10" x14ac:dyDescent="0.3">
      <c r="A37">
        <v>1135.7329999999999</v>
      </c>
      <c r="B37">
        <v>1164.723</v>
      </c>
      <c r="C37">
        <v>-19.772089999999999</v>
      </c>
      <c r="I37" s="7">
        <f t="shared" si="0"/>
        <v>1154.0388105208933</v>
      </c>
      <c r="J37" s="7">
        <f t="shared" si="1"/>
        <v>-14.14683245320931</v>
      </c>
    </row>
    <row r="38" spans="1:10" x14ac:dyDescent="0.3">
      <c r="A38">
        <v>1217.383</v>
      </c>
      <c r="B38">
        <v>1163.732</v>
      </c>
      <c r="C38">
        <v>-21.104230000000001</v>
      </c>
      <c r="I38" s="7">
        <f t="shared" si="0"/>
        <v>1153.9851280438213</v>
      </c>
      <c r="J38" s="7">
        <f t="shared" si="1"/>
        <v>-15.161538085224681</v>
      </c>
    </row>
    <row r="39" spans="1:10" x14ac:dyDescent="0.3">
      <c r="A39">
        <v>1304.902</v>
      </c>
      <c r="B39">
        <v>1163.4870000000001</v>
      </c>
      <c r="C39">
        <v>-22.249569999999999</v>
      </c>
      <c r="I39" s="7">
        <f t="shared" si="0"/>
        <v>1153.9234876466292</v>
      </c>
      <c r="J39" s="7">
        <f t="shared" si="1"/>
        <v>-16.248641688258719</v>
      </c>
    </row>
    <row r="40" spans="1:10" x14ac:dyDescent="0.3">
      <c r="A40">
        <v>1398.713</v>
      </c>
      <c r="B40">
        <v>1163.605</v>
      </c>
      <c r="C40">
        <v>-23.542999999999999</v>
      </c>
      <c r="I40" s="7">
        <f t="shared" si="0"/>
        <v>1153.8527151895996</v>
      </c>
      <c r="J40" s="7">
        <f t="shared" si="1"/>
        <v>-17.4132373887265</v>
      </c>
    </row>
    <row r="41" spans="1:10" x14ac:dyDescent="0.3">
      <c r="A41">
        <v>1499.268</v>
      </c>
      <c r="B41">
        <v>1162.5360000000001</v>
      </c>
      <c r="C41">
        <v>-24.610289999999999</v>
      </c>
      <c r="I41" s="7">
        <f t="shared" si="0"/>
        <v>1153.7714664462906</v>
      </c>
      <c r="J41" s="7">
        <f t="shared" si="1"/>
        <v>-18.660739671169367</v>
      </c>
    </row>
    <row r="42" spans="1:10" x14ac:dyDescent="0.3">
      <c r="A42">
        <v>1607.0530000000001</v>
      </c>
      <c r="B42">
        <v>1161.951</v>
      </c>
      <c r="C42">
        <v>-26.439969999999999</v>
      </c>
      <c r="I42" s="7">
        <f t="shared" si="0"/>
        <v>1153.6782006676362</v>
      </c>
      <c r="J42" s="7">
        <f t="shared" si="1"/>
        <v>-19.996936173510889</v>
      </c>
    </row>
    <row r="43" spans="1:10" x14ac:dyDescent="0.3">
      <c r="A43">
        <v>1722.586</v>
      </c>
      <c r="B43">
        <v>1161.1179999999999</v>
      </c>
      <c r="C43">
        <v>-27.32874</v>
      </c>
      <c r="I43" s="7">
        <f t="shared" si="0"/>
        <v>1153.5711567699755</v>
      </c>
      <c r="J43" s="7">
        <f t="shared" si="1"/>
        <v>-21.427951564848282</v>
      </c>
    </row>
    <row r="44" spans="1:10" x14ac:dyDescent="0.3">
      <c r="A44">
        <v>1846.425</v>
      </c>
      <c r="B44">
        <v>1160.9559999999999</v>
      </c>
      <c r="C44">
        <v>-29.035129999999999</v>
      </c>
      <c r="I44" s="7">
        <f t="shared" si="0"/>
        <v>1153.4483174962081</v>
      </c>
      <c r="J44" s="7">
        <f t="shared" si="1"/>
        <v>-22.960332860091238</v>
      </c>
    </row>
    <row r="45" spans="1:10" x14ac:dyDescent="0.3">
      <c r="A45">
        <v>1979.1669999999999</v>
      </c>
      <c r="B45">
        <v>1160.356</v>
      </c>
      <c r="C45">
        <v>-31.16272</v>
      </c>
      <c r="I45" s="7">
        <f t="shared" si="0"/>
        <v>1153.3073774744175</v>
      </c>
      <c r="J45" s="7">
        <f t="shared" si="1"/>
        <v>-24.601020057182168</v>
      </c>
    </row>
    <row r="46" spans="1:10" x14ac:dyDescent="0.3">
      <c r="A46">
        <v>2121.4520000000002</v>
      </c>
      <c r="B46">
        <v>1159.0239999999999</v>
      </c>
      <c r="C46">
        <v>-32.338819999999998</v>
      </c>
      <c r="I46" s="7">
        <f t="shared" si="0"/>
        <v>1153.1457027581603</v>
      </c>
      <c r="J46" s="7">
        <f t="shared" si="1"/>
        <v>-26.357375006678772</v>
      </c>
    </row>
    <row r="47" spans="1:10" x14ac:dyDescent="0.3">
      <c r="A47">
        <v>2273.9659999999999</v>
      </c>
      <c r="B47">
        <v>1158.8109999999999</v>
      </c>
      <c r="C47">
        <v>-34.944330000000001</v>
      </c>
      <c r="I47" s="7">
        <f t="shared" si="0"/>
        <v>1152.9602866164996</v>
      </c>
      <c r="J47" s="7">
        <f t="shared" si="1"/>
        <v>-28.237193334988312</v>
      </c>
    </row>
    <row r="48" spans="1:10" x14ac:dyDescent="0.3">
      <c r="A48">
        <v>2437.444</v>
      </c>
      <c r="B48">
        <v>1158.3630000000001</v>
      </c>
      <c r="C48">
        <v>-37.284709999999997</v>
      </c>
      <c r="I48" s="7">
        <f t="shared" si="0"/>
        <v>1152.7477004870366</v>
      </c>
      <c r="J48" s="7">
        <f t="shared" si="1"/>
        <v>-30.24871090768449</v>
      </c>
    </row>
    <row r="49" spans="1:10" x14ac:dyDescent="0.3">
      <c r="A49">
        <v>2612.6750000000002</v>
      </c>
      <c r="B49">
        <v>1157.722</v>
      </c>
      <c r="C49">
        <v>-39.75441</v>
      </c>
      <c r="I49" s="7">
        <f t="shared" si="0"/>
        <v>1152.5040370479237</v>
      </c>
      <c r="J49" s="7">
        <f t="shared" si="1"/>
        <v>-32.400628297740568</v>
      </c>
    </row>
    <row r="50" spans="1:10" x14ac:dyDescent="0.3">
      <c r="A50">
        <v>2800.5039999999999</v>
      </c>
      <c r="B50">
        <v>1156.5519999999999</v>
      </c>
      <c r="C50">
        <v>-42.224690000000002</v>
      </c>
      <c r="I50" s="7">
        <f t="shared" si="0"/>
        <v>1152.2248516549455</v>
      </c>
      <c r="J50" s="7">
        <f t="shared" si="1"/>
        <v>-34.702090418036427</v>
      </c>
    </row>
    <row r="51" spans="1:10" x14ac:dyDescent="0.3">
      <c r="A51">
        <v>3001.8359999999998</v>
      </c>
      <c r="B51">
        <v>1156.01</v>
      </c>
      <c r="C51">
        <v>-44.618389999999998</v>
      </c>
      <c r="I51" s="7">
        <f t="shared" si="0"/>
        <v>1151.9050960082984</v>
      </c>
      <c r="J51" s="7">
        <f t="shared" si="1"/>
        <v>-37.162681451909052</v>
      </c>
    </row>
    <row r="52" spans="1:10" x14ac:dyDescent="0.3">
      <c r="A52">
        <v>3217.6419999999998</v>
      </c>
      <c r="B52">
        <v>1155.2170000000001</v>
      </c>
      <c r="C52">
        <v>-47.305669999999999</v>
      </c>
      <c r="I52" s="7">
        <f t="shared" si="0"/>
        <v>1151.5390429644403</v>
      </c>
      <c r="J52" s="7">
        <f t="shared" si="1"/>
        <v>-39.792433006287382</v>
      </c>
    </row>
    <row r="53" spans="1:10" x14ac:dyDescent="0.3">
      <c r="A53">
        <v>3448.962</v>
      </c>
      <c r="B53">
        <v>1153.3440000000001</v>
      </c>
      <c r="C53">
        <v>-49.71857</v>
      </c>
      <c r="I53" s="7">
        <f t="shared" si="0"/>
        <v>1151.1202107156309</v>
      </c>
      <c r="J53" s="7">
        <f t="shared" si="1"/>
        <v>-42.601782350718565</v>
      </c>
    </row>
    <row r="54" spans="1:10" x14ac:dyDescent="0.3">
      <c r="A54">
        <v>3696.913</v>
      </c>
      <c r="B54">
        <v>1152.4780000000001</v>
      </c>
      <c r="C54">
        <v>-53.327359999999999</v>
      </c>
      <c r="I54" s="7">
        <f t="shared" si="0"/>
        <v>1150.6412736380196</v>
      </c>
      <c r="J54" s="7">
        <f t="shared" si="1"/>
        <v>-45.601576011667404</v>
      </c>
    </row>
    <row r="55" spans="1:10" x14ac:dyDescent="0.3">
      <c r="A55">
        <v>3962.6889999999999</v>
      </c>
      <c r="B55">
        <v>1151.3869999999999</v>
      </c>
      <c r="C55">
        <v>-55.631129999999999</v>
      </c>
      <c r="I55" s="7">
        <f t="shared" si="0"/>
        <v>1150.0939844039497</v>
      </c>
      <c r="J55" s="7">
        <f t="shared" si="1"/>
        <v>-48.802958361296575</v>
      </c>
    </row>
    <row r="56" spans="1:10" x14ac:dyDescent="0.3">
      <c r="A56">
        <v>4247.5720000000001</v>
      </c>
      <c r="B56">
        <v>1150.4749999999999</v>
      </c>
      <c r="C56">
        <v>-58.506039999999999</v>
      </c>
      <c r="I56" s="7">
        <f t="shared" si="0"/>
        <v>1149.469073587567</v>
      </c>
      <c r="J56" s="7">
        <f t="shared" si="1"/>
        <v>-52.217372878868474</v>
      </c>
    </row>
    <row r="57" spans="1:10" x14ac:dyDescent="0.3">
      <c r="A57">
        <v>4552.9350000000004</v>
      </c>
      <c r="B57">
        <v>1149.2260000000001</v>
      </c>
      <c r="C57">
        <v>-61.590710000000001</v>
      </c>
      <c r="I57" s="7">
        <f t="shared" si="0"/>
        <v>1148.7561647890393</v>
      </c>
      <c r="J57" s="7">
        <f t="shared" si="1"/>
        <v>-55.856443024875702</v>
      </c>
    </row>
    <row r="58" spans="1:10" x14ac:dyDescent="0.3">
      <c r="A58">
        <v>4880.2520000000004</v>
      </c>
      <c r="B58">
        <v>1148.42</v>
      </c>
      <c r="C58">
        <v>-65.246629999999996</v>
      </c>
      <c r="I58" s="7">
        <f t="shared" si="0"/>
        <v>1147.9436781960205</v>
      </c>
      <c r="J58" s="7">
        <f t="shared" si="1"/>
        <v>-59.731910762936849</v>
      </c>
    </row>
    <row r="59" spans="1:10" x14ac:dyDescent="0.3">
      <c r="A59">
        <v>5231.0990000000002</v>
      </c>
      <c r="B59">
        <v>1146.489</v>
      </c>
      <c r="C59">
        <v>-68.394959999999998</v>
      </c>
      <c r="I59" s="7">
        <f t="shared" si="0"/>
        <v>1147.0187633666364</v>
      </c>
      <c r="J59" s="7">
        <f t="shared" si="1"/>
        <v>-63.855439185669233</v>
      </c>
    </row>
    <row r="60" spans="1:10" x14ac:dyDescent="0.3">
      <c r="A60">
        <v>5607.17</v>
      </c>
      <c r="B60">
        <v>1145.252</v>
      </c>
      <c r="C60">
        <v>-72.388000000000005</v>
      </c>
      <c r="I60" s="7">
        <f t="shared" si="0"/>
        <v>1145.9672078434314</v>
      </c>
      <c r="J60" s="7">
        <f t="shared" si="1"/>
        <v>-68.238561666183216</v>
      </c>
    </row>
    <row r="61" spans="1:10" x14ac:dyDescent="0.3">
      <c r="A61">
        <v>6010.277</v>
      </c>
      <c r="B61">
        <v>1143.345</v>
      </c>
      <c r="C61">
        <v>-75.639340000000004</v>
      </c>
      <c r="I61" s="7">
        <f t="shared" si="0"/>
        <v>1144.7734062082986</v>
      </c>
      <c r="J61" s="7">
        <f t="shared" si="1"/>
        <v>-72.89240988160131</v>
      </c>
    </row>
    <row r="62" spans="1:10" x14ac:dyDescent="0.3">
      <c r="A62">
        <v>6442.3639999999996</v>
      </c>
      <c r="B62">
        <v>1142.2929999999999</v>
      </c>
      <c r="C62">
        <v>-80.318629999999999</v>
      </c>
      <c r="I62" s="7">
        <f t="shared" si="0"/>
        <v>1143.4203199683852</v>
      </c>
      <c r="J62" s="7">
        <f t="shared" si="1"/>
        <v>-77.827574240708415</v>
      </c>
    </row>
    <row r="63" spans="1:10" x14ac:dyDescent="0.3">
      <c r="A63">
        <v>6905.5140000000001</v>
      </c>
      <c r="B63">
        <v>1139.8610000000001</v>
      </c>
      <c r="C63">
        <v>-85.187730000000002</v>
      </c>
      <c r="I63" s="7">
        <f t="shared" si="0"/>
        <v>1141.8894927306553</v>
      </c>
      <c r="J63" s="7">
        <f t="shared" si="1"/>
        <v>-83.053852015365294</v>
      </c>
    </row>
    <row r="64" spans="1:10" x14ac:dyDescent="0.3">
      <c r="A64">
        <v>7401.96</v>
      </c>
      <c r="B64">
        <v>1138.0329999999999</v>
      </c>
      <c r="C64">
        <v>-89.577179999999998</v>
      </c>
      <c r="I64" s="7">
        <f t="shared" si="0"/>
        <v>1140.1611003295859</v>
      </c>
      <c r="J64" s="7">
        <f t="shared" si="1"/>
        <v>-88.580016319154254</v>
      </c>
    </row>
    <row r="65" spans="1:10" x14ac:dyDescent="0.3">
      <c r="A65">
        <v>7934.0969999999998</v>
      </c>
      <c r="B65">
        <v>1135.9860000000001</v>
      </c>
      <c r="C65">
        <v>-94.679599999999994</v>
      </c>
      <c r="I65" s="7">
        <f t="shared" si="0"/>
        <v>1138.2140531736327</v>
      </c>
      <c r="J65" s="7">
        <f t="shared" si="1"/>
        <v>-94.413577953388199</v>
      </c>
    </row>
    <row r="66" spans="1:10" x14ac:dyDescent="0.3">
      <c r="A66">
        <v>8504.4889999999996</v>
      </c>
      <c r="B66">
        <v>1133.3630000000001</v>
      </c>
      <c r="C66">
        <v>-99.737949999999998</v>
      </c>
      <c r="I66" s="7">
        <f t="shared" ref="I66:I129" si="2">$D$2+$E$2/(1+(2*PI()*A66*$E$2*$F$2)^2)+$G$2/(1+(2*PI()*A66*$G$2*$H$2)^2)</f>
        <v>1136.0261833283064</v>
      </c>
      <c r="J66" s="7">
        <f t="shared" ref="J66:J129" si="3">-(2*PI()*A66*$E$2^2*$F$2)/(1+(2*PI()*A66*$E$2*$F$2)^2)-(2*PI()*A66*$G$2^2*$H$2)/(1+(2*PI()*A66*$G$2*$H$2)^2)</f>
        <v>-100.560487415449</v>
      </c>
    </row>
    <row r="67" spans="1:10" x14ac:dyDescent="0.3">
      <c r="A67">
        <v>9115.8880000000008</v>
      </c>
      <c r="B67">
        <v>1131.1500000000001</v>
      </c>
      <c r="C67">
        <v>-105.5371</v>
      </c>
      <c r="I67" s="7">
        <f t="shared" si="2"/>
        <v>1133.5744610146733</v>
      </c>
      <c r="J67" s="7">
        <f t="shared" si="3"/>
        <v>-107.02497979798616</v>
      </c>
    </row>
    <row r="68" spans="1:10" x14ac:dyDescent="0.3">
      <c r="A68">
        <v>9771.2420000000002</v>
      </c>
      <c r="B68">
        <v>1128.519</v>
      </c>
      <c r="C68">
        <v>-111.5414</v>
      </c>
      <c r="I68" s="7">
        <f t="shared" si="2"/>
        <v>1130.8353283230044</v>
      </c>
      <c r="J68" s="7">
        <f t="shared" si="3"/>
        <v>-113.80933227269935</v>
      </c>
    </row>
    <row r="69" spans="1:10" x14ac:dyDescent="0.3">
      <c r="A69">
        <v>10473.709000000001</v>
      </c>
      <c r="B69">
        <v>1125.528</v>
      </c>
      <c r="C69">
        <v>-117.98350000000001</v>
      </c>
      <c r="I69" s="7">
        <f t="shared" si="2"/>
        <v>1127.7850861061299</v>
      </c>
      <c r="J69" s="7">
        <f t="shared" si="3"/>
        <v>-120.91374782959235</v>
      </c>
    </row>
    <row r="70" spans="1:10" x14ac:dyDescent="0.3">
      <c r="A70">
        <v>11226.678</v>
      </c>
      <c r="B70">
        <v>1122.6579999999999</v>
      </c>
      <c r="C70">
        <v>-124.869</v>
      </c>
      <c r="I70" s="7">
        <f t="shared" si="2"/>
        <v>1124.4003117230452</v>
      </c>
      <c r="J70" s="7">
        <f t="shared" si="3"/>
        <v>-128.33639616640829</v>
      </c>
    </row>
    <row r="71" spans="1:10" x14ac:dyDescent="0.3">
      <c r="A71">
        <v>12033.778</v>
      </c>
      <c r="B71">
        <v>1119.5239999999999</v>
      </c>
      <c r="C71">
        <v>-131.75409999999999</v>
      </c>
      <c r="I71" s="7">
        <f t="shared" si="2"/>
        <v>1120.6583683953602</v>
      </c>
      <c r="J71" s="7">
        <f t="shared" si="3"/>
        <v>-136.07344947355847</v>
      </c>
    </row>
    <row r="72" spans="1:10" x14ac:dyDescent="0.3">
      <c r="A72">
        <v>12898.903</v>
      </c>
      <c r="B72">
        <v>1116.5530000000001</v>
      </c>
      <c r="C72">
        <v>-138.9006</v>
      </c>
      <c r="I72" s="7">
        <f t="shared" si="2"/>
        <v>1116.537848261306</v>
      </c>
      <c r="J72" s="7">
        <f t="shared" si="3"/>
        <v>-144.11941983050778</v>
      </c>
    </row>
    <row r="73" spans="1:10" x14ac:dyDescent="0.3">
      <c r="A73">
        <v>13826.222</v>
      </c>
      <c r="B73">
        <v>1113.521</v>
      </c>
      <c r="C73">
        <v>-146.05590000000001</v>
      </c>
      <c r="I73" s="7">
        <f t="shared" si="2"/>
        <v>1112.0190399303021</v>
      </c>
      <c r="J73" s="7">
        <f t="shared" si="3"/>
        <v>-152.46751092256821</v>
      </c>
    </row>
    <row r="74" spans="1:10" x14ac:dyDescent="0.3">
      <c r="A74">
        <v>14820.207</v>
      </c>
      <c r="B74">
        <v>1108.8720000000001</v>
      </c>
      <c r="C74">
        <v>-155.02080000000001</v>
      </c>
      <c r="I74" s="7">
        <f t="shared" si="2"/>
        <v>1107.0842069846083</v>
      </c>
      <c r="J74" s="7">
        <f t="shared" si="3"/>
        <v>-161.11030165238029</v>
      </c>
    </row>
    <row r="75" spans="1:10" x14ac:dyDescent="0.3">
      <c r="A75">
        <v>15885.651</v>
      </c>
      <c r="B75">
        <v>1104.896</v>
      </c>
      <c r="C75">
        <v>-163.21960000000001</v>
      </c>
      <c r="I75" s="7">
        <f t="shared" si="2"/>
        <v>1101.7177404068702</v>
      </c>
      <c r="J75" s="7">
        <f t="shared" si="3"/>
        <v>-170.04047700249282</v>
      </c>
    </row>
    <row r="76" spans="1:10" x14ac:dyDescent="0.3">
      <c r="A76">
        <v>17027.691999999999</v>
      </c>
      <c r="B76">
        <v>1099.8130000000001</v>
      </c>
      <c r="C76">
        <v>-172.39760000000001</v>
      </c>
      <c r="I76" s="7">
        <f t="shared" si="2"/>
        <v>1095.9060413211491</v>
      </c>
      <c r="J76" s="7">
        <f t="shared" si="3"/>
        <v>-179.251712872702</v>
      </c>
    </row>
    <row r="77" spans="1:10" x14ac:dyDescent="0.3">
      <c r="A77">
        <v>18251.834999999999</v>
      </c>
      <c r="B77">
        <v>1094.6849999999999</v>
      </c>
      <c r="C77">
        <v>-181.92009999999999</v>
      </c>
      <c r="I77" s="7">
        <f t="shared" si="2"/>
        <v>1089.6371137411302</v>
      </c>
      <c r="J77" s="7">
        <f t="shared" si="3"/>
        <v>-188.73957225906486</v>
      </c>
    </row>
    <row r="78" spans="1:10" x14ac:dyDescent="0.3">
      <c r="A78">
        <v>19563.983</v>
      </c>
      <c r="B78">
        <v>1088.287</v>
      </c>
      <c r="C78">
        <v>-192.21449999999999</v>
      </c>
      <c r="I78" s="7">
        <f t="shared" si="2"/>
        <v>1082.8997726667797</v>
      </c>
      <c r="J78" s="7">
        <f t="shared" si="3"/>
        <v>-198.50240251597236</v>
      </c>
    </row>
    <row r="79" spans="1:10" x14ac:dyDescent="0.3">
      <c r="A79">
        <v>20970.464</v>
      </c>
      <c r="B79">
        <v>1082.19</v>
      </c>
      <c r="C79">
        <v>-202.60329999999999</v>
      </c>
      <c r="I79" s="7">
        <f t="shared" si="2"/>
        <v>1075.6825265897357</v>
      </c>
      <c r="J79" s="7">
        <f t="shared" si="3"/>
        <v>-208.54200939917399</v>
      </c>
    </row>
    <row r="80" spans="1:10" x14ac:dyDescent="0.3">
      <c r="A80">
        <v>22478.058000000001</v>
      </c>
      <c r="B80">
        <v>1076.1489999999999</v>
      </c>
      <c r="C80">
        <v>-213.17160000000001</v>
      </c>
      <c r="I80" s="7">
        <f t="shared" si="2"/>
        <v>1067.9721470622037</v>
      </c>
      <c r="J80" s="7">
        <f t="shared" si="3"/>
        <v>-218.86402135535667</v>
      </c>
    </row>
    <row r="81" spans="1:10" x14ac:dyDescent="0.3">
      <c r="A81">
        <v>24094.036</v>
      </c>
      <c r="B81">
        <v>1068.4490000000001</v>
      </c>
      <c r="C81">
        <v>-224.6498</v>
      </c>
      <c r="I81" s="7">
        <f t="shared" si="2"/>
        <v>1059.7519394355559</v>
      </c>
      <c r="J81" s="7">
        <f t="shared" si="3"/>
        <v>-229.47790538077587</v>
      </c>
    </row>
    <row r="82" spans="1:10" x14ac:dyDescent="0.3">
      <c r="A82">
        <v>25826.187999999998</v>
      </c>
      <c r="B82">
        <v>1060.5440000000001</v>
      </c>
      <c r="C82">
        <v>-236.44720000000001</v>
      </c>
      <c r="I82" s="7">
        <f t="shared" si="2"/>
        <v>1050.999949104696</v>
      </c>
      <c r="J82" s="7">
        <f t="shared" si="3"/>
        <v>-240.39637636734281</v>
      </c>
    </row>
    <row r="83" spans="1:10" x14ac:dyDescent="0.3">
      <c r="A83">
        <v>27682.866000000002</v>
      </c>
      <c r="B83">
        <v>1052.1869999999999</v>
      </c>
      <c r="C83">
        <v>-249.02269999999999</v>
      </c>
      <c r="I83" s="7">
        <f t="shared" si="2"/>
        <v>1041.6871185225023</v>
      </c>
      <c r="J83" s="7">
        <f t="shared" si="3"/>
        <v>-251.63431759394689</v>
      </c>
    </row>
    <row r="84" spans="1:10" x14ac:dyDescent="0.3">
      <c r="A84">
        <v>29673.024000000001</v>
      </c>
      <c r="B84">
        <v>1042.617</v>
      </c>
      <c r="C84">
        <v>-261.8734</v>
      </c>
      <c r="I84" s="7">
        <f t="shared" si="2"/>
        <v>1031.7756534161592</v>
      </c>
      <c r="J84" s="7">
        <f t="shared" si="3"/>
        <v>-263.20707153920722</v>
      </c>
    </row>
    <row r="85" spans="1:10" x14ac:dyDescent="0.3">
      <c r="A85">
        <v>31806.257000000001</v>
      </c>
      <c r="B85">
        <v>1031.8710000000001</v>
      </c>
      <c r="C85">
        <v>-274.98259999999999</v>
      </c>
      <c r="I85" s="7">
        <f t="shared" si="2"/>
        <v>1021.2177553533372</v>
      </c>
      <c r="J85" s="7">
        <f t="shared" si="3"/>
        <v>-275.12815428741777</v>
      </c>
    </row>
    <row r="86" spans="1:10" x14ac:dyDescent="0.3">
      <c r="A86">
        <v>34092.851000000002</v>
      </c>
      <c r="B86">
        <v>1020.746</v>
      </c>
      <c r="C86">
        <v>-288.61529999999999</v>
      </c>
      <c r="I86" s="7">
        <f t="shared" si="2"/>
        <v>1009.9548170418666</v>
      </c>
      <c r="J86" s="7">
        <f t="shared" si="3"/>
        <v>-287.40653931506984</v>
      </c>
    </row>
    <row r="87" spans="1:10" x14ac:dyDescent="0.3">
      <c r="A87">
        <v>36543.830999999998</v>
      </c>
      <c r="B87">
        <v>1008.437</v>
      </c>
      <c r="C87">
        <v>-302.39729999999997</v>
      </c>
      <c r="I87" s="7">
        <f t="shared" si="2"/>
        <v>997.91727829277863</v>
      </c>
      <c r="J87" s="7">
        <f t="shared" si="3"/>
        <v>-300.0435467707199</v>
      </c>
    </row>
    <row r="88" spans="1:10" x14ac:dyDescent="0.3">
      <c r="A88">
        <v>39171.014999999999</v>
      </c>
      <c r="B88">
        <v>994.56489999999997</v>
      </c>
      <c r="C88">
        <v>-316.71600000000001</v>
      </c>
      <c r="I88" s="7">
        <f t="shared" si="2"/>
        <v>985.02520637422128</v>
      </c>
      <c r="J88" s="7">
        <f t="shared" si="3"/>
        <v>-313.0295266332634</v>
      </c>
    </row>
    <row r="89" spans="1:10" x14ac:dyDescent="0.3">
      <c r="A89">
        <v>41987.071000000004</v>
      </c>
      <c r="B89">
        <v>980.48630000000003</v>
      </c>
      <c r="C89">
        <v>-330.99939999999998</v>
      </c>
      <c r="I89" s="7">
        <f t="shared" si="2"/>
        <v>971.18968877685654</v>
      </c>
      <c r="J89" s="7">
        <f t="shared" si="3"/>
        <v>-326.34047861006843</v>
      </c>
    </row>
    <row r="90" spans="1:10" x14ac:dyDescent="0.3">
      <c r="A90">
        <v>45005.576999999997</v>
      </c>
      <c r="B90">
        <v>964.66430000000003</v>
      </c>
      <c r="C90">
        <v>-345.87979999999999</v>
      </c>
      <c r="I90" s="7">
        <f t="shared" si="2"/>
        <v>956.31508214612973</v>
      </c>
      <c r="J90" s="7">
        <f t="shared" si="3"/>
        <v>-339.93478404947336</v>
      </c>
    </row>
    <row r="91" spans="1:10" x14ac:dyDescent="0.3">
      <c r="A91">
        <v>48241.087</v>
      </c>
      <c r="B91">
        <v>947.33730000000003</v>
      </c>
      <c r="C91">
        <v>-359.42489999999998</v>
      </c>
      <c r="I91" s="7">
        <f t="shared" si="2"/>
        <v>940.30211829034113</v>
      </c>
      <c r="J91" s="7">
        <f t="shared" si="3"/>
        <v>-353.75025027628283</v>
      </c>
    </row>
    <row r="92" spans="1:10" x14ac:dyDescent="0.3">
      <c r="A92">
        <v>51709.201999999997</v>
      </c>
      <c r="B92">
        <v>928.61379999999997</v>
      </c>
      <c r="C92">
        <v>-374.74239999999998</v>
      </c>
      <c r="I92" s="7">
        <f t="shared" si="2"/>
        <v>923.05185766951433</v>
      </c>
      <c r="J92" s="7">
        <f t="shared" si="3"/>
        <v>-367.701660460808</v>
      </c>
    </row>
    <row r="93" spans="1:10" x14ac:dyDescent="0.3">
      <c r="A93">
        <v>55426.644999999997</v>
      </c>
      <c r="B93">
        <v>908.83439999999996</v>
      </c>
      <c r="C93">
        <v>-388.94240000000002</v>
      </c>
      <c r="I93" s="7">
        <f t="shared" si="2"/>
        <v>904.47044443494997</v>
      </c>
      <c r="J93" s="7">
        <f t="shared" si="3"/>
        <v>-381.67903936376831</v>
      </c>
    </row>
    <row r="94" spans="1:10" x14ac:dyDescent="0.3">
      <c r="A94">
        <v>59411.34</v>
      </c>
      <c r="B94">
        <v>887.60990000000004</v>
      </c>
      <c r="C94">
        <v>-402.67570000000001</v>
      </c>
      <c r="I94" s="7">
        <f t="shared" si="2"/>
        <v>884.47456435195181</v>
      </c>
      <c r="J94" s="7">
        <f t="shared" si="3"/>
        <v>-395.54686516536822</v>
      </c>
    </row>
    <row r="95" spans="1:10" x14ac:dyDescent="0.3">
      <c r="A95">
        <v>63682.499000000003</v>
      </c>
      <c r="B95">
        <v>864.58169999999996</v>
      </c>
      <c r="C95">
        <v>-415.74</v>
      </c>
      <c r="I95" s="7">
        <f t="shared" si="2"/>
        <v>862.99742336863949</v>
      </c>
      <c r="J95" s="7">
        <f t="shared" si="3"/>
        <v>-409.14447684917877</v>
      </c>
    </row>
    <row r="96" spans="1:10" x14ac:dyDescent="0.3">
      <c r="A96">
        <v>68260.717999999993</v>
      </c>
      <c r="B96">
        <v>840.30529999999999</v>
      </c>
      <c r="C96">
        <v>-428.39</v>
      </c>
      <c r="I96" s="7">
        <f t="shared" si="2"/>
        <v>839.99500032730828</v>
      </c>
      <c r="J96" s="7">
        <f t="shared" si="3"/>
        <v>-422.28789827655237</v>
      </c>
    </row>
    <row r="97" spans="1:10" x14ac:dyDescent="0.3">
      <c r="A97">
        <v>73168.070999999996</v>
      </c>
      <c r="B97">
        <v>814.49130000000002</v>
      </c>
      <c r="C97">
        <v>-440.23540000000003</v>
      </c>
      <c r="I97" s="7">
        <f t="shared" si="2"/>
        <v>815.45229823840941</v>
      </c>
      <c r="J97" s="7">
        <f t="shared" si="3"/>
        <v>-434.77322930768071</v>
      </c>
    </row>
    <row r="98" spans="1:10" x14ac:dyDescent="0.3">
      <c r="A98">
        <v>78428.221000000005</v>
      </c>
      <c r="B98">
        <v>787.33519999999999</v>
      </c>
      <c r="C98">
        <v>-450.8562</v>
      </c>
      <c r="I98" s="7">
        <f t="shared" si="2"/>
        <v>789.38907745869165</v>
      </c>
      <c r="J98" s="7">
        <f t="shared" si="3"/>
        <v>-446.3817686374839</v>
      </c>
    </row>
    <row r="99" spans="1:10" x14ac:dyDescent="0.3">
      <c r="A99">
        <v>84066.528999999995</v>
      </c>
      <c r="B99">
        <v>758.77660000000003</v>
      </c>
      <c r="C99">
        <v>-459.95690000000002</v>
      </c>
      <c r="I99" s="7">
        <f t="shared" si="2"/>
        <v>761.8646710202778</v>
      </c>
      <c r="J99" s="7">
        <f t="shared" si="3"/>
        <v>-456.88679898552704</v>
      </c>
    </row>
    <row r="100" spans="1:10" x14ac:dyDescent="0.3">
      <c r="A100">
        <v>90110.183000000005</v>
      </c>
      <c r="B100">
        <v>729.09479999999996</v>
      </c>
      <c r="C100">
        <v>-467.82139999999998</v>
      </c>
      <c r="I100" s="7">
        <f t="shared" si="2"/>
        <v>732.9812418530139</v>
      </c>
      <c r="J100" s="7">
        <f t="shared" si="3"/>
        <v>-466.06191235125004</v>
      </c>
    </row>
    <row r="101" spans="1:10" x14ac:dyDescent="0.3">
      <c r="A101">
        <v>96588.322</v>
      </c>
      <c r="B101">
        <v>698.81740000000002</v>
      </c>
      <c r="C101">
        <v>-473.60109999999997</v>
      </c>
      <c r="I101" s="7">
        <f t="shared" si="2"/>
        <v>702.88509622144397</v>
      </c>
      <c r="J101" s="7">
        <f t="shared" si="3"/>
        <v>-473.69045881096724</v>
      </c>
    </row>
    <row r="102" spans="1:10" x14ac:dyDescent="0.3">
      <c r="A102">
        <v>103532.18399999999</v>
      </c>
      <c r="B102">
        <v>667.6146</v>
      </c>
      <c r="C102">
        <v>-478.30459999999999</v>
      </c>
      <c r="I102" s="7">
        <f t="shared" si="2"/>
        <v>671.76550090623994</v>
      </c>
      <c r="J102" s="7">
        <f t="shared" si="3"/>
        <v>-479.57561668615324</v>
      </c>
    </row>
    <row r="103" spans="1:10" x14ac:dyDescent="0.3">
      <c r="A103">
        <v>110975.25</v>
      </c>
      <c r="B103">
        <v>635.97439999999995</v>
      </c>
      <c r="C103">
        <v>-480.9228</v>
      </c>
      <c r="I103" s="7">
        <f t="shared" si="2"/>
        <v>639.85090227276316</v>
      </c>
      <c r="J103" s="7">
        <f t="shared" si="3"/>
        <v>-483.55032371733364</v>
      </c>
    </row>
    <row r="104" spans="1:10" x14ac:dyDescent="0.3">
      <c r="A104">
        <v>118953.40700000001</v>
      </c>
      <c r="B104">
        <v>604.00739999999996</v>
      </c>
      <c r="C104">
        <v>-481.32409999999999</v>
      </c>
      <c r="I104" s="7">
        <f t="shared" si="2"/>
        <v>607.40244662890029</v>
      </c>
      <c r="J104" s="7">
        <f t="shared" si="3"/>
        <v>-485.48628993135134</v>
      </c>
    </row>
    <row r="105" spans="1:10" x14ac:dyDescent="0.3">
      <c r="A105">
        <v>127505.124</v>
      </c>
      <c r="B105">
        <v>572.23969999999997</v>
      </c>
      <c r="C105">
        <v>-479.67610000000002</v>
      </c>
      <c r="I105" s="7">
        <f t="shared" si="2"/>
        <v>574.70512818008081</v>
      </c>
      <c r="J105" s="7">
        <f t="shared" si="3"/>
        <v>-485.30126338986298</v>
      </c>
    </row>
    <row r="106" spans="1:10" x14ac:dyDescent="0.3">
      <c r="A106">
        <v>136671.636</v>
      </c>
      <c r="B106">
        <v>540.43709999999999</v>
      </c>
      <c r="C106">
        <v>-476.44510000000002</v>
      </c>
      <c r="I106" s="7">
        <f t="shared" si="2"/>
        <v>542.05715840969094</v>
      </c>
      <c r="J106" s="7">
        <f t="shared" si="3"/>
        <v>-482.96385012790768</v>
      </c>
    </row>
    <row r="107" spans="1:10" x14ac:dyDescent="0.3">
      <c r="A107">
        <v>146497.14000000001</v>
      </c>
      <c r="B107">
        <v>509.44</v>
      </c>
      <c r="C107">
        <v>-471.22149999999999</v>
      </c>
      <c r="I107" s="7">
        <f t="shared" si="2"/>
        <v>509.75833637268698</v>
      </c>
      <c r="J107" s="7">
        <f t="shared" si="3"/>
        <v>-478.49541449896356</v>
      </c>
    </row>
    <row r="108" spans="1:10" x14ac:dyDescent="0.3">
      <c r="A108">
        <v>157029.01199999999</v>
      </c>
      <c r="B108">
        <v>479.3458</v>
      </c>
      <c r="C108">
        <v>-464.12040000000002</v>
      </c>
      <c r="I108" s="7">
        <f t="shared" si="2"/>
        <v>478.09832080069032</v>
      </c>
      <c r="J108" s="7">
        <f t="shared" si="3"/>
        <v>-471.9688720866817</v>
      </c>
    </row>
    <row r="109" spans="1:10" x14ac:dyDescent="0.3">
      <c r="A109">
        <v>168318.035</v>
      </c>
      <c r="B109">
        <v>450.07249999999999</v>
      </c>
      <c r="C109">
        <v>-455.3974</v>
      </c>
      <c r="I109" s="7">
        <f t="shared" si="2"/>
        <v>447.3457797490741</v>
      </c>
      <c r="J109" s="7">
        <f t="shared" si="3"/>
        <v>-463.50452154238747</v>
      </c>
    </row>
    <row r="110" spans="1:10" x14ac:dyDescent="0.3">
      <c r="A110">
        <v>180418.641</v>
      </c>
      <c r="B110">
        <v>421.74270000000001</v>
      </c>
      <c r="C110">
        <v>-445.18540000000002</v>
      </c>
      <c r="I110" s="7">
        <f t="shared" si="2"/>
        <v>417.73922125537609</v>
      </c>
      <c r="J110" s="7">
        <f t="shared" si="3"/>
        <v>-453.26336706280824</v>
      </c>
    </row>
    <row r="111" spans="1:10" x14ac:dyDescent="0.3">
      <c r="A111">
        <v>193389.17499999999</v>
      </c>
      <c r="B111">
        <v>395.25069999999999</v>
      </c>
      <c r="C111">
        <v>-433.53590000000003</v>
      </c>
      <c r="I111" s="7">
        <f t="shared" si="2"/>
        <v>389.48008372464028</v>
      </c>
      <c r="J111" s="7">
        <f t="shared" si="3"/>
        <v>-441.43860389319832</v>
      </c>
    </row>
    <row r="112" spans="1:10" x14ac:dyDescent="0.3">
      <c r="A112">
        <v>207292.17800000001</v>
      </c>
      <c r="B112">
        <v>369.84870000000001</v>
      </c>
      <c r="C112">
        <v>-420.7525</v>
      </c>
      <c r="I112" s="7">
        <f t="shared" si="2"/>
        <v>362.72842128316944</v>
      </c>
      <c r="J112" s="7">
        <f t="shared" si="3"/>
        <v>-428.24607176559937</v>
      </c>
    </row>
    <row r="113" spans="1:10" x14ac:dyDescent="0.3">
      <c r="A113">
        <v>222194.68599999999</v>
      </c>
      <c r="B113">
        <v>345.88619999999997</v>
      </c>
      <c r="C113">
        <v>-407.23430000000002</v>
      </c>
      <c r="I113" s="7">
        <f t="shared" si="2"/>
        <v>337.60122215235884</v>
      </c>
      <c r="J113" s="7">
        <f t="shared" si="3"/>
        <v>-413.91449585566932</v>
      </c>
    </row>
    <row r="114" spans="1:10" x14ac:dyDescent="0.3">
      <c r="A114">
        <v>238168.55499999999</v>
      </c>
      <c r="B114">
        <v>323.47710000000001</v>
      </c>
      <c r="C114">
        <v>-392.52550000000002</v>
      </c>
      <c r="I114" s="7">
        <f t="shared" si="2"/>
        <v>314.17312028949937</v>
      </c>
      <c r="J114" s="7">
        <f t="shared" si="3"/>
        <v>-398.67623259089856</v>
      </c>
    </row>
    <row r="115" spans="1:10" x14ac:dyDescent="0.3">
      <c r="A115">
        <v>255290.807</v>
      </c>
      <c r="B115">
        <v>302.46980000000002</v>
      </c>
      <c r="C115">
        <v>-377.54770000000002</v>
      </c>
      <c r="I115" s="7">
        <f t="shared" si="2"/>
        <v>292.47910771204198</v>
      </c>
      <c r="J115" s="7">
        <f t="shared" si="3"/>
        <v>-382.75909118125759</v>
      </c>
    </row>
    <row r="116" spans="1:10" x14ac:dyDescent="0.3">
      <c r="A116">
        <v>273644</v>
      </c>
      <c r="B116">
        <v>283.1336</v>
      </c>
      <c r="C116">
        <v>-361.92399999999998</v>
      </c>
      <c r="I116" s="7">
        <f t="shared" si="2"/>
        <v>272.51873050738749</v>
      </c>
      <c r="J116" s="7">
        <f t="shared" si="3"/>
        <v>-366.37959939200641</v>
      </c>
    </row>
    <row r="117" spans="1:10" x14ac:dyDescent="0.3">
      <c r="A117">
        <v>293316.62800000003</v>
      </c>
      <c r="B117">
        <v>265.06180000000001</v>
      </c>
      <c r="C117">
        <v>-346.62360000000001</v>
      </c>
      <c r="I117" s="7">
        <f t="shared" si="2"/>
        <v>254.26122460717161</v>
      </c>
      <c r="J117" s="7">
        <f t="shared" si="3"/>
        <v>-349.73788362903986</v>
      </c>
    </row>
    <row r="118" spans="1:10" x14ac:dyDescent="0.3">
      <c r="A118">
        <v>314403.54700000002</v>
      </c>
      <c r="B118">
        <v>248.80099999999999</v>
      </c>
      <c r="C118">
        <v>-330.99979999999999</v>
      </c>
      <c r="I118" s="7">
        <f t="shared" si="2"/>
        <v>237.65109567051971</v>
      </c>
      <c r="J118" s="7">
        <f t="shared" si="3"/>
        <v>-333.01417262227545</v>
      </c>
    </row>
    <row r="119" spans="1:10" x14ac:dyDescent="0.3">
      <c r="A119">
        <v>337006.43300000002</v>
      </c>
      <c r="B119">
        <v>234.18299999999999</v>
      </c>
      <c r="C119">
        <v>-315.43669999999997</v>
      </c>
      <c r="I119" s="7">
        <f t="shared" si="2"/>
        <v>222.61371302797571</v>
      </c>
      <c r="J119" s="7">
        <f t="shared" si="3"/>
        <v>-316.3667950331776</v>
      </c>
    </row>
    <row r="120" spans="1:10" x14ac:dyDescent="0.3">
      <c r="A120">
        <v>361234.27</v>
      </c>
      <c r="B120">
        <v>220.3827</v>
      </c>
      <c r="C120">
        <v>-300.06650000000002</v>
      </c>
      <c r="I120" s="7">
        <f t="shared" si="2"/>
        <v>209.06059642191562</v>
      </c>
      <c r="J120" s="7">
        <f t="shared" si="3"/>
        <v>-299.93146402286902</v>
      </c>
    </row>
    <row r="121" spans="1:10" x14ac:dyDescent="0.3">
      <c r="A121">
        <v>387203.87800000003</v>
      </c>
      <c r="B121">
        <v>208.15880000000001</v>
      </c>
      <c r="C121">
        <v>-284.90620000000001</v>
      </c>
      <c r="I121" s="7">
        <f t="shared" si="2"/>
        <v>196.89416958715512</v>
      </c>
      <c r="J121" s="7">
        <f t="shared" si="3"/>
        <v>-283.8215912069025</v>
      </c>
    </row>
    <row r="122" spans="1:10" x14ac:dyDescent="0.3">
      <c r="A122">
        <v>415040.47600000002</v>
      </c>
      <c r="B122">
        <v>196.8141</v>
      </c>
      <c r="C122">
        <v>-270.19749999999999</v>
      </c>
      <c r="I122" s="7">
        <f t="shared" si="2"/>
        <v>186.01186014880705</v>
      </c>
      <c r="J122" s="7">
        <f t="shared" si="3"/>
        <v>-268.12937678649752</v>
      </c>
    </row>
    <row r="123" spans="1:10" x14ac:dyDescent="0.3">
      <c r="A123">
        <v>444878.283</v>
      </c>
      <c r="B123">
        <v>186.84700000000001</v>
      </c>
      <c r="C123">
        <v>-255.87979999999999</v>
      </c>
      <c r="I123" s="7">
        <f t="shared" si="2"/>
        <v>176.30949572074039</v>
      </c>
      <c r="J123" s="7">
        <f t="shared" si="3"/>
        <v>-252.92743266561328</v>
      </c>
    </row>
    <row r="124" spans="1:10" x14ac:dyDescent="0.3">
      <c r="A124">
        <v>476861.17</v>
      </c>
      <c r="B124">
        <v>177.66159999999999</v>
      </c>
      <c r="C124">
        <v>-242.04239999999999</v>
      </c>
      <c r="I124" s="7">
        <f t="shared" si="2"/>
        <v>167.68400346218274</v>
      </c>
      <c r="J124" s="7">
        <f t="shared" si="3"/>
        <v>-238.27072348480587</v>
      </c>
    </row>
    <row r="125" spans="1:10" x14ac:dyDescent="0.3">
      <c r="A125">
        <v>511143.348</v>
      </c>
      <c r="B125">
        <v>169.59620000000001</v>
      </c>
      <c r="C125">
        <v>-228.59520000000001</v>
      </c>
      <c r="I125" s="7">
        <f t="shared" si="2"/>
        <v>160.03546997534045</v>
      </c>
      <c r="J125" s="7">
        <f t="shared" si="3"/>
        <v>-224.19866436041642</v>
      </c>
    </row>
    <row r="126" spans="1:10" x14ac:dyDescent="0.3">
      <c r="A126">
        <v>547890.11800000002</v>
      </c>
      <c r="B126">
        <v>162.21729999999999</v>
      </c>
      <c r="C126">
        <v>-215.84219999999999</v>
      </c>
      <c r="I126" s="7">
        <f t="shared" si="2"/>
        <v>153.2686284187906</v>
      </c>
      <c r="J126" s="7">
        <f t="shared" si="3"/>
        <v>-210.7372328923189</v>
      </c>
    </row>
    <row r="127" spans="1:10" x14ac:dyDescent="0.3">
      <c r="A127">
        <v>587278.66099999996</v>
      </c>
      <c r="B127">
        <v>155.63419999999999</v>
      </c>
      <c r="C127">
        <v>-203.65039999999999</v>
      </c>
      <c r="I127" s="7">
        <f t="shared" si="2"/>
        <v>147.29386456975453</v>
      </c>
      <c r="J127" s="7">
        <f t="shared" si="3"/>
        <v>-197.90101259536056</v>
      </c>
    </row>
    <row r="128" spans="1:10" x14ac:dyDescent="0.3">
      <c r="A128">
        <v>629498.89899999998</v>
      </c>
      <c r="B128">
        <v>149.5677</v>
      </c>
      <c r="C128">
        <v>-191.95269999999999</v>
      </c>
      <c r="I128" s="7">
        <f t="shared" si="2"/>
        <v>142.02782198859273</v>
      </c>
      <c r="J128" s="7">
        <f t="shared" si="3"/>
        <v>-185.69509368531814</v>
      </c>
    </row>
    <row r="129" spans="1:10" x14ac:dyDescent="0.3">
      <c r="A129">
        <v>674754.40500000003</v>
      </c>
      <c r="B129">
        <v>144.3193</v>
      </c>
      <c r="C129">
        <v>-180.90960000000001</v>
      </c>
      <c r="I129" s="7">
        <f t="shared" si="2"/>
        <v>137.39369293570616</v>
      </c>
      <c r="J129" s="7">
        <f t="shared" si="3"/>
        <v>-174.11680369845135</v>
      </c>
    </row>
    <row r="130" spans="1:10" x14ac:dyDescent="0.3">
      <c r="A130">
        <v>723263.39</v>
      </c>
      <c r="B130">
        <v>139.56039999999999</v>
      </c>
      <c r="C130">
        <v>-170.32390000000001</v>
      </c>
      <c r="I130" s="7">
        <f t="shared" ref="I130:I193" si="4">$D$2+$E$2/(1+(2*PI()*A130*$E$2*$F$2)^2)+$G$2/(1+(2*PI()*A130*$G$2*$H$2)^2)</f>
        <v>133.32126434415224</v>
      </c>
      <c r="J130" s="7">
        <f t="shared" ref="J130:J193" si="5">-(2*PI()*A130*$E$2^2*$F$2)/(1+(2*PI()*A130*$E$2*$F$2)^2)-(2*PI()*A130*$G$2^2*$H$2)/(1+(2*PI()*A130*$G$2*$H$2)^2)</f>
        <v>-163.1572422719953</v>
      </c>
    </row>
    <row r="131" spans="1:10" x14ac:dyDescent="0.3">
      <c r="A131">
        <v>775259.74899999995</v>
      </c>
      <c r="B131">
        <v>135.28960000000001</v>
      </c>
      <c r="C131">
        <v>-160.2774</v>
      </c>
      <c r="I131" s="7">
        <f t="shared" si="4"/>
        <v>129.74678478154294</v>
      </c>
      <c r="J131" s="7">
        <f t="shared" si="5"/>
        <v>-152.80262328208465</v>
      </c>
    </row>
    <row r="132" spans="1:10" x14ac:dyDescent="0.3">
      <c r="A132">
        <v>830994.19499999995</v>
      </c>
      <c r="B132">
        <v>131.19540000000001</v>
      </c>
      <c r="C132">
        <v>-150.7841</v>
      </c>
      <c r="I132" s="7">
        <f t="shared" si="4"/>
        <v>126.61270245569442</v>
      </c>
      <c r="J132" s="7">
        <f t="shared" si="5"/>
        <v>-143.03542467001114</v>
      </c>
    </row>
    <row r="133" spans="1:10" x14ac:dyDescent="0.3">
      <c r="A133">
        <v>890735.46400000004</v>
      </c>
      <c r="B133">
        <v>127.6404</v>
      </c>
      <c r="C133">
        <v>-141.83940000000001</v>
      </c>
      <c r="I133" s="7">
        <f t="shared" si="4"/>
        <v>123.86731882219776</v>
      </c>
      <c r="J133" s="7">
        <f t="shared" si="5"/>
        <v>-133.83536397471397</v>
      </c>
    </row>
    <row r="134" spans="1:10" x14ac:dyDescent="0.3">
      <c r="A134">
        <v>954771.61100000003</v>
      </c>
      <c r="B134">
        <v>124.5356</v>
      </c>
      <c r="C134">
        <v>-133.1925</v>
      </c>
      <c r="I134" s="7">
        <f t="shared" si="4"/>
        <v>121.46439000805984</v>
      </c>
      <c r="J134" s="7">
        <f t="shared" si="5"/>
        <v>-125.1802124504933</v>
      </c>
    </row>
    <row r="135" spans="1:10" x14ac:dyDescent="0.3">
      <c r="A135">
        <v>1023411.402</v>
      </c>
      <c r="B135">
        <v>121.5397</v>
      </c>
      <c r="C135">
        <v>-125.11920000000001</v>
      </c>
      <c r="I135" s="7">
        <f t="shared" si="4"/>
        <v>119.36270210337246</v>
      </c>
      <c r="J135" s="7">
        <f t="shared" si="5"/>
        <v>-117.04646636624177</v>
      </c>
    </row>
    <row r="136" spans="1:10" x14ac:dyDescent="0.3">
      <c r="A136">
        <v>1096985.798</v>
      </c>
      <c r="B136">
        <v>118.9639</v>
      </c>
      <c r="C136">
        <v>-117.621</v>
      </c>
      <c r="I136" s="7">
        <f t="shared" si="4"/>
        <v>117.5256398006976</v>
      </c>
      <c r="J136" s="7">
        <f t="shared" si="5"/>
        <v>-109.40989479007381</v>
      </c>
    </row>
    <row r="137" spans="1:10" x14ac:dyDescent="0.3">
      <c r="A137">
        <v>1175849.554</v>
      </c>
      <c r="B137">
        <v>116.7435</v>
      </c>
      <c r="C137">
        <v>-110.63720000000001</v>
      </c>
      <c r="I137" s="7">
        <f t="shared" si="4"/>
        <v>115.92076161412622</v>
      </c>
      <c r="J137" s="7">
        <f t="shared" si="5"/>
        <v>-102.24597902502526</v>
      </c>
    </row>
    <row r="138" spans="1:10" x14ac:dyDescent="0.3">
      <c r="A138">
        <v>1260382.93</v>
      </c>
      <c r="B138">
        <v>114.54089999999999</v>
      </c>
      <c r="C138">
        <v>-103.8858</v>
      </c>
      <c r="I138" s="7">
        <f t="shared" si="4"/>
        <v>114.51939168566551</v>
      </c>
      <c r="J138" s="7">
        <f t="shared" si="5"/>
        <v>-95.530261274041848</v>
      </c>
    </row>
    <row r="139" spans="1:10" x14ac:dyDescent="0.3">
      <c r="A139">
        <v>1350993.5209999999</v>
      </c>
      <c r="B139">
        <v>112.70140000000001</v>
      </c>
      <c r="C139">
        <v>-97.449860000000001</v>
      </c>
      <c r="I139" s="7">
        <f t="shared" si="4"/>
        <v>113.29623433809714</v>
      </c>
      <c r="J139" s="7">
        <f t="shared" si="5"/>
        <v>-89.238616804993356</v>
      </c>
    </row>
    <row r="140" spans="1:10" x14ac:dyDescent="0.3">
      <c r="A140">
        <v>1448118.2279999999</v>
      </c>
      <c r="B140">
        <v>109.56619999999999</v>
      </c>
      <c r="C140">
        <v>-91.261060000000001</v>
      </c>
      <c r="I140" s="7">
        <f t="shared" si="4"/>
        <v>112.22901490483697</v>
      </c>
      <c r="J140" s="7">
        <f t="shared" si="5"/>
        <v>-83.347461443357815</v>
      </c>
    </row>
    <row r="141" spans="1:10" x14ac:dyDescent="0.3">
      <c r="A141">
        <v>1552225.3570000001</v>
      </c>
      <c r="B141">
        <v>107.99379999999999</v>
      </c>
      <c r="C141">
        <v>-85.427980000000005</v>
      </c>
      <c r="I141" s="7">
        <f t="shared" si="4"/>
        <v>111.2981490122277</v>
      </c>
      <c r="J141" s="7">
        <f t="shared" si="5"/>
        <v>-77.833907207472151</v>
      </c>
    </row>
    <row r="142" spans="1:10" x14ac:dyDescent="0.3">
      <c r="A142">
        <v>1663816.8859999999</v>
      </c>
      <c r="B142">
        <v>106.3813</v>
      </c>
      <c r="C142">
        <v>-79.635009999999994</v>
      </c>
      <c r="I142" s="7">
        <f t="shared" si="4"/>
        <v>110.48644040184931</v>
      </c>
      <c r="J142" s="7">
        <f t="shared" si="5"/>
        <v>-72.675873689257472</v>
      </c>
    </row>
    <row r="143" spans="1:10" x14ac:dyDescent="0.3">
      <c r="A143">
        <v>1783430.8770000001</v>
      </c>
      <c r="B143">
        <v>105.1688</v>
      </c>
      <c r="C143">
        <v>-74.444490000000002</v>
      </c>
      <c r="I143" s="7">
        <f t="shared" si="4"/>
        <v>109.77880717377282</v>
      </c>
      <c r="J143" s="7">
        <f t="shared" si="5"/>
        <v>-67.85216539666726</v>
      </c>
    </row>
    <row r="144" spans="1:10" x14ac:dyDescent="0.3">
      <c r="A144">
        <v>1911644.075</v>
      </c>
      <c r="B144">
        <v>104.1374</v>
      </c>
      <c r="C144">
        <v>-70.129909999999995</v>
      </c>
      <c r="I144" s="7">
        <f t="shared" si="4"/>
        <v>109.1620349995431</v>
      </c>
      <c r="J144" s="7">
        <f t="shared" si="5"/>
        <v>-63.342520208757904</v>
      </c>
    </row>
    <row r="145" spans="1:10" x14ac:dyDescent="0.3">
      <c r="A145">
        <v>2049074.69</v>
      </c>
      <c r="B145">
        <v>103.1195</v>
      </c>
      <c r="C145">
        <v>-66.164540000000002</v>
      </c>
      <c r="I145" s="7">
        <f t="shared" si="4"/>
        <v>108.62455591351319</v>
      </c>
      <c r="J145" s="7">
        <f t="shared" si="5"/>
        <v>-59.127635669449916</v>
      </c>
    </row>
    <row r="146" spans="1:10" x14ac:dyDescent="0.3">
      <c r="A146">
        <v>2196385.372</v>
      </c>
      <c r="B146">
        <v>102.303</v>
      </c>
      <c r="C146">
        <v>-62.303460000000001</v>
      </c>
      <c r="I146" s="7">
        <f t="shared" si="4"/>
        <v>108.15625085249663</v>
      </c>
      <c r="J146" s="7">
        <f t="shared" si="5"/>
        <v>-55.189177821747975</v>
      </c>
    </row>
    <row r="147" spans="1:10" x14ac:dyDescent="0.3">
      <c r="A147">
        <v>2354286.4139999999</v>
      </c>
      <c r="B147">
        <v>101.6063</v>
      </c>
      <c r="C147">
        <v>-58.094639999999998</v>
      </c>
      <c r="I147" s="7">
        <f t="shared" si="4"/>
        <v>107.74827395290026</v>
      </c>
      <c r="J147" s="7">
        <f t="shared" si="5"/>
        <v>-51.509775900727313</v>
      </c>
    </row>
    <row r="148" spans="1:10" x14ac:dyDescent="0.3">
      <c r="A148">
        <v>2523539.17</v>
      </c>
      <c r="B148">
        <v>101.0389</v>
      </c>
      <c r="C148">
        <v>-54.04063</v>
      </c>
      <c r="I148" s="7">
        <f t="shared" si="4"/>
        <v>107.39289677976532</v>
      </c>
      <c r="J148" s="7">
        <f t="shared" si="5"/>
        <v>-48.073006965397205</v>
      </c>
    </row>
    <row r="149" spans="1:10" x14ac:dyDescent="0.3">
      <c r="A149">
        <v>2704959.73</v>
      </c>
      <c r="B149">
        <v>100.2677</v>
      </c>
      <c r="C149">
        <v>-50.288780000000003</v>
      </c>
      <c r="I149" s="7">
        <f t="shared" si="4"/>
        <v>107.08337050397876</v>
      </c>
      <c r="J149" s="7">
        <f t="shared" si="5"/>
        <v>-44.863372350710499</v>
      </c>
    </row>
    <row r="150" spans="1:10" x14ac:dyDescent="0.3">
      <c r="A150">
        <v>2899422.8539999998</v>
      </c>
      <c r="B150">
        <v>99.642259999999993</v>
      </c>
      <c r="C150">
        <v>-47.03192</v>
      </c>
      <c r="I150" s="7">
        <f t="shared" si="4"/>
        <v>106.81380427419661</v>
      </c>
      <c r="J150" s="7">
        <f t="shared" si="5"/>
        <v>-41.866268496911907</v>
      </c>
    </row>
    <row r="151" spans="1:10" x14ac:dyDescent="0.3">
      <c r="A151">
        <v>3107866.1880000001</v>
      </c>
      <c r="B151">
        <v>99.407089999999997</v>
      </c>
      <c r="C151">
        <v>-44.100459999999998</v>
      </c>
      <c r="I151" s="7">
        <f t="shared" si="4"/>
        <v>106.57905806954754</v>
      </c>
      <c r="J151" s="7">
        <f t="shared" si="5"/>
        <v>-39.067953717812927</v>
      </c>
    </row>
    <row r="152" spans="1:10" x14ac:dyDescent="0.3">
      <c r="A152">
        <v>3331294.7880000002</v>
      </c>
      <c r="B152">
        <v>99.030959999999993</v>
      </c>
      <c r="C152">
        <v>-41.239649999999997</v>
      </c>
      <c r="I152" s="7">
        <f t="shared" si="4"/>
        <v>106.3746484578586</v>
      </c>
      <c r="J152" s="7">
        <f t="shared" si="5"/>
        <v>-36.455512201447206</v>
      </c>
    </row>
    <row r="153" spans="1:10" x14ac:dyDescent="0.3">
      <c r="A153">
        <v>3570785.9649999999</v>
      </c>
      <c r="B153">
        <v>98.866230000000002</v>
      </c>
      <c r="C153">
        <v>-37.600349999999999</v>
      </c>
      <c r="I153" s="7">
        <f t="shared" si="4"/>
        <v>106.19666583208952</v>
      </c>
      <c r="J153" s="7">
        <f t="shared" si="5"/>
        <v>-34.016816458212681</v>
      </c>
    </row>
    <row r="154" spans="1:10" x14ac:dyDescent="0.3">
      <c r="A154">
        <v>3827494.4789999998</v>
      </c>
      <c r="B154">
        <v>98.356989999999996</v>
      </c>
      <c r="C154">
        <v>-35.633099999999999</v>
      </c>
      <c r="I154" s="7">
        <f t="shared" si="4"/>
        <v>106.04170180796554</v>
      </c>
      <c r="J154" s="7">
        <f t="shared" si="5"/>
        <v>-31.740488975525647</v>
      </c>
    </row>
    <row r="155" spans="1:10" x14ac:dyDescent="0.3">
      <c r="A155">
        <v>4102658.1060000001</v>
      </c>
      <c r="B155">
        <v>98.089230000000001</v>
      </c>
      <c r="C155">
        <v>-33.994929999999997</v>
      </c>
      <c r="I155" s="7">
        <f t="shared" si="4"/>
        <v>105.90678560294145</v>
      </c>
      <c r="J155" s="7">
        <f t="shared" si="5"/>
        <v>-29.615863752018942</v>
      </c>
    </row>
    <row r="156" spans="1:10" x14ac:dyDescent="0.3">
      <c r="A156">
        <v>4397603.6090000002</v>
      </c>
      <c r="B156">
        <v>97.876050000000006</v>
      </c>
      <c r="C156">
        <v>-31.582699999999999</v>
      </c>
      <c r="I156" s="7">
        <f t="shared" si="4"/>
        <v>105.78932833408689</v>
      </c>
      <c r="J156" s="7">
        <f t="shared" si="5"/>
        <v>-27.632948187008257</v>
      </c>
    </row>
    <row r="157" spans="1:10" x14ac:dyDescent="0.3">
      <c r="A157">
        <v>4713753.1339999996</v>
      </c>
      <c r="B157">
        <v>97.58426</v>
      </c>
      <c r="C157">
        <v>-29.049399999999999</v>
      </c>
      <c r="I157" s="7">
        <f t="shared" si="4"/>
        <v>105.68707429105255</v>
      </c>
      <c r="J157" s="7">
        <f t="shared" si="5"/>
        <v>-25.782385770454766</v>
      </c>
    </row>
    <row r="158" spans="1:10" x14ac:dyDescent="0.3">
      <c r="A158">
        <v>5052631.0650000004</v>
      </c>
      <c r="B158">
        <v>96.942549999999997</v>
      </c>
      <c r="C158">
        <v>-27.293890000000001</v>
      </c>
      <c r="I158" s="7">
        <f t="shared" si="4"/>
        <v>105.59805833688222</v>
      </c>
      <c r="J158" s="7">
        <f t="shared" si="5"/>
        <v>-24.055419811717808</v>
      </c>
    </row>
    <row r="159" spans="1:10" x14ac:dyDescent="0.3">
      <c r="A159">
        <v>5415871.3779999996</v>
      </c>
      <c r="B159">
        <v>96.876270000000005</v>
      </c>
      <c r="C159">
        <v>-25.475069999999999</v>
      </c>
      <c r="I159" s="7">
        <f t="shared" si="4"/>
        <v>105.52056868647264</v>
      </c>
      <c r="J159" s="7">
        <f t="shared" si="5"/>
        <v>-22.443858378465844</v>
      </c>
    </row>
    <row r="160" spans="1:10" x14ac:dyDescent="0.3">
      <c r="A160">
        <v>5805225.5159999998</v>
      </c>
      <c r="B160">
        <v>96.504230000000007</v>
      </c>
      <c r="C160">
        <v>-23.821459999999998</v>
      </c>
      <c r="I160" s="7">
        <f t="shared" si="4"/>
        <v>105.45311440385603</v>
      </c>
      <c r="J160" s="7">
        <f t="shared" si="5"/>
        <v>-20.940040658066167</v>
      </c>
    </row>
    <row r="161" spans="1:10" x14ac:dyDescent="0.3">
      <c r="A161">
        <v>6222570.8370000003</v>
      </c>
      <c r="B161">
        <v>96.586820000000003</v>
      </c>
      <c r="C161">
        <v>-22.453130000000002</v>
      </c>
      <c r="I161" s="7">
        <f t="shared" si="4"/>
        <v>105.39439702912321</v>
      </c>
      <c r="J161" s="7">
        <f t="shared" si="5"/>
        <v>-19.536804754567221</v>
      </c>
    </row>
    <row r="162" spans="1:10" x14ac:dyDescent="0.3">
      <c r="A162">
        <v>6669919.6629999997</v>
      </c>
      <c r="B162">
        <v>96.407070000000004</v>
      </c>
      <c r="C162">
        <v>-21.069289999999999</v>
      </c>
      <c r="I162" s="7">
        <f t="shared" si="4"/>
        <v>105.34328582223363</v>
      </c>
      <c r="J162" s="7">
        <f t="shared" si="5"/>
        <v>-18.227457028376804</v>
      </c>
    </row>
    <row r="163" spans="1:10" x14ac:dyDescent="0.3">
      <c r="A163">
        <v>7149428.9869999997</v>
      </c>
      <c r="B163">
        <v>95.687190000000001</v>
      </c>
      <c r="C163">
        <v>-19.846270000000001</v>
      </c>
      <c r="I163" s="7">
        <f t="shared" si="4"/>
        <v>105.29879616779385</v>
      </c>
      <c r="J163" s="7">
        <f t="shared" si="5"/>
        <v>-17.005742945877625</v>
      </c>
    </row>
    <row r="164" spans="1:10" x14ac:dyDescent="0.3">
      <c r="A164">
        <v>7663410.8679999998</v>
      </c>
      <c r="B164">
        <v>94.992599999999996</v>
      </c>
      <c r="C164">
        <v>-18.636800000000001</v>
      </c>
      <c r="I164" s="7">
        <f t="shared" si="4"/>
        <v>105.2600707445586</v>
      </c>
      <c r="J164" s="7">
        <f t="shared" si="5"/>
        <v>-15.865819487174134</v>
      </c>
    </row>
    <row r="165" spans="1:10" x14ac:dyDescent="0.3">
      <c r="A165">
        <v>8214343.585</v>
      </c>
      <c r="B165">
        <v>94.447310000000002</v>
      </c>
      <c r="C165">
        <v>-16.89443</v>
      </c>
      <c r="I165" s="7">
        <f t="shared" si="4"/>
        <v>105.22636310777852</v>
      </c>
      <c r="J165" s="7">
        <f t="shared" si="5"/>
        <v>-14.802229029436443</v>
      </c>
    </row>
    <row r="166" spans="1:10" x14ac:dyDescent="0.3">
      <c r="A166">
        <v>8804883.5820000004</v>
      </c>
      <c r="B166">
        <v>94.52637</v>
      </c>
      <c r="C166">
        <v>-14.64204</v>
      </c>
      <c r="I166" s="7">
        <f t="shared" si="4"/>
        <v>105.19702338015553</v>
      </c>
      <c r="J166" s="7">
        <f t="shared" si="5"/>
        <v>-13.809874726382825</v>
      </c>
    </row>
    <row r="167" spans="1:10" x14ac:dyDescent="0.3">
      <c r="A167">
        <v>9437878.2780000009</v>
      </c>
      <c r="B167">
        <v>94.600390000000004</v>
      </c>
      <c r="C167">
        <v>-12.282299999999999</v>
      </c>
      <c r="I167" s="7">
        <f t="shared" si="4"/>
        <v>105.17148578166794</v>
      </c>
      <c r="J167" s="7">
        <f t="shared" si="5"/>
        <v>-12.883997296411975</v>
      </c>
    </row>
    <row r="168" spans="1:10" x14ac:dyDescent="0.3">
      <c r="A168">
        <v>10116379.798</v>
      </c>
      <c r="B168">
        <v>95.43253</v>
      </c>
      <c r="C168">
        <v>-10.808149999999999</v>
      </c>
      <c r="I168" s="7">
        <f t="shared" si="4"/>
        <v>105.14925776424256</v>
      </c>
      <c r="J168" s="7">
        <f t="shared" si="5"/>
        <v>-12.020153183768841</v>
      </c>
    </row>
    <row r="169" spans="1:10" x14ac:dyDescent="0.3">
      <c r="A169">
        <v>10843659.687000001</v>
      </c>
      <c r="B169">
        <v>95.756590000000003</v>
      </c>
      <c r="C169">
        <v>-9.7435530000000004</v>
      </c>
      <c r="I169" s="7">
        <f t="shared" si="4"/>
        <v>105.12991054615878</v>
      </c>
      <c r="J169" s="7">
        <f t="shared" si="5"/>
        <v>-11.214194039193485</v>
      </c>
    </row>
    <row r="170" spans="1:10" x14ac:dyDescent="0.3">
      <c r="A170">
        <v>11623224.687000001</v>
      </c>
      <c r="B170">
        <v>95.840389999999999</v>
      </c>
      <c r="C170">
        <v>-9.2258829999999996</v>
      </c>
      <c r="I170" s="7">
        <f t="shared" si="4"/>
        <v>105.1130708665837</v>
      </c>
      <c r="J170" s="7">
        <f t="shared" si="5"/>
        <v>-10.462247447610464</v>
      </c>
    </row>
    <row r="171" spans="1:10" x14ac:dyDescent="0.3">
      <c r="A171">
        <v>12458833.642999999</v>
      </c>
      <c r="B171">
        <v>95.772670000000005</v>
      </c>
      <c r="C171">
        <v>-8.9248499999999993</v>
      </c>
      <c r="I171" s="7">
        <f t="shared" si="4"/>
        <v>105.09841380402855</v>
      </c>
      <c r="J171" s="7">
        <f t="shared" si="5"/>
        <v>-9.760698854728366</v>
      </c>
    </row>
    <row r="172" spans="1:10" x14ac:dyDescent="0.3">
      <c r="A172">
        <v>13354515.629000001</v>
      </c>
      <c r="B172">
        <v>95.888949999999994</v>
      </c>
      <c r="C172">
        <v>-8.387321</v>
      </c>
      <c r="I172" s="7">
        <f t="shared" si="4"/>
        <v>105.0856565218008</v>
      </c>
      <c r="J172" s="7">
        <f t="shared" si="5"/>
        <v>-9.1061746202668186</v>
      </c>
    </row>
    <row r="173" spans="1:10" x14ac:dyDescent="0.3">
      <c r="A173">
        <v>14314589.375</v>
      </c>
      <c r="B173">
        <v>96.008240000000001</v>
      </c>
      <c r="C173">
        <v>-7.7314759999999998</v>
      </c>
      <c r="I173" s="7">
        <f t="shared" si="4"/>
        <v>105.07455282138625</v>
      </c>
      <c r="J173" s="7">
        <f t="shared" si="5"/>
        <v>-8.4955261444144714</v>
      </c>
    </row>
    <row r="174" spans="1:10" x14ac:dyDescent="0.3">
      <c r="A174">
        <v>15343684.089</v>
      </c>
      <c r="B174">
        <v>96.382450000000006</v>
      </c>
      <c r="C174">
        <v>-7.1917720000000003</v>
      </c>
      <c r="I174" s="7">
        <f t="shared" si="4"/>
        <v>105.06488839969501</v>
      </c>
      <c r="J174" s="7">
        <f t="shared" si="5"/>
        <v>-7.9258150062654442</v>
      </c>
    </row>
    <row r="175" spans="1:10" x14ac:dyDescent="0.3">
      <c r="A175">
        <v>16446761.779999999</v>
      </c>
      <c r="B175">
        <v>96.530529999999999</v>
      </c>
      <c r="C175">
        <v>-6.6532970000000002</v>
      </c>
      <c r="I175" s="7">
        <f t="shared" si="4"/>
        <v>105.05647671941381</v>
      </c>
      <c r="J175" s="7">
        <f t="shared" si="5"/>
        <v>-7.3942990531955664</v>
      </c>
    </row>
    <row r="176" spans="1:10" x14ac:dyDescent="0.3">
      <c r="A176">
        <v>17629141.181000002</v>
      </c>
      <c r="B176">
        <v>96.795720000000003</v>
      </c>
      <c r="C176">
        <v>-6.205139</v>
      </c>
      <c r="I176" s="7">
        <f t="shared" si="4"/>
        <v>105.04915541348396</v>
      </c>
      <c r="J176" s="7">
        <f t="shared" si="5"/>
        <v>-6.8984193906914744</v>
      </c>
    </row>
    <row r="177" spans="1:10" x14ac:dyDescent="0.3">
      <c r="A177">
        <v>18896523.397</v>
      </c>
      <c r="B177">
        <v>97.191670000000002</v>
      </c>
      <c r="C177">
        <v>-6.078392</v>
      </c>
      <c r="I177" s="7">
        <f t="shared" si="4"/>
        <v>105.04278315468815</v>
      </c>
      <c r="J177" s="7">
        <f t="shared" si="5"/>
        <v>-6.4357882136928932</v>
      </c>
    </row>
    <row r="178" spans="1:10" x14ac:dyDescent="0.3">
      <c r="A178">
        <v>20255019.392000001</v>
      </c>
      <c r="B178">
        <v>97.056759999999997</v>
      </c>
      <c r="C178">
        <v>-6.6492839999999998</v>
      </c>
      <c r="I178" s="7">
        <f t="shared" si="4"/>
        <v>105.03723693035727</v>
      </c>
      <c r="J178" s="7">
        <f t="shared" si="5"/>
        <v>-6.0041774329793967</v>
      </c>
    </row>
    <row r="179" spans="1:10" x14ac:dyDescent="0.3">
      <c r="A179">
        <v>21711179.456999999</v>
      </c>
      <c r="B179">
        <v>95.729249999999993</v>
      </c>
      <c r="C179">
        <v>-7.8892819999999997</v>
      </c>
      <c r="I179" s="7">
        <f t="shared" si="4"/>
        <v>105.0324096698006</v>
      </c>
      <c r="J179" s="7">
        <f t="shared" si="5"/>
        <v>-5.6015080437413189</v>
      </c>
    </row>
    <row r="180" spans="1:10" x14ac:dyDescent="0.3">
      <c r="A180">
        <v>23272024.789999999</v>
      </c>
      <c r="B180">
        <v>96.485230000000001</v>
      </c>
      <c r="C180">
        <v>-7.4887389999999998</v>
      </c>
      <c r="I180" s="7">
        <f t="shared" si="4"/>
        <v>105.02820817891697</v>
      </c>
      <c r="J180" s="7">
        <f t="shared" si="5"/>
        <v>-5.2258401938383754</v>
      </c>
    </row>
    <row r="181" spans="1:10" x14ac:dyDescent="0.3">
      <c r="A181">
        <v>24945081.352000002</v>
      </c>
      <c r="B181">
        <v>95.122860000000003</v>
      </c>
      <c r="C181">
        <v>-9.3354800000000004</v>
      </c>
      <c r="I181" s="7">
        <f t="shared" si="4"/>
        <v>105.02455134222066</v>
      </c>
      <c r="J181" s="7">
        <f t="shared" si="5"/>
        <v>-4.8753639039964032</v>
      </c>
    </row>
    <row r="182" spans="1:10" x14ac:dyDescent="0.3">
      <c r="A182">
        <v>26738416.158</v>
      </c>
      <c r="B182">
        <v>80.836820000000003</v>
      </c>
      <c r="C182">
        <v>-12.51099</v>
      </c>
      <c r="I182" s="7">
        <f t="shared" si="4"/>
        <v>105.02136855771796</v>
      </c>
      <c r="J182" s="7">
        <f t="shared" si="5"/>
        <v>-4.548390400438393</v>
      </c>
    </row>
    <row r="183" spans="1:10" x14ac:dyDescent="0.3">
      <c r="A183">
        <v>28660676.169</v>
      </c>
      <c r="B183">
        <v>79.406829999999999</v>
      </c>
      <c r="C183">
        <v>-0.77191929999999997</v>
      </c>
      <c r="I183" s="7">
        <f t="shared" si="4"/>
        <v>105.01859837451725</v>
      </c>
      <c r="J183" s="7">
        <f t="shared" si="5"/>
        <v>-4.2433440221379657</v>
      </c>
    </row>
    <row r="184" spans="1:10" x14ac:dyDescent="0.3">
      <c r="A184">
        <v>30721129.989</v>
      </c>
      <c r="B184">
        <v>83.266270000000006</v>
      </c>
      <c r="C184">
        <v>10.008839999999999</v>
      </c>
      <c r="I184" s="7">
        <f t="shared" si="4"/>
        <v>105.01618730690315</v>
      </c>
      <c r="J184" s="7">
        <f t="shared" si="5"/>
        <v>-3.9587546624572569</v>
      </c>
    </row>
    <row r="185" spans="1:10" x14ac:dyDescent="0.3">
      <c r="A185">
        <v>32929712.550999999</v>
      </c>
      <c r="B185">
        <v>94.622820000000004</v>
      </c>
      <c r="C185">
        <v>17.956569999999999</v>
      </c>
      <c r="I185" s="7">
        <f t="shared" si="4"/>
        <v>105.01408880206138</v>
      </c>
      <c r="J185" s="7">
        <f t="shared" si="5"/>
        <v>-3.6932507136736779</v>
      </c>
    </row>
    <row r="186" spans="1:10" x14ac:dyDescent="0.3">
      <c r="A186">
        <v>35297073.027000003</v>
      </c>
      <c r="B186">
        <v>98.443389999999994</v>
      </c>
      <c r="C186">
        <v>3.2468409999999999</v>
      </c>
      <c r="I186" s="7">
        <f t="shared" si="4"/>
        <v>105.01226234153589</v>
      </c>
      <c r="J186" s="7">
        <f t="shared" si="5"/>
        <v>-3.4455524788216967</v>
      </c>
    </row>
    <row r="187" spans="1:10" x14ac:dyDescent="0.3">
      <c r="A187">
        <v>37834626.170999996</v>
      </c>
      <c r="B187">
        <v>96.585509999999999</v>
      </c>
      <c r="C187">
        <v>5.7728039999999998</v>
      </c>
      <c r="I187" s="7">
        <f t="shared" si="4"/>
        <v>105.01067265912469</v>
      </c>
      <c r="J187" s="7">
        <f t="shared" si="5"/>
        <v>-3.2144660232814974</v>
      </c>
    </row>
    <row r="188" spans="1:10" x14ac:dyDescent="0.3">
      <c r="A188">
        <v>40554607.358000003</v>
      </c>
      <c r="B188">
        <v>97.143709999999999</v>
      </c>
      <c r="C188">
        <v>6.765625</v>
      </c>
      <c r="I188" s="7">
        <f t="shared" si="4"/>
        <v>105.0092890601165</v>
      </c>
      <c r="J188" s="7">
        <f t="shared" si="5"/>
        <v>-2.9988774351645597</v>
      </c>
    </row>
    <row r="189" spans="1:10" x14ac:dyDescent="0.3">
      <c r="A189">
        <v>43470131.581</v>
      </c>
      <c r="B189">
        <v>97.745419999999996</v>
      </c>
      <c r="C189">
        <v>7.6642150000000004</v>
      </c>
      <c r="I189" s="7">
        <f t="shared" si="4"/>
        <v>105.00808482874722</v>
      </c>
      <c r="J189" s="7">
        <f t="shared" si="5"/>
        <v>-2.7977474682569659</v>
      </c>
    </row>
    <row r="190" spans="1:10" x14ac:dyDescent="0.3">
      <c r="A190">
        <v>46595256.686999999</v>
      </c>
      <c r="B190">
        <v>99.041690000000003</v>
      </c>
      <c r="C190">
        <v>8.9918669999999992</v>
      </c>
      <c r="I190" s="7">
        <f t="shared" si="4"/>
        <v>105.00703671244899</v>
      </c>
      <c r="J190" s="7">
        <f t="shared" si="5"/>
        <v>-2.6101065425520678</v>
      </c>
    </row>
    <row r="191" spans="1:10" x14ac:dyDescent="0.3">
      <c r="A191">
        <v>49945051.159000002</v>
      </c>
      <c r="B191">
        <v>100.5467</v>
      </c>
      <c r="C191">
        <v>9.3011929999999996</v>
      </c>
      <c r="I191" s="7">
        <f t="shared" si="4"/>
        <v>105.00612447294138</v>
      </c>
      <c r="J191" s="7">
        <f t="shared" si="5"/>
        <v>-2.4350500785086737</v>
      </c>
    </row>
    <row r="192" spans="1:10" x14ac:dyDescent="0.3">
      <c r="A192">
        <v>53535666.773999996</v>
      </c>
      <c r="B192">
        <v>100.85890000000001</v>
      </c>
      <c r="C192">
        <v>9.7512509999999999</v>
      </c>
      <c r="I192" s="7">
        <f t="shared" si="4"/>
        <v>105.00533049550343</v>
      </c>
      <c r="J192" s="7">
        <f t="shared" si="5"/>
        <v>-2.2717341428188877</v>
      </c>
    </row>
    <row r="193" spans="1:10" x14ac:dyDescent="0.3">
      <c r="A193">
        <v>57384416.483000003</v>
      </c>
      <c r="B193">
        <v>102.95650000000001</v>
      </c>
      <c r="C193">
        <v>11.787800000000001</v>
      </c>
      <c r="I193" s="7">
        <f t="shared" si="4"/>
        <v>105.00463944888915</v>
      </c>
      <c r="J193" s="7">
        <f t="shared" si="5"/>
        <v>-2.1193713853104597</v>
      </c>
    </row>
    <row r="194" spans="1:10" x14ac:dyDescent="0.3">
      <c r="A194">
        <v>61509857.886</v>
      </c>
      <c r="B194">
        <v>106.1498</v>
      </c>
      <c r="C194">
        <v>13.121700000000001</v>
      </c>
      <c r="I194" s="7">
        <f t="shared" ref="I194:I201" si="6">$D$2+$E$2/(1+(2*PI()*A194*$E$2*$F$2)^2)+$G$2/(1+(2*PI()*A194*$G$2*$H$2)^2)</f>
        <v>105.00403798932382</v>
      </c>
      <c r="J194" s="7">
        <f t="shared" ref="J194:J201" si="7">-(2*PI()*A194*$E$2^2*$F$2)/(1+(2*PI()*A194*$E$2*$F$2)^2)-(2*PI()*A194*$G$2^2*$H$2)/(1+(2*PI()*A194*$G$2*$H$2)^2)</f>
        <v>-1.9772272476603927</v>
      </c>
    </row>
    <row r="195" spans="1:10" x14ac:dyDescent="0.3">
      <c r="A195">
        <v>65931882.713</v>
      </c>
      <c r="B195">
        <v>113.5393</v>
      </c>
      <c r="C195">
        <v>15.705249999999999</v>
      </c>
      <c r="I195" s="7">
        <f t="shared" si="6"/>
        <v>105.00351450286661</v>
      </c>
      <c r="J195" s="7">
        <f t="shared" si="7"/>
        <v>-1.8446164254995419</v>
      </c>
    </row>
    <row r="196" spans="1:10" x14ac:dyDescent="0.3">
      <c r="A196">
        <v>70671812.738999993</v>
      </c>
      <c r="B196">
        <v>130.60390000000001</v>
      </c>
      <c r="C196">
        <v>5.7847140000000001</v>
      </c>
      <c r="I196" s="7">
        <f t="shared" si="6"/>
        <v>105.00305888116894</v>
      </c>
      <c r="J196" s="7">
        <f t="shared" si="7"/>
        <v>-1.7208995672675249</v>
      </c>
    </row>
    <row r="197" spans="1:10" x14ac:dyDescent="0.3">
      <c r="A197">
        <v>75752502.588</v>
      </c>
      <c r="B197">
        <v>110.4203</v>
      </c>
      <c r="C197">
        <v>-20.137409999999999</v>
      </c>
      <c r="I197" s="7">
        <f t="shared" si="6"/>
        <v>105.00266232630042</v>
      </c>
      <c r="J197" s="7">
        <f t="shared" si="7"/>
        <v>-1.6054801942090786</v>
      </c>
    </row>
    <row r="198" spans="1:10" x14ac:dyDescent="0.3">
      <c r="A198">
        <v>81198449.931999996</v>
      </c>
      <c r="B198">
        <v>85.41489</v>
      </c>
      <c r="C198">
        <v>2.4332729999999998</v>
      </c>
      <c r="I198" s="7">
        <f t="shared" si="6"/>
        <v>105.00231718087402</v>
      </c>
      <c r="J198" s="7">
        <f t="shared" si="7"/>
        <v>-1.4978018264425366</v>
      </c>
    </row>
    <row r="199" spans="1:10" x14ac:dyDescent="0.3">
      <c r="A199">
        <v>87035913.614999995</v>
      </c>
      <c r="B199">
        <v>117.1942</v>
      </c>
      <c r="C199">
        <v>-13.423489999999999</v>
      </c>
      <c r="I199" s="7">
        <f t="shared" si="6"/>
        <v>105.0020167801915</v>
      </c>
      <c r="J199" s="7">
        <f t="shared" si="7"/>
        <v>-1.3973453014578296</v>
      </c>
    </row>
    <row r="200" spans="1:10" x14ac:dyDescent="0.3">
      <c r="A200">
        <v>93293040.262999997</v>
      </c>
      <c r="B200">
        <v>95.906980000000004</v>
      </c>
      <c r="C200">
        <v>33.740369999999999</v>
      </c>
      <c r="I200" s="7">
        <f t="shared" si="6"/>
        <v>105.00175532355593</v>
      </c>
      <c r="J200" s="7">
        <f t="shared" si="7"/>
        <v>-1.303626272344419</v>
      </c>
    </row>
    <row r="201" spans="1:10" x14ac:dyDescent="0.3">
      <c r="A201">
        <v>100000000</v>
      </c>
      <c r="B201">
        <v>112.0519</v>
      </c>
      <c r="C201">
        <v>28.934059999999999</v>
      </c>
      <c r="I201" s="7">
        <f t="shared" si="6"/>
        <v>105.00152776226547</v>
      </c>
      <c r="J201" s="7">
        <f t="shared" si="7"/>
        <v>-1.2161928735390932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01"/>
  <sheetViews>
    <sheetView workbookViewId="0">
      <selection activeCell="K15" sqref="K15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1097.691</v>
      </c>
      <c r="C2">
        <v>-1.248299</v>
      </c>
      <c r="D2" s="7">
        <v>105</v>
      </c>
      <c r="E2" s="7">
        <v>867</v>
      </c>
      <c r="F2" s="8">
        <v>1.33E-9</v>
      </c>
      <c r="G2" s="7">
        <v>110</v>
      </c>
      <c r="H2" s="8">
        <v>5.6400000000000002E-8</v>
      </c>
      <c r="I2" s="7">
        <f t="shared" ref="I2:I65" si="0">$D$2+$E$2/(1+(2*PI()*A2*$E$2*$F$2)^2)+$G$2/(1+(2*PI()*A2*$G$2*$H$2)^2)</f>
        <v>1081.9978734514677</v>
      </c>
      <c r="J2" s="7">
        <f t="shared" ref="J2:J65" si="1">-(2*PI()*A2*$E$2^2*$F$2)/(1+(2*PI()*A2*$E$2*$F$2)^2)-(2*PI()*A2*$G$2^2*$H$2)/(1+(2*PI()*A2*$G$2*$H$2)^2)</f>
        <v>-1.0569420232532671</v>
      </c>
    </row>
    <row r="3" spans="1:10" x14ac:dyDescent="0.3">
      <c r="A3">
        <v>107.18899999999999</v>
      </c>
      <c r="B3">
        <v>1097.3309999999999</v>
      </c>
      <c r="C3">
        <v>-1.336365</v>
      </c>
      <c r="I3" s="7">
        <f t="shared" si="0"/>
        <v>1081.9975567103384</v>
      </c>
      <c r="J3" s="7">
        <f t="shared" si="1"/>
        <v>-1.132924492455254</v>
      </c>
    </row>
    <row r="4" spans="1:10" x14ac:dyDescent="0.3">
      <c r="A4">
        <v>114.895</v>
      </c>
      <c r="B4">
        <v>1096.2729999999999</v>
      </c>
      <c r="C4">
        <v>-1.454712</v>
      </c>
      <c r="I4" s="8">
        <f>$D$2+$E$2/(1+(2*PI()*A4*$E$2*$F$2)^2)+$G$2/(1+(2*PI()*A4*$G$2*$H$2)^2)</f>
        <v>1081.9971927836687</v>
      </c>
      <c r="J4" s="7">
        <f t="shared" si="1"/>
        <v>-1.2143710202766638</v>
      </c>
    </row>
    <row r="5" spans="1:10" x14ac:dyDescent="0.3">
      <c r="A5">
        <v>123.155</v>
      </c>
      <c r="B5">
        <v>1096.2470000000001</v>
      </c>
      <c r="C5">
        <v>-1.566254</v>
      </c>
      <c r="I5" s="7">
        <f t="shared" si="0"/>
        <v>1081.9967746511784</v>
      </c>
      <c r="J5" s="7">
        <f t="shared" si="1"/>
        <v>-1.3016725928548389</v>
      </c>
    </row>
    <row r="6" spans="1:10" x14ac:dyDescent="0.3">
      <c r="A6">
        <v>132.00899999999999</v>
      </c>
      <c r="B6">
        <v>1095.511</v>
      </c>
      <c r="C6">
        <v>-1.8325959999999999</v>
      </c>
      <c r="I6" s="7">
        <f t="shared" si="0"/>
        <v>1081.9962942297288</v>
      </c>
      <c r="J6" s="7">
        <f t="shared" si="1"/>
        <v>-1.3952518850243054</v>
      </c>
    </row>
    <row r="7" spans="1:10" x14ac:dyDescent="0.3">
      <c r="A7">
        <v>141.499</v>
      </c>
      <c r="B7">
        <v>1095.7239999999999</v>
      </c>
      <c r="C7">
        <v>-1.717163</v>
      </c>
      <c r="I7" s="7">
        <f t="shared" si="0"/>
        <v>1081.9957422829868</v>
      </c>
      <c r="J7" s="7">
        <f t="shared" si="1"/>
        <v>-1.4955526866848112</v>
      </c>
    </row>
    <row r="8" spans="1:10" x14ac:dyDescent="0.3">
      <c r="A8">
        <v>151.672</v>
      </c>
      <c r="B8">
        <v>1095.7629999999999</v>
      </c>
      <c r="C8">
        <v>-2.3273320000000002</v>
      </c>
      <c r="I8" s="7">
        <f t="shared" si="0"/>
        <v>1081.9951080803251</v>
      </c>
      <c r="J8" s="7">
        <f t="shared" si="1"/>
        <v>-1.6030716045882989</v>
      </c>
    </row>
    <row r="9" spans="1:10" x14ac:dyDescent="0.3">
      <c r="A9">
        <v>162.57599999999999</v>
      </c>
      <c r="B9">
        <v>1095.502</v>
      </c>
      <c r="C9">
        <v>-2.4379430000000002</v>
      </c>
      <c r="I9" s="7">
        <f t="shared" si="0"/>
        <v>1081.9943794403105</v>
      </c>
      <c r="J9" s="7">
        <f t="shared" si="1"/>
        <v>-1.7183157791481507</v>
      </c>
    </row>
    <row r="10" spans="1:10" x14ac:dyDescent="0.3">
      <c r="A10">
        <v>174.26300000000001</v>
      </c>
      <c r="B10">
        <v>1094.674</v>
      </c>
      <c r="C10">
        <v>-2.7345120000000001</v>
      </c>
      <c r="I10" s="7">
        <f t="shared" si="0"/>
        <v>1081.9935423424906</v>
      </c>
      <c r="J10" s="7">
        <f t="shared" si="1"/>
        <v>-1.8418345834767651</v>
      </c>
    </row>
    <row r="11" spans="1:10" x14ac:dyDescent="0.3">
      <c r="A11">
        <v>186.791</v>
      </c>
      <c r="B11">
        <v>1094.3610000000001</v>
      </c>
      <c r="C11">
        <v>-3.2003780000000002</v>
      </c>
      <c r="I11" s="7">
        <f t="shared" si="0"/>
        <v>1081.9925805081605</v>
      </c>
      <c r="J11" s="7">
        <f t="shared" si="1"/>
        <v>-1.9742407505301338</v>
      </c>
    </row>
    <row r="12" spans="1:10" x14ac:dyDescent="0.3">
      <c r="A12">
        <v>200.22</v>
      </c>
      <c r="B12">
        <v>1094.6369999999999</v>
      </c>
      <c r="C12">
        <v>-3.2792659999999998</v>
      </c>
      <c r="I12" s="7">
        <f t="shared" si="0"/>
        <v>1081.9914753911535</v>
      </c>
      <c r="J12" s="7">
        <f t="shared" si="1"/>
        <v>-2.1161680846679491</v>
      </c>
    </row>
    <row r="13" spans="1:10" x14ac:dyDescent="0.3">
      <c r="A13">
        <v>214.614</v>
      </c>
      <c r="B13">
        <v>1094.365</v>
      </c>
      <c r="C13">
        <v>-3.2637019999999999</v>
      </c>
      <c r="I13" s="7">
        <f t="shared" si="0"/>
        <v>1081.9902057199338</v>
      </c>
      <c r="J13" s="7">
        <f t="shared" si="1"/>
        <v>-2.2682925841414789</v>
      </c>
    </row>
    <row r="14" spans="1:10" x14ac:dyDescent="0.3">
      <c r="A14">
        <v>230.04300000000001</v>
      </c>
      <c r="B14">
        <v>1094.0840000000001</v>
      </c>
      <c r="C14">
        <v>-3.5932620000000002</v>
      </c>
      <c r="I14" s="7">
        <f t="shared" si="0"/>
        <v>1081.9887469337959</v>
      </c>
      <c r="J14" s="7">
        <f t="shared" si="1"/>
        <v>-2.4313535589711268</v>
      </c>
    </row>
    <row r="15" spans="1:10" x14ac:dyDescent="0.3">
      <c r="A15">
        <v>246.58099999999999</v>
      </c>
      <c r="B15">
        <v>1093.5840000000001</v>
      </c>
      <c r="C15">
        <v>-4.2220459999999997</v>
      </c>
      <c r="I15" s="7">
        <f t="shared" si="0"/>
        <v>1081.9870709111135</v>
      </c>
      <c r="J15" s="7">
        <f t="shared" si="1"/>
        <v>-2.6061324698506754</v>
      </c>
    </row>
    <row r="16" spans="1:10" x14ac:dyDescent="0.3">
      <c r="A16">
        <v>264.30799999999999</v>
      </c>
      <c r="B16">
        <v>1093.518</v>
      </c>
      <c r="C16">
        <v>-4.6510619999999996</v>
      </c>
      <c r="I16" s="7">
        <f t="shared" si="0"/>
        <v>1081.9851452763114</v>
      </c>
      <c r="J16" s="7">
        <f t="shared" si="1"/>
        <v>-2.7934740358912364</v>
      </c>
    </row>
    <row r="17" spans="1:10" x14ac:dyDescent="0.3">
      <c r="A17">
        <v>283.31</v>
      </c>
      <c r="B17">
        <v>1093.7860000000001</v>
      </c>
      <c r="C17">
        <v>-4.9678040000000001</v>
      </c>
      <c r="I17" s="7">
        <f t="shared" si="0"/>
        <v>1081.9829327982654</v>
      </c>
      <c r="J17" s="7">
        <f t="shared" si="1"/>
        <v>-2.9942861981291258</v>
      </c>
    </row>
    <row r="18" spans="1:10" x14ac:dyDescent="0.3">
      <c r="A18">
        <v>303.67700000000002</v>
      </c>
      <c r="B18">
        <v>1093.5319999999999</v>
      </c>
      <c r="C18">
        <v>-5.4204249999999998</v>
      </c>
      <c r="I18" s="7">
        <f t="shared" si="0"/>
        <v>1081.9803909724719</v>
      </c>
      <c r="J18" s="7">
        <f t="shared" si="1"/>
        <v>-3.2095189397298509</v>
      </c>
    </row>
    <row r="19" spans="1:10" x14ac:dyDescent="0.3">
      <c r="A19">
        <v>325.50900000000001</v>
      </c>
      <c r="B19">
        <v>1093.826</v>
      </c>
      <c r="C19">
        <v>-5.3461299999999996</v>
      </c>
      <c r="I19" s="7">
        <f t="shared" si="0"/>
        <v>1081.9774705252592</v>
      </c>
      <c r="J19" s="7">
        <f t="shared" si="1"/>
        <v>-3.4402276382690786</v>
      </c>
    </row>
    <row r="20" spans="1:10" x14ac:dyDescent="0.3">
      <c r="A20">
        <v>348.91</v>
      </c>
      <c r="B20">
        <v>1093.6559999999999</v>
      </c>
      <c r="C20">
        <v>-6.2170030000000001</v>
      </c>
      <c r="I20" s="7">
        <f t="shared" si="0"/>
        <v>1081.9741152701238</v>
      </c>
      <c r="J20" s="7">
        <f t="shared" si="1"/>
        <v>-3.6875095918988317</v>
      </c>
    </row>
    <row r="21" spans="1:10" x14ac:dyDescent="0.3">
      <c r="A21">
        <v>373.99400000000003</v>
      </c>
      <c r="B21">
        <v>1093.903</v>
      </c>
      <c r="C21">
        <v>-6.5883940000000001</v>
      </c>
      <c r="I21" s="7">
        <f t="shared" si="0"/>
        <v>1081.9702603001131</v>
      </c>
      <c r="J21" s="7">
        <f t="shared" si="1"/>
        <v>-3.95256734142828</v>
      </c>
    </row>
    <row r="22" spans="1:10" x14ac:dyDescent="0.3">
      <c r="A22">
        <v>400.88099999999997</v>
      </c>
      <c r="B22">
        <v>1093.288</v>
      </c>
      <c r="C22">
        <v>-7.0775600000000001</v>
      </c>
      <c r="I22" s="7">
        <f t="shared" si="0"/>
        <v>1081.9658313867521</v>
      </c>
      <c r="J22" s="7">
        <f t="shared" si="1"/>
        <v>-4.2366662994225042</v>
      </c>
    </row>
    <row r="23" spans="1:10" x14ac:dyDescent="0.3">
      <c r="A23">
        <v>429.7</v>
      </c>
      <c r="B23">
        <v>1092.761</v>
      </c>
      <c r="C23">
        <v>-7.3019809999999996</v>
      </c>
      <c r="I23" s="7">
        <f t="shared" si="0"/>
        <v>1081.9607432279759</v>
      </c>
      <c r="J23" s="7">
        <f t="shared" si="1"/>
        <v>-4.5411663267078586</v>
      </c>
    </row>
    <row r="24" spans="1:10" x14ac:dyDescent="0.3">
      <c r="A24">
        <v>460.59199999999998</v>
      </c>
      <c r="B24">
        <v>1092.7729999999999</v>
      </c>
      <c r="C24">
        <v>-7.8860469999999996</v>
      </c>
      <c r="I24" s="7">
        <f t="shared" si="0"/>
        <v>1081.954897328653</v>
      </c>
      <c r="J24" s="7">
        <f t="shared" si="1"/>
        <v>-4.8675532735661511</v>
      </c>
    </row>
    <row r="25" spans="1:10" x14ac:dyDescent="0.3">
      <c r="A25">
        <v>493.70499999999998</v>
      </c>
      <c r="B25">
        <v>1092.3140000000001</v>
      </c>
      <c r="C25">
        <v>-8.423038</v>
      </c>
      <c r="I25" s="7">
        <f t="shared" si="0"/>
        <v>1081.9481811229014</v>
      </c>
      <c r="J25" s="7">
        <f t="shared" si="1"/>
        <v>-5.2173859596331038</v>
      </c>
    </row>
    <row r="26" spans="1:10" x14ac:dyDescent="0.3">
      <c r="A26">
        <v>529.19799999999998</v>
      </c>
      <c r="B26">
        <v>1092.4690000000001</v>
      </c>
      <c r="C26">
        <v>-8.8229480000000002</v>
      </c>
      <c r="I26" s="7">
        <f t="shared" si="0"/>
        <v>1081.9404652772455</v>
      </c>
      <c r="J26" s="7">
        <f t="shared" si="1"/>
        <v>-5.5923382048184465</v>
      </c>
    </row>
    <row r="27" spans="1:10" x14ac:dyDescent="0.3">
      <c r="A27">
        <v>567.24300000000005</v>
      </c>
      <c r="B27">
        <v>1092.096</v>
      </c>
      <c r="C27">
        <v>-9.6785809999999994</v>
      </c>
      <c r="I27" s="7">
        <f t="shared" si="0"/>
        <v>1081.9316008965025</v>
      </c>
      <c r="J27" s="7">
        <f t="shared" si="1"/>
        <v>-5.9942196675407775</v>
      </c>
    </row>
    <row r="28" spans="1:10" x14ac:dyDescent="0.3">
      <c r="A28">
        <v>608.02200000000005</v>
      </c>
      <c r="B28">
        <v>1091.7909999999999</v>
      </c>
      <c r="C28">
        <v>-10.221830000000001</v>
      </c>
      <c r="I28" s="7">
        <f t="shared" si="0"/>
        <v>1081.9214175383042</v>
      </c>
      <c r="J28" s="7">
        <f t="shared" si="1"/>
        <v>-6.4249437988887497</v>
      </c>
    </row>
    <row r="29" spans="1:10" x14ac:dyDescent="0.3">
      <c r="A29">
        <v>651.73400000000004</v>
      </c>
      <c r="B29">
        <v>1092.2080000000001</v>
      </c>
      <c r="C29">
        <v>-10.87026</v>
      </c>
      <c r="I29" s="7">
        <f t="shared" si="0"/>
        <v>1081.9097184537936</v>
      </c>
      <c r="J29" s="7">
        <f t="shared" si="1"/>
        <v>-6.8866013448933936</v>
      </c>
    </row>
    <row r="30" spans="1:10" x14ac:dyDescent="0.3">
      <c r="A30">
        <v>698.58799999999997</v>
      </c>
      <c r="B30">
        <v>1092.4100000000001</v>
      </c>
      <c r="C30">
        <v>-11.67937</v>
      </c>
      <c r="I30" s="7">
        <f t="shared" si="0"/>
        <v>1081.8962788371182</v>
      </c>
      <c r="J30" s="7">
        <f t="shared" si="1"/>
        <v>-7.3813858725678347</v>
      </c>
    </row>
    <row r="31" spans="1:10" x14ac:dyDescent="0.3">
      <c r="A31">
        <v>748.81</v>
      </c>
      <c r="B31">
        <v>1092.4639999999999</v>
      </c>
      <c r="C31">
        <v>-12.541700000000001</v>
      </c>
      <c r="I31" s="7">
        <f t="shared" si="0"/>
        <v>1081.8808400304893</v>
      </c>
      <c r="J31" s="7">
        <f t="shared" si="1"/>
        <v>-7.9116670437983245</v>
      </c>
    </row>
    <row r="32" spans="1:10" x14ac:dyDescent="0.3">
      <c r="A32">
        <v>802.64300000000003</v>
      </c>
      <c r="B32">
        <v>1091.9169999999999</v>
      </c>
      <c r="C32">
        <v>-12.895770000000001</v>
      </c>
      <c r="I32" s="7">
        <f t="shared" si="0"/>
        <v>1081.8631047821814</v>
      </c>
      <c r="J32" s="7">
        <f t="shared" si="1"/>
        <v>-8.4799897930060375</v>
      </c>
    </row>
    <row r="33" spans="1:10" x14ac:dyDescent="0.3">
      <c r="A33">
        <v>860.346</v>
      </c>
      <c r="B33">
        <v>1090.97</v>
      </c>
      <c r="C33">
        <v>-13.833080000000001</v>
      </c>
      <c r="I33" s="7">
        <f t="shared" si="0"/>
        <v>1081.8427322976672</v>
      </c>
      <c r="J33" s="7">
        <f t="shared" si="1"/>
        <v>-9.0890627689545447</v>
      </c>
    </row>
    <row r="34" spans="1:10" x14ac:dyDescent="0.3">
      <c r="A34">
        <v>922.19799999999998</v>
      </c>
      <c r="B34">
        <v>1090.8309999999999</v>
      </c>
      <c r="C34">
        <v>-14.59769</v>
      </c>
      <c r="I34" s="7">
        <f t="shared" si="0"/>
        <v>1081.8193308655211</v>
      </c>
      <c r="J34" s="7">
        <f t="shared" si="1"/>
        <v>-9.7417993313405695</v>
      </c>
    </row>
    <row r="35" spans="1:10" x14ac:dyDescent="0.3">
      <c r="A35">
        <v>988.49599999999998</v>
      </c>
      <c r="B35">
        <v>1090.3710000000001</v>
      </c>
      <c r="C35">
        <v>-15.52914</v>
      </c>
      <c r="I35" s="7">
        <f t="shared" si="0"/>
        <v>1081.7924516757012</v>
      </c>
      <c r="J35" s="7">
        <f t="shared" si="1"/>
        <v>-10.441294929884055</v>
      </c>
    </row>
    <row r="36" spans="1:10" x14ac:dyDescent="0.3">
      <c r="A36">
        <v>1059.56</v>
      </c>
      <c r="B36">
        <v>1090.0160000000001</v>
      </c>
      <c r="C36">
        <v>-16.043610000000001</v>
      </c>
      <c r="I36" s="7">
        <f t="shared" si="0"/>
        <v>1081.7615790295338</v>
      </c>
      <c r="J36" s="7">
        <f t="shared" si="1"/>
        <v>-11.190878012206188</v>
      </c>
    </row>
    <row r="37" spans="1:10" x14ac:dyDescent="0.3">
      <c r="A37">
        <v>1135.7329999999999</v>
      </c>
      <c r="B37">
        <v>1089.76</v>
      </c>
      <c r="C37">
        <v>-16.655850000000001</v>
      </c>
      <c r="I37" s="7">
        <f t="shared" si="0"/>
        <v>1081.7261211655887</v>
      </c>
      <c r="J37" s="7">
        <f t="shared" si="1"/>
        <v>-11.994107727258067</v>
      </c>
    </row>
    <row r="38" spans="1:10" x14ac:dyDescent="0.3">
      <c r="A38">
        <v>1217.383</v>
      </c>
      <c r="B38">
        <v>1089.163</v>
      </c>
      <c r="C38">
        <v>-17.958449999999999</v>
      </c>
      <c r="I38" s="7">
        <f t="shared" si="0"/>
        <v>1081.6853989956214</v>
      </c>
      <c r="J38" s="7">
        <f t="shared" si="1"/>
        <v>-12.85479220751345</v>
      </c>
    </row>
    <row r="39" spans="1:10" x14ac:dyDescent="0.3">
      <c r="A39">
        <v>1304.902</v>
      </c>
      <c r="B39">
        <v>1088.884</v>
      </c>
      <c r="C39">
        <v>-18.567679999999999</v>
      </c>
      <c r="I39" s="7">
        <f t="shared" si="0"/>
        <v>1081.6386349150164</v>
      </c>
      <c r="J39" s="7">
        <f t="shared" si="1"/>
        <v>-13.776974593043306</v>
      </c>
    </row>
    <row r="40" spans="1:10" x14ac:dyDescent="0.3">
      <c r="A40">
        <v>1398.713</v>
      </c>
      <c r="B40">
        <v>1088.4570000000001</v>
      </c>
      <c r="C40">
        <v>-19.974309999999999</v>
      </c>
      <c r="I40" s="7">
        <f t="shared" si="0"/>
        <v>1081.5849358110618</v>
      </c>
      <c r="J40" s="7">
        <f t="shared" si="1"/>
        <v>-14.76500258417005</v>
      </c>
    </row>
    <row r="41" spans="1:10" x14ac:dyDescent="0.3">
      <c r="A41">
        <v>1499.268</v>
      </c>
      <c r="B41">
        <v>1087.636</v>
      </c>
      <c r="C41">
        <v>-20.874179999999999</v>
      </c>
      <c r="I41" s="7">
        <f t="shared" si="0"/>
        <v>1081.5232786602521</v>
      </c>
      <c r="J41" s="7">
        <f t="shared" si="1"/>
        <v>-15.823502160861493</v>
      </c>
    </row>
    <row r="42" spans="1:10" x14ac:dyDescent="0.3">
      <c r="A42">
        <v>1607.0530000000001</v>
      </c>
      <c r="B42">
        <v>1087.03</v>
      </c>
      <c r="C42">
        <v>-22.40972</v>
      </c>
      <c r="I42" s="7">
        <f t="shared" si="0"/>
        <v>1081.4524901781401</v>
      </c>
      <c r="J42" s="7">
        <f t="shared" si="1"/>
        <v>-16.957423871449599</v>
      </c>
    </row>
    <row r="43" spans="1:10" x14ac:dyDescent="0.3">
      <c r="A43">
        <v>1722.586</v>
      </c>
      <c r="B43">
        <v>1087.039</v>
      </c>
      <c r="C43">
        <v>-23.86937</v>
      </c>
      <c r="I43" s="7">
        <f t="shared" si="0"/>
        <v>1081.3712283670866</v>
      </c>
      <c r="J43" s="7">
        <f t="shared" si="1"/>
        <v>-18.172014001746085</v>
      </c>
    </row>
    <row r="44" spans="1:10" x14ac:dyDescent="0.3">
      <c r="A44">
        <v>1846.425</v>
      </c>
      <c r="B44">
        <v>1087.1369999999999</v>
      </c>
      <c r="C44">
        <v>-24.73537</v>
      </c>
      <c r="I44" s="7">
        <f t="shared" si="0"/>
        <v>1081.2779548135404</v>
      </c>
      <c r="J44" s="7">
        <f t="shared" si="1"/>
        <v>-19.472889192930442</v>
      </c>
    </row>
    <row r="45" spans="1:10" x14ac:dyDescent="0.3">
      <c r="A45">
        <v>1979.1669999999999</v>
      </c>
      <c r="B45">
        <v>1085.979</v>
      </c>
      <c r="C45">
        <v>-26.824490000000001</v>
      </c>
      <c r="I45" s="7">
        <f t="shared" si="0"/>
        <v>1081.1709097833134</v>
      </c>
      <c r="J45" s="7">
        <f t="shared" si="1"/>
        <v>-20.866014221859476</v>
      </c>
    </row>
    <row r="46" spans="1:10" x14ac:dyDescent="0.3">
      <c r="A46">
        <v>2121.4520000000002</v>
      </c>
      <c r="B46">
        <v>1085.58</v>
      </c>
      <c r="C46">
        <v>-27.759920000000001</v>
      </c>
      <c r="I46" s="7">
        <f t="shared" si="0"/>
        <v>1081.0480806425637</v>
      </c>
      <c r="J46" s="7">
        <f t="shared" si="1"/>
        <v>-22.357729770842575</v>
      </c>
    </row>
    <row r="47" spans="1:10" x14ac:dyDescent="0.3">
      <c r="A47">
        <v>2273.9659999999999</v>
      </c>
      <c r="B47">
        <v>1085.172</v>
      </c>
      <c r="C47">
        <v>-30.507670000000001</v>
      </c>
      <c r="I47" s="7">
        <f t="shared" si="0"/>
        <v>1080.9071671602444</v>
      </c>
      <c r="J47" s="7">
        <f t="shared" si="1"/>
        <v>-23.95476650045844</v>
      </c>
    </row>
    <row r="48" spans="1:10" x14ac:dyDescent="0.3">
      <c r="A48">
        <v>2437.444</v>
      </c>
      <c r="B48">
        <v>1084.5450000000001</v>
      </c>
      <c r="C48">
        <v>-32.238140000000001</v>
      </c>
      <c r="I48" s="7">
        <f t="shared" si="0"/>
        <v>1080.7455427866742</v>
      </c>
      <c r="J48" s="7">
        <f t="shared" si="1"/>
        <v>-25.664255295269204</v>
      </c>
    </row>
    <row r="49" spans="1:10" x14ac:dyDescent="0.3">
      <c r="A49">
        <v>2612.6750000000002</v>
      </c>
      <c r="B49">
        <v>1083.9570000000001</v>
      </c>
      <c r="C49">
        <v>-34.098709999999997</v>
      </c>
      <c r="I49" s="7">
        <f t="shared" si="0"/>
        <v>1080.5602094901974</v>
      </c>
      <c r="J49" s="7">
        <f t="shared" si="1"/>
        <v>-27.493753774993074</v>
      </c>
    </row>
    <row r="50" spans="1:10" x14ac:dyDescent="0.3">
      <c r="A50">
        <v>2800.5039999999999</v>
      </c>
      <c r="B50">
        <v>1083.549</v>
      </c>
      <c r="C50">
        <v>-35.607979999999998</v>
      </c>
      <c r="I50" s="7">
        <f t="shared" si="0"/>
        <v>1080.3477507688622</v>
      </c>
      <c r="J50" s="7">
        <f t="shared" si="1"/>
        <v>-29.451235830450027</v>
      </c>
    </row>
    <row r="51" spans="1:10" x14ac:dyDescent="0.3">
      <c r="A51">
        <v>3001.8359999999998</v>
      </c>
      <c r="B51">
        <v>1082.6020000000001</v>
      </c>
      <c r="C51">
        <v>-38.561149999999998</v>
      </c>
      <c r="I51" s="7">
        <f t="shared" si="0"/>
        <v>1080.1042780092098</v>
      </c>
      <c r="J51" s="7">
        <f t="shared" si="1"/>
        <v>-31.54509544452069</v>
      </c>
    </row>
    <row r="52" spans="1:10" x14ac:dyDescent="0.3">
      <c r="A52">
        <v>3217.6419999999998</v>
      </c>
      <c r="B52">
        <v>1081.615</v>
      </c>
      <c r="C52">
        <v>-40.015619999999998</v>
      </c>
      <c r="I52" s="7">
        <f t="shared" si="0"/>
        <v>1079.8253691525786</v>
      </c>
      <c r="J52" s="7">
        <f t="shared" si="1"/>
        <v>-33.784163274043912</v>
      </c>
    </row>
    <row r="53" spans="1:10" x14ac:dyDescent="0.3">
      <c r="A53">
        <v>3448.962</v>
      </c>
      <c r="B53">
        <v>1081.06</v>
      </c>
      <c r="C53">
        <v>-42.982930000000003</v>
      </c>
      <c r="I53" s="7">
        <f t="shared" si="0"/>
        <v>1079.5060056695345</v>
      </c>
      <c r="J53" s="7">
        <f t="shared" si="1"/>
        <v>-36.177682462043158</v>
      </c>
    </row>
    <row r="54" spans="1:10" x14ac:dyDescent="0.3">
      <c r="A54">
        <v>3696.913</v>
      </c>
      <c r="B54">
        <v>1079.6420000000001</v>
      </c>
      <c r="C54">
        <v>-45.229939999999999</v>
      </c>
      <c r="I54" s="7">
        <f t="shared" si="0"/>
        <v>1079.1404978463058</v>
      </c>
      <c r="J54" s="7">
        <f t="shared" si="1"/>
        <v>-38.735324972487106</v>
      </c>
    </row>
    <row r="55" spans="1:10" x14ac:dyDescent="0.3">
      <c r="A55">
        <v>3962.6889999999999</v>
      </c>
      <c r="B55">
        <v>1079.2739999999999</v>
      </c>
      <c r="C55">
        <v>-47.377830000000003</v>
      </c>
      <c r="I55" s="7">
        <f t="shared" si="0"/>
        <v>1078.7224167504273</v>
      </c>
      <c r="J55" s="7">
        <f t="shared" si="1"/>
        <v>-41.467111975836708</v>
      </c>
    </row>
    <row r="56" spans="1:10" x14ac:dyDescent="0.3">
      <c r="A56">
        <v>4247.5720000000001</v>
      </c>
      <c r="B56">
        <v>1078.0319999999999</v>
      </c>
      <c r="C56">
        <v>-50.998069999999998</v>
      </c>
      <c r="I56" s="7">
        <f t="shared" si="0"/>
        <v>1078.2445066504736</v>
      </c>
      <c r="J56" s="7">
        <f t="shared" si="1"/>
        <v>-44.38343242332644</v>
      </c>
    </row>
    <row r="57" spans="1:10" x14ac:dyDescent="0.3">
      <c r="A57">
        <v>4552.9350000000004</v>
      </c>
      <c r="B57">
        <v>1076.527</v>
      </c>
      <c r="C57">
        <v>-53.705759999999998</v>
      </c>
      <c r="I57" s="7">
        <f t="shared" si="0"/>
        <v>1077.698606355917</v>
      </c>
      <c r="J57" s="7">
        <f t="shared" si="1"/>
        <v>-47.494961166174448</v>
      </c>
    </row>
    <row r="58" spans="1:10" x14ac:dyDescent="0.3">
      <c r="A58">
        <v>4880.2520000000004</v>
      </c>
      <c r="B58">
        <v>1075.9829999999999</v>
      </c>
      <c r="C58">
        <v>-56.149000000000001</v>
      </c>
      <c r="I58" s="7">
        <f t="shared" si="0"/>
        <v>1077.0755581664816</v>
      </c>
      <c r="J58" s="7">
        <f t="shared" si="1"/>
        <v>-50.812628366102743</v>
      </c>
    </row>
    <row r="59" spans="1:10" x14ac:dyDescent="0.3">
      <c r="A59">
        <v>5231.0990000000002</v>
      </c>
      <c r="B59">
        <v>1074.511</v>
      </c>
      <c r="C59">
        <v>-58.917969999999997</v>
      </c>
      <c r="I59" s="7">
        <f t="shared" si="0"/>
        <v>1076.3651349685117</v>
      </c>
      <c r="J59" s="7">
        <f t="shared" si="1"/>
        <v>-54.347474394185312</v>
      </c>
    </row>
    <row r="60" spans="1:10" x14ac:dyDescent="0.3">
      <c r="A60">
        <v>5607.17</v>
      </c>
      <c r="B60">
        <v>1073.165</v>
      </c>
      <c r="C60">
        <v>-62.68665</v>
      </c>
      <c r="I60" s="7">
        <f t="shared" si="0"/>
        <v>1075.5559438211894</v>
      </c>
      <c r="J60" s="7">
        <f t="shared" si="1"/>
        <v>-58.110631261651221</v>
      </c>
    </row>
    <row r="61" spans="1:10" x14ac:dyDescent="0.3">
      <c r="A61">
        <v>6010.277</v>
      </c>
      <c r="B61">
        <v>1071.4970000000001</v>
      </c>
      <c r="C61">
        <v>-66.264570000000006</v>
      </c>
      <c r="I61" s="7">
        <f t="shared" si="0"/>
        <v>1074.6353702465728</v>
      </c>
      <c r="J61" s="7">
        <f t="shared" si="1"/>
        <v>-62.113114667074846</v>
      </c>
    </row>
    <row r="62" spans="1:10" x14ac:dyDescent="0.3">
      <c r="A62">
        <v>6442.3639999999996</v>
      </c>
      <c r="B62">
        <v>1070.069</v>
      </c>
      <c r="C62">
        <v>-69.465789999999998</v>
      </c>
      <c r="I62" s="7">
        <f t="shared" si="0"/>
        <v>1073.5895091995988</v>
      </c>
      <c r="J62" s="7">
        <f t="shared" si="1"/>
        <v>-66.365727982081324</v>
      </c>
    </row>
    <row r="63" spans="1:10" x14ac:dyDescent="0.3">
      <c r="A63">
        <v>6905.5140000000001</v>
      </c>
      <c r="B63">
        <v>1068.134</v>
      </c>
      <c r="C63">
        <v>-73.171999999999997</v>
      </c>
      <c r="I63" s="7">
        <f t="shared" si="0"/>
        <v>1072.4031319080664</v>
      </c>
      <c r="J63" s="7">
        <f t="shared" si="1"/>
        <v>-70.878866156376318</v>
      </c>
    </row>
    <row r="64" spans="1:10" x14ac:dyDescent="0.3">
      <c r="A64">
        <v>7401.96</v>
      </c>
      <c r="B64">
        <v>1067.296</v>
      </c>
      <c r="C64">
        <v>-77.287400000000005</v>
      </c>
      <c r="I64" s="7">
        <f t="shared" si="0"/>
        <v>1071.0596730507923</v>
      </c>
      <c r="J64" s="7">
        <f t="shared" si="1"/>
        <v>-75.662330828732891</v>
      </c>
    </row>
    <row r="65" spans="1:10" x14ac:dyDescent="0.3">
      <c r="A65">
        <v>7934.0969999999998</v>
      </c>
      <c r="B65">
        <v>1065.1469999999999</v>
      </c>
      <c r="C65">
        <v>-81.616129999999998</v>
      </c>
      <c r="I65" s="7">
        <f t="shared" si="0"/>
        <v>1069.5412523082337</v>
      </c>
      <c r="J65" s="7">
        <f t="shared" si="1"/>
        <v>-80.725129016866248</v>
      </c>
    </row>
    <row r="66" spans="1:10" x14ac:dyDescent="0.3">
      <c r="A66">
        <v>8504.4889999999996</v>
      </c>
      <c r="B66">
        <v>1063.2159999999999</v>
      </c>
      <c r="C66">
        <v>-86.005399999999995</v>
      </c>
      <c r="I66" s="7">
        <f t="shared" ref="I66:I129" si="2">$D$2+$E$2/(1+(2*PI()*A66*$E$2*$F$2)^2)+$G$2/(1+(2*PI()*A66*$G$2*$H$2)^2)</f>
        <v>1067.8287573986131</v>
      </c>
      <c r="J66" s="7">
        <f t="shared" ref="J66:J129" si="3">-(2*PI()*A66*$E$2^2*$F$2)/(1+(2*PI()*A66*$E$2*$F$2)^2)-(2*PI()*A66*$G$2^2*$H$2)/(1+(2*PI()*A66*$G$2*$H$2)^2)</f>
        <v>-86.075204898334277</v>
      </c>
    </row>
    <row r="67" spans="1:10" x14ac:dyDescent="0.3">
      <c r="A67">
        <v>9115.8880000000008</v>
      </c>
      <c r="B67">
        <v>1061.761</v>
      </c>
      <c r="C67">
        <v>-91.12115</v>
      </c>
      <c r="I67" s="7">
        <f t="shared" si="2"/>
        <v>1065.9019485080237</v>
      </c>
      <c r="J67" s="7">
        <f t="shared" si="3"/>
        <v>-91.719275515679328</v>
      </c>
    </row>
    <row r="68" spans="1:10" x14ac:dyDescent="0.3">
      <c r="A68">
        <v>9771.2420000000002</v>
      </c>
      <c r="B68">
        <v>1059.9169999999999</v>
      </c>
      <c r="C68">
        <v>-96.770480000000006</v>
      </c>
      <c r="I68" s="7">
        <f t="shared" si="2"/>
        <v>1063.7396573651667</v>
      </c>
      <c r="J68" s="7">
        <f t="shared" si="3"/>
        <v>-97.662565163671701</v>
      </c>
    </row>
    <row r="69" spans="1:10" x14ac:dyDescent="0.3">
      <c r="A69">
        <v>10473.709000000001</v>
      </c>
      <c r="B69">
        <v>1057.6579999999999</v>
      </c>
      <c r="C69">
        <v>-102.38890000000001</v>
      </c>
      <c r="I69" s="7">
        <f t="shared" si="2"/>
        <v>1061.3200378277857</v>
      </c>
      <c r="J69" s="7">
        <f t="shared" si="3"/>
        <v>-103.90861892969733</v>
      </c>
    </row>
    <row r="70" spans="1:10" x14ac:dyDescent="0.3">
      <c r="A70">
        <v>11226.678</v>
      </c>
      <c r="B70">
        <v>1055.663</v>
      </c>
      <c r="C70">
        <v>-108.4134</v>
      </c>
      <c r="I70" s="7">
        <f t="shared" si="2"/>
        <v>1058.6208586204625</v>
      </c>
      <c r="J70" s="7">
        <f t="shared" si="3"/>
        <v>-110.45922015509919</v>
      </c>
    </row>
    <row r="71" spans="1:10" x14ac:dyDescent="0.3">
      <c r="A71">
        <v>12033.778</v>
      </c>
      <c r="B71">
        <v>1052.8009999999999</v>
      </c>
      <c r="C71">
        <v>-113.5249</v>
      </c>
      <c r="I71" s="7">
        <f t="shared" si="2"/>
        <v>1055.6198970433306</v>
      </c>
      <c r="J71" s="7">
        <f t="shared" si="3"/>
        <v>-117.31426830050469</v>
      </c>
    </row>
    <row r="72" spans="1:10" x14ac:dyDescent="0.3">
      <c r="A72">
        <v>12898.903</v>
      </c>
      <c r="B72">
        <v>1049.8630000000001</v>
      </c>
      <c r="C72">
        <v>-120.8952</v>
      </c>
      <c r="I72" s="7">
        <f t="shared" si="2"/>
        <v>1052.2953197656559</v>
      </c>
      <c r="J72" s="7">
        <f t="shared" si="3"/>
        <v>-124.47189069979318</v>
      </c>
    </row>
    <row r="73" spans="1:10" x14ac:dyDescent="0.3">
      <c r="A73">
        <v>13826.222</v>
      </c>
      <c r="B73">
        <v>1047.396</v>
      </c>
      <c r="C73">
        <v>-127.2075</v>
      </c>
      <c r="I73" s="7">
        <f t="shared" si="2"/>
        <v>1048.62613452393</v>
      </c>
      <c r="J73" s="7">
        <f t="shared" si="3"/>
        <v>-131.92854387806562</v>
      </c>
    </row>
    <row r="74" spans="1:10" x14ac:dyDescent="0.3">
      <c r="A74">
        <v>14820.207</v>
      </c>
      <c r="B74">
        <v>1044.1759999999999</v>
      </c>
      <c r="C74">
        <v>-134.447</v>
      </c>
      <c r="I74" s="7">
        <f t="shared" si="2"/>
        <v>1044.5925502975547</v>
      </c>
      <c r="J74" s="7">
        <f t="shared" si="3"/>
        <v>-139.67940204160624</v>
      </c>
    </row>
    <row r="75" spans="1:10" x14ac:dyDescent="0.3">
      <c r="A75">
        <v>15885.651</v>
      </c>
      <c r="B75">
        <v>1039.883</v>
      </c>
      <c r="C75">
        <v>-142.08349999999999</v>
      </c>
      <c r="I75" s="7">
        <f t="shared" si="2"/>
        <v>1040.1763003801523</v>
      </c>
      <c r="J75" s="7">
        <f t="shared" si="3"/>
        <v>-147.71880346312415</v>
      </c>
    </row>
    <row r="76" spans="1:10" x14ac:dyDescent="0.3">
      <c r="A76">
        <v>17027.691999999999</v>
      </c>
      <c r="B76">
        <v>1036.0150000000001</v>
      </c>
      <c r="C76">
        <v>-149.84139999999999</v>
      </c>
      <c r="I76" s="7">
        <f t="shared" si="2"/>
        <v>1035.3608086758184</v>
      </c>
      <c r="J76" s="7">
        <f t="shared" si="3"/>
        <v>-156.04087861869263</v>
      </c>
    </row>
    <row r="77" spans="1:10" x14ac:dyDescent="0.3">
      <c r="A77">
        <v>18251.834999999999</v>
      </c>
      <c r="B77">
        <v>1032.049</v>
      </c>
      <c r="C77">
        <v>-158.7998</v>
      </c>
      <c r="I77" s="7">
        <f t="shared" si="2"/>
        <v>1030.1311688659121</v>
      </c>
      <c r="J77" s="7">
        <f t="shared" si="3"/>
        <v>-164.64026507652346</v>
      </c>
    </row>
    <row r="78" spans="1:10" x14ac:dyDescent="0.3">
      <c r="A78">
        <v>19563.983</v>
      </c>
      <c r="B78">
        <v>1027.087</v>
      </c>
      <c r="C78">
        <v>-167.7834</v>
      </c>
      <c r="I78" s="7">
        <f t="shared" si="2"/>
        <v>1024.473833048404</v>
      </c>
      <c r="J78" s="7">
        <f t="shared" si="3"/>
        <v>-173.51293188563528</v>
      </c>
    </row>
    <row r="79" spans="1:10" x14ac:dyDescent="0.3">
      <c r="A79">
        <v>20970.464</v>
      </c>
      <c r="B79">
        <v>1021.853</v>
      </c>
      <c r="C79">
        <v>-176.8177</v>
      </c>
      <c r="I79" s="7">
        <f t="shared" si="2"/>
        <v>1018.37602269908</v>
      </c>
      <c r="J79" s="7">
        <f t="shared" si="3"/>
        <v>-182.65693583066411</v>
      </c>
    </row>
    <row r="80" spans="1:10" x14ac:dyDescent="0.3">
      <c r="A80">
        <v>22478.058000000001</v>
      </c>
      <c r="B80">
        <v>1016.0940000000001</v>
      </c>
      <c r="C80">
        <v>-186.67</v>
      </c>
      <c r="I80" s="7">
        <f t="shared" si="2"/>
        <v>1011.8248294777007</v>
      </c>
      <c r="J80" s="7">
        <f t="shared" si="3"/>
        <v>-192.07304302324906</v>
      </c>
    </row>
    <row r="81" spans="1:10" x14ac:dyDescent="0.3">
      <c r="A81">
        <v>24094.036</v>
      </c>
      <c r="B81">
        <v>1010.175</v>
      </c>
      <c r="C81">
        <v>-196.70099999999999</v>
      </c>
      <c r="I81" s="7">
        <f t="shared" si="2"/>
        <v>1004.8059705835849</v>
      </c>
      <c r="J81" s="7">
        <f t="shared" si="3"/>
        <v>-201.76517646648583</v>
      </c>
    </row>
    <row r="82" spans="1:10" x14ac:dyDescent="0.3">
      <c r="A82">
        <v>25826.187999999998</v>
      </c>
      <c r="B82">
        <v>1003.476</v>
      </c>
      <c r="C82">
        <v>-207.28710000000001</v>
      </c>
      <c r="I82" s="7">
        <f t="shared" si="2"/>
        <v>997.30235477181623</v>
      </c>
      <c r="J82" s="7">
        <f t="shared" si="3"/>
        <v>-211.74043065643508</v>
      </c>
    </row>
    <row r="83" spans="1:10" x14ac:dyDescent="0.3">
      <c r="A83">
        <v>27682.866000000002</v>
      </c>
      <c r="B83">
        <v>996.38589999999999</v>
      </c>
      <c r="C83">
        <v>-218.25409999999999</v>
      </c>
      <c r="I83" s="7">
        <f t="shared" si="2"/>
        <v>989.29244117158885</v>
      </c>
      <c r="J83" s="7">
        <f t="shared" si="3"/>
        <v>-222.00871919497865</v>
      </c>
    </row>
    <row r="84" spans="1:10" x14ac:dyDescent="0.3">
      <c r="A84">
        <v>29673.024000000001</v>
      </c>
      <c r="B84">
        <v>988.27660000000003</v>
      </c>
      <c r="C84">
        <v>-229.93350000000001</v>
      </c>
      <c r="I84" s="7">
        <f t="shared" si="2"/>
        <v>980.74859687594039</v>
      </c>
      <c r="J84" s="7">
        <f t="shared" si="3"/>
        <v>-232.58187320170123</v>
      </c>
    </row>
    <row r="85" spans="1:10" x14ac:dyDescent="0.3">
      <c r="A85">
        <v>31806.257000000001</v>
      </c>
      <c r="B85">
        <v>979.58730000000003</v>
      </c>
      <c r="C85">
        <v>-242.10300000000001</v>
      </c>
      <c r="I85" s="7">
        <f t="shared" si="2"/>
        <v>971.63559347142041</v>
      </c>
      <c r="J85" s="7">
        <f t="shared" si="3"/>
        <v>-243.4721804382759</v>
      </c>
    </row>
    <row r="86" spans="1:10" x14ac:dyDescent="0.3">
      <c r="A86">
        <v>34092.851000000002</v>
      </c>
      <c r="B86">
        <v>970.50850000000003</v>
      </c>
      <c r="C86">
        <v>-254.5274</v>
      </c>
      <c r="I86" s="7">
        <f t="shared" si="2"/>
        <v>961.90934800841649</v>
      </c>
      <c r="J86" s="7">
        <f t="shared" si="3"/>
        <v>-254.69044275139257</v>
      </c>
    </row>
    <row r="87" spans="1:10" x14ac:dyDescent="0.3">
      <c r="A87">
        <v>36543.830999999998</v>
      </c>
      <c r="B87">
        <v>959.76139999999998</v>
      </c>
      <c r="C87">
        <v>-267.27440000000001</v>
      </c>
      <c r="I87" s="7">
        <f t="shared" si="2"/>
        <v>951.51611534018434</v>
      </c>
      <c r="J87" s="7">
        <f t="shared" si="3"/>
        <v>-266.24353867050553</v>
      </c>
    </row>
    <row r="88" spans="1:10" x14ac:dyDescent="0.3">
      <c r="A88">
        <v>39171.014999999999</v>
      </c>
      <c r="B88">
        <v>948.57740000000001</v>
      </c>
      <c r="C88">
        <v>-280.08280000000002</v>
      </c>
      <c r="I88" s="7">
        <f t="shared" si="2"/>
        <v>940.39223067266789</v>
      </c>
      <c r="J88" s="7">
        <f t="shared" si="3"/>
        <v>-278.13162995636577</v>
      </c>
    </row>
    <row r="89" spans="1:10" x14ac:dyDescent="0.3">
      <c r="A89">
        <v>41987.071000000004</v>
      </c>
      <c r="B89">
        <v>936.68029999999999</v>
      </c>
      <c r="C89">
        <v>-293.46120000000002</v>
      </c>
      <c r="I89" s="7">
        <f t="shared" si="2"/>
        <v>928.46452332773322</v>
      </c>
      <c r="J89" s="7">
        <f t="shared" si="3"/>
        <v>-290.34512192433169</v>
      </c>
    </row>
    <row r="90" spans="1:10" x14ac:dyDescent="0.3">
      <c r="A90">
        <v>45005.576999999997</v>
      </c>
      <c r="B90">
        <v>923.12080000000003</v>
      </c>
      <c r="C90">
        <v>-307.28390000000002</v>
      </c>
      <c r="I90" s="7">
        <f t="shared" si="2"/>
        <v>915.65148152174311</v>
      </c>
      <c r="J90" s="7">
        <f t="shared" si="3"/>
        <v>-302.86152646546003</v>
      </c>
    </row>
    <row r="91" spans="1:10" x14ac:dyDescent="0.3">
      <c r="A91">
        <v>48241.087</v>
      </c>
      <c r="B91">
        <v>908.94820000000004</v>
      </c>
      <c r="C91">
        <v>-320.01459999999997</v>
      </c>
      <c r="I91" s="7">
        <f t="shared" si="2"/>
        <v>901.86520670480809</v>
      </c>
      <c r="J91" s="7">
        <f t="shared" si="3"/>
        <v>-315.64240482853887</v>
      </c>
    </row>
    <row r="92" spans="1:10" x14ac:dyDescent="0.3">
      <c r="A92">
        <v>51709.201999999997</v>
      </c>
      <c r="B92">
        <v>892.64329999999995</v>
      </c>
      <c r="C92">
        <v>-334.2285</v>
      </c>
      <c r="I92" s="7">
        <f t="shared" si="2"/>
        <v>887.01418438229575</v>
      </c>
      <c r="J92" s="7">
        <f t="shared" si="3"/>
        <v>-328.63056189088991</v>
      </c>
    </row>
    <row r="93" spans="1:10" x14ac:dyDescent="0.3">
      <c r="A93">
        <v>55426.644999999997</v>
      </c>
      <c r="B93">
        <v>875.89949999999999</v>
      </c>
      <c r="C93">
        <v>-347.63010000000003</v>
      </c>
      <c r="I93" s="7">
        <f t="shared" si="2"/>
        <v>871.00686822696241</v>
      </c>
      <c r="J93" s="7">
        <f t="shared" si="3"/>
        <v>-341.7476789986539</v>
      </c>
    </row>
    <row r="94" spans="1:10" x14ac:dyDescent="0.3">
      <c r="A94">
        <v>59411.34</v>
      </c>
      <c r="B94">
        <v>857.22310000000004</v>
      </c>
      <c r="C94">
        <v>-361.33319999999998</v>
      </c>
      <c r="I94" s="7">
        <f t="shared" si="2"/>
        <v>853.75603455999862</v>
      </c>
      <c r="J94" s="7">
        <f t="shared" si="3"/>
        <v>-354.89259202151959</v>
      </c>
    </row>
    <row r="95" spans="1:10" x14ac:dyDescent="0.3">
      <c r="A95">
        <v>63682.499000000003</v>
      </c>
      <c r="B95">
        <v>837.28560000000004</v>
      </c>
      <c r="C95">
        <v>-374.33749999999998</v>
      </c>
      <c r="I95" s="7">
        <f t="shared" si="2"/>
        <v>835.18380113402372</v>
      </c>
      <c r="J95" s="7">
        <f t="shared" si="3"/>
        <v>-367.94044648755505</v>
      </c>
    </row>
    <row r="96" spans="1:10" x14ac:dyDescent="0.3">
      <c r="A96">
        <v>68260.717999999993</v>
      </c>
      <c r="B96">
        <v>815.92129999999997</v>
      </c>
      <c r="C96">
        <v>-386.85879999999997</v>
      </c>
      <c r="I96" s="7">
        <f t="shared" si="2"/>
        <v>815.22715734466578</v>
      </c>
      <c r="J96" s="7">
        <f t="shared" si="3"/>
        <v>-380.74295178497431</v>
      </c>
    </row>
    <row r="97" spans="1:10" x14ac:dyDescent="0.3">
      <c r="A97">
        <v>73168.070999999996</v>
      </c>
      <c r="B97">
        <v>793.24480000000005</v>
      </c>
      <c r="C97">
        <v>-398.98</v>
      </c>
      <c r="I97" s="7">
        <f t="shared" si="2"/>
        <v>793.84383231909283</v>
      </c>
      <c r="J97" s="7">
        <f t="shared" si="3"/>
        <v>-393.12991519842956</v>
      </c>
    </row>
    <row r="98" spans="1:10" x14ac:dyDescent="0.3">
      <c r="A98">
        <v>78428.221000000005</v>
      </c>
      <c r="B98">
        <v>769.30740000000003</v>
      </c>
      <c r="C98">
        <v>-409.97579999999999</v>
      </c>
      <c r="I98" s="7">
        <f t="shared" si="2"/>
        <v>771.01811292509763</v>
      </c>
      <c r="J98" s="7">
        <f t="shared" si="3"/>
        <v>-404.91228924414258</v>
      </c>
    </row>
    <row r="99" spans="1:10" x14ac:dyDescent="0.3">
      <c r="A99">
        <v>84066.528999999995</v>
      </c>
      <c r="B99">
        <v>744.1816</v>
      </c>
      <c r="C99">
        <v>-420.12580000000003</v>
      </c>
      <c r="I99" s="7">
        <f t="shared" si="2"/>
        <v>746.76630431880972</v>
      </c>
      <c r="J99" s="7">
        <f t="shared" si="3"/>
        <v>-415.88678550861357</v>
      </c>
    </row>
    <row r="100" spans="1:10" x14ac:dyDescent="0.3">
      <c r="A100">
        <v>90110.183000000005</v>
      </c>
      <c r="B100">
        <v>717.38649999999996</v>
      </c>
      <c r="C100">
        <v>-429.34589999999997</v>
      </c>
      <c r="I100" s="7">
        <f t="shared" si="2"/>
        <v>721.14127741250184</v>
      </c>
      <c r="J100" s="7">
        <f t="shared" si="3"/>
        <v>-425.84210448679613</v>
      </c>
    </row>
    <row r="101" spans="1:10" x14ac:dyDescent="0.3">
      <c r="A101">
        <v>96588.322</v>
      </c>
      <c r="B101">
        <v>690.06769999999995</v>
      </c>
      <c r="C101">
        <v>-436.36419999999998</v>
      </c>
      <c r="I101" s="7">
        <f t="shared" si="2"/>
        <v>694.23571414072262</v>
      </c>
      <c r="J101" s="7">
        <f t="shared" si="3"/>
        <v>-434.56657579814242</v>
      </c>
    </row>
    <row r="102" spans="1:10" x14ac:dyDescent="0.3">
      <c r="A102">
        <v>103532.18399999999</v>
      </c>
      <c r="B102">
        <v>661.48249999999996</v>
      </c>
      <c r="C102">
        <v>-442.11630000000002</v>
      </c>
      <c r="I102" s="7">
        <f t="shared" si="2"/>
        <v>666.18344571733735</v>
      </c>
      <c r="J102" s="7">
        <f t="shared" si="3"/>
        <v>-441.85693778884928</v>
      </c>
    </row>
    <row r="103" spans="1:10" x14ac:dyDescent="0.3">
      <c r="A103">
        <v>110975.25</v>
      </c>
      <c r="B103">
        <v>632.01649999999995</v>
      </c>
      <c r="C103">
        <v>-446.99689999999998</v>
      </c>
      <c r="I103" s="7">
        <f t="shared" si="2"/>
        <v>637.15860675779777</v>
      </c>
      <c r="J103" s="7">
        <f t="shared" si="3"/>
        <v>-447.52770339502473</v>
      </c>
    </row>
    <row r="104" spans="1:10" x14ac:dyDescent="0.3">
      <c r="A104">
        <v>118953.40700000001</v>
      </c>
      <c r="B104">
        <v>602.27359999999999</v>
      </c>
      <c r="C104">
        <v>-449.33179999999999</v>
      </c>
      <c r="I104" s="7">
        <f t="shared" si="2"/>
        <v>607.37227164146293</v>
      </c>
      <c r="J104" s="7">
        <f t="shared" si="3"/>
        <v>-451.42048813598575</v>
      </c>
    </row>
    <row r="105" spans="1:10" x14ac:dyDescent="0.3">
      <c r="A105">
        <v>127505.124</v>
      </c>
      <c r="B105">
        <v>572.65269999999998</v>
      </c>
      <c r="C105">
        <v>-449.88040000000001</v>
      </c>
      <c r="I105" s="7">
        <f t="shared" si="2"/>
        <v>577.06659036646988</v>
      </c>
      <c r="J105" s="7">
        <f t="shared" si="3"/>
        <v>-453.41252710613367</v>
      </c>
    </row>
    <row r="106" spans="1:10" x14ac:dyDescent="0.3">
      <c r="A106">
        <v>136671.636</v>
      </c>
      <c r="B106">
        <v>542.63919999999996</v>
      </c>
      <c r="C106">
        <v>-448.8759</v>
      </c>
      <c r="I106" s="7">
        <f t="shared" si="2"/>
        <v>546.50669575640438</v>
      </c>
      <c r="J106" s="7">
        <f t="shared" si="3"/>
        <v>-453.42361632063631</v>
      </c>
    </row>
    <row r="107" spans="1:10" x14ac:dyDescent="0.3">
      <c r="A107">
        <v>146497.14000000001</v>
      </c>
      <c r="B107">
        <v>512.83640000000003</v>
      </c>
      <c r="C107">
        <v>-445.97160000000002</v>
      </c>
      <c r="I107" s="7">
        <f t="shared" si="2"/>
        <v>515.97088050636387</v>
      </c>
      <c r="J107" s="7">
        <f t="shared" si="3"/>
        <v>-451.42081878621565</v>
      </c>
    </row>
    <row r="108" spans="1:10" x14ac:dyDescent="0.3">
      <c r="A108">
        <v>157029.01199999999</v>
      </c>
      <c r="B108">
        <v>483.82429999999999</v>
      </c>
      <c r="C108">
        <v>-441.08449999999999</v>
      </c>
      <c r="I108" s="7">
        <f t="shared" si="2"/>
        <v>485.73975067744379</v>
      </c>
      <c r="J108" s="7">
        <f t="shared" si="3"/>
        <v>-447.42046431911137</v>
      </c>
    </row>
    <row r="109" spans="1:10" x14ac:dyDescent="0.3">
      <c r="A109">
        <v>168318.035</v>
      </c>
      <c r="B109">
        <v>455.40929999999997</v>
      </c>
      <c r="C109">
        <v>-434.55470000000003</v>
      </c>
      <c r="I109" s="7">
        <f t="shared" si="2"/>
        <v>456.08525579164132</v>
      </c>
      <c r="J109" s="7">
        <f t="shared" si="3"/>
        <v>-441.48724725303418</v>
      </c>
    </row>
    <row r="110" spans="1:10" x14ac:dyDescent="0.3">
      <c r="A110">
        <v>180418.641</v>
      </c>
      <c r="B110">
        <v>428.13159999999999</v>
      </c>
      <c r="C110">
        <v>-426.54829999999998</v>
      </c>
      <c r="I110" s="7">
        <f t="shared" si="2"/>
        <v>427.26046132547918</v>
      </c>
      <c r="J110" s="7">
        <f t="shared" si="3"/>
        <v>-433.73053776418277</v>
      </c>
    </row>
    <row r="111" spans="1:10" x14ac:dyDescent="0.3">
      <c r="A111">
        <v>193389.17499999999</v>
      </c>
      <c r="B111">
        <v>401.64499999999998</v>
      </c>
      <c r="C111">
        <v>-416.96550000000002</v>
      </c>
      <c r="I111" s="7">
        <f t="shared" si="2"/>
        <v>399.49082120189695</v>
      </c>
      <c r="J111" s="7">
        <f t="shared" si="3"/>
        <v>-424.29830126093577</v>
      </c>
    </row>
    <row r="112" spans="1:10" x14ac:dyDescent="0.3">
      <c r="A112">
        <v>207292.17800000001</v>
      </c>
      <c r="B112">
        <v>376.85629999999998</v>
      </c>
      <c r="C112">
        <v>-406.1533</v>
      </c>
      <c r="I112" s="7">
        <f t="shared" si="2"/>
        <v>372.96754245684645</v>
      </c>
      <c r="J112" s="7">
        <f t="shared" si="3"/>
        <v>-413.36924670024848</v>
      </c>
    </row>
    <row r="113" spans="1:10" x14ac:dyDescent="0.3">
      <c r="A113">
        <v>222194.68599999999</v>
      </c>
      <c r="B113">
        <v>352.66239999999999</v>
      </c>
      <c r="C113">
        <v>-394.36239999999998</v>
      </c>
      <c r="I113" s="7">
        <f t="shared" si="2"/>
        <v>347.8433686732306</v>
      </c>
      <c r="J113" s="7">
        <f t="shared" si="3"/>
        <v>-401.14395399107525</v>
      </c>
    </row>
    <row r="114" spans="1:10" x14ac:dyDescent="0.3">
      <c r="A114">
        <v>238168.55499999999</v>
      </c>
      <c r="B114">
        <v>330.34679999999997</v>
      </c>
      <c r="C114">
        <v>-381.49239999999998</v>
      </c>
      <c r="I114" s="7">
        <f t="shared" si="2"/>
        <v>324.23081361917485</v>
      </c>
      <c r="J114" s="7">
        <f t="shared" si="3"/>
        <v>-387.83573840455563</v>
      </c>
    </row>
    <row r="115" spans="1:10" x14ac:dyDescent="0.3">
      <c r="A115">
        <v>255290.807</v>
      </c>
      <c r="B115">
        <v>308.92930000000001</v>
      </c>
      <c r="C115">
        <v>-367.762</v>
      </c>
      <c r="I115" s="7">
        <f t="shared" si="2"/>
        <v>302.20266901841961</v>
      </c>
      <c r="J115" s="7">
        <f t="shared" si="3"/>
        <v>-373.66194398332487</v>
      </c>
    </row>
    <row r="116" spans="1:10" x14ac:dyDescent="0.3">
      <c r="A116">
        <v>273644</v>
      </c>
      <c r="B116">
        <v>289.14400000000001</v>
      </c>
      <c r="C116">
        <v>-353.75790000000001</v>
      </c>
      <c r="I116" s="7">
        <f t="shared" si="2"/>
        <v>281.7944123183471</v>
      </c>
      <c r="J116" s="7">
        <f t="shared" si="3"/>
        <v>-358.8362065194118</v>
      </c>
    </row>
    <row r="117" spans="1:10" x14ac:dyDescent="0.3">
      <c r="A117">
        <v>293316.62800000003</v>
      </c>
      <c r="B117">
        <v>270.86450000000002</v>
      </c>
      <c r="C117">
        <v>-339.4751</v>
      </c>
      <c r="I117" s="7">
        <f t="shared" si="2"/>
        <v>263.00803603202718</v>
      </c>
      <c r="J117" s="7">
        <f t="shared" si="3"/>
        <v>-343.56204283304282</v>
      </c>
    </row>
    <row r="118" spans="1:10" x14ac:dyDescent="0.3">
      <c r="A118">
        <v>314403.54700000002</v>
      </c>
      <c r="B118">
        <v>254.11279999999999</v>
      </c>
      <c r="C118">
        <v>-324.96390000000002</v>
      </c>
      <c r="I118" s="7">
        <f t="shared" si="2"/>
        <v>245.81680189680372</v>
      </c>
      <c r="J118" s="7">
        <f t="shared" si="3"/>
        <v>-328.02794770318803</v>
      </c>
    </row>
    <row r="119" spans="1:10" x14ac:dyDescent="0.3">
      <c r="A119">
        <v>337006.43300000002</v>
      </c>
      <c r="B119">
        <v>238.96969999999999</v>
      </c>
      <c r="C119">
        <v>-310.26260000000002</v>
      </c>
      <c r="I119" s="7">
        <f t="shared" si="2"/>
        <v>230.17043952386635</v>
      </c>
      <c r="J119" s="7">
        <f t="shared" si="3"/>
        <v>-312.40400982054331</v>
      </c>
    </row>
    <row r="120" spans="1:10" x14ac:dyDescent="0.3">
      <c r="A120">
        <v>361234.27</v>
      </c>
      <c r="B120">
        <v>224.8974</v>
      </c>
      <c r="C120">
        <v>-295.73860000000002</v>
      </c>
      <c r="I120" s="7">
        <f t="shared" si="2"/>
        <v>216.00038915030117</v>
      </c>
      <c r="J120" s="7">
        <f t="shared" si="3"/>
        <v>-296.83993983240543</v>
      </c>
    </row>
    <row r="121" spans="1:10" x14ac:dyDescent="0.3">
      <c r="A121">
        <v>387203.87800000003</v>
      </c>
      <c r="B121">
        <v>212.28980000000001</v>
      </c>
      <c r="C121">
        <v>-281.33170000000001</v>
      </c>
      <c r="I121" s="7">
        <f t="shared" si="2"/>
        <v>203.22477209374264</v>
      </c>
      <c r="J121" s="7">
        <f t="shared" si="3"/>
        <v>-281.4643133027605</v>
      </c>
    </row>
    <row r="122" spans="1:10" x14ac:dyDescent="0.3">
      <c r="A122">
        <v>415040.47600000002</v>
      </c>
      <c r="B122">
        <v>200.61689999999999</v>
      </c>
      <c r="C122">
        <v>-267.2176</v>
      </c>
      <c r="I122" s="7">
        <f t="shared" si="2"/>
        <v>191.75288103651167</v>
      </c>
      <c r="J122" s="7">
        <f t="shared" si="3"/>
        <v>-266.38480044964024</v>
      </c>
    </row>
    <row r="123" spans="1:10" x14ac:dyDescent="0.3">
      <c r="A123">
        <v>444878.283</v>
      </c>
      <c r="B123">
        <v>190.29689999999999</v>
      </c>
      <c r="C123">
        <v>-253.41079999999999</v>
      </c>
      <c r="I123" s="7">
        <f t="shared" si="2"/>
        <v>181.48906378883876</v>
      </c>
      <c r="J123" s="7">
        <f t="shared" si="3"/>
        <v>-251.68913887142367</v>
      </c>
    </row>
    <row r="124" spans="1:10" x14ac:dyDescent="0.3">
      <c r="A124">
        <v>476861.17</v>
      </c>
      <c r="B124">
        <v>180.7895</v>
      </c>
      <c r="C124">
        <v>-239.9425</v>
      </c>
      <c r="I124" s="7">
        <f t="shared" si="2"/>
        <v>172.33594698292424</v>
      </c>
      <c r="J124" s="7">
        <f t="shared" si="3"/>
        <v>-237.4466161411691</v>
      </c>
    </row>
    <row r="125" spans="1:10" x14ac:dyDescent="0.3">
      <c r="A125">
        <v>511143.348</v>
      </c>
      <c r="B125">
        <v>172.4256</v>
      </c>
      <c r="C125">
        <v>-226.98939999999999</v>
      </c>
      <c r="I125" s="7">
        <f t="shared" si="2"/>
        <v>164.19701271832696</v>
      </c>
      <c r="J125" s="7">
        <f t="shared" si="3"/>
        <v>-223.70987279750963</v>
      </c>
    </row>
    <row r="126" spans="1:10" x14ac:dyDescent="0.3">
      <c r="A126">
        <v>547890.11800000002</v>
      </c>
      <c r="B126">
        <v>164.62620000000001</v>
      </c>
      <c r="C126">
        <v>-214.4648</v>
      </c>
      <c r="I126" s="7">
        <f t="shared" si="2"/>
        <v>156.97856536182738</v>
      </c>
      <c r="J126" s="7">
        <f t="shared" si="3"/>
        <v>-210.51685212094097</v>
      </c>
    </row>
    <row r="127" spans="1:10" x14ac:dyDescent="0.3">
      <c r="A127">
        <v>587278.66099999996</v>
      </c>
      <c r="B127">
        <v>157.77510000000001</v>
      </c>
      <c r="C127">
        <v>-202.4907</v>
      </c>
      <c r="I127" s="7">
        <f t="shared" si="2"/>
        <v>150.59116378849842</v>
      </c>
      <c r="J127" s="7">
        <f t="shared" si="3"/>
        <v>-197.89278252366776</v>
      </c>
    </row>
    <row r="128" spans="1:10" x14ac:dyDescent="0.3">
      <c r="A128">
        <v>629498.89899999998</v>
      </c>
      <c r="B128">
        <v>151.50829999999999</v>
      </c>
      <c r="C128">
        <v>-191.00409999999999</v>
      </c>
      <c r="I128" s="7">
        <f t="shared" si="2"/>
        <v>144.95059143164764</v>
      </c>
      <c r="J128" s="7">
        <f t="shared" si="3"/>
        <v>-185.85209087009753</v>
      </c>
    </row>
    <row r="129" spans="1:10" x14ac:dyDescent="0.3">
      <c r="A129">
        <v>674754.40500000003</v>
      </c>
      <c r="B129">
        <v>145.9358</v>
      </c>
      <c r="C129">
        <v>-180.14529999999999</v>
      </c>
      <c r="I129" s="7">
        <f t="shared" si="2"/>
        <v>139.97845041048214</v>
      </c>
      <c r="J129" s="7">
        <f t="shared" si="3"/>
        <v>-174.40019545985226</v>
      </c>
    </row>
    <row r="130" spans="1:10" x14ac:dyDescent="0.3">
      <c r="A130">
        <v>723263.39</v>
      </c>
      <c r="B130">
        <v>140.73390000000001</v>
      </c>
      <c r="C130">
        <v>-169.6319</v>
      </c>
      <c r="I130" s="7">
        <f t="shared" ref="I130:I193" si="4">$D$2+$E$2/(1+(2*PI()*A130*$E$2*$F$2)^2)+$G$2/(1+(2*PI()*A130*$G$2*$H$2)^2)</f>
        <v>135.60245237678549</v>
      </c>
      <c r="J130" s="7">
        <f t="shared" ref="J130:J193" si="5">-(2*PI()*A130*$E$2^2*$F$2)/(1+(2*PI()*A130*$E$2*$F$2)^2)-(2*PI()*A130*$G$2^2*$H$2)/(1+(2*PI()*A130*$G$2*$H$2)^2)</f>
        <v>-163.53513429948089</v>
      </c>
    </row>
    <row r="131" spans="1:10" x14ac:dyDescent="0.3">
      <c r="A131">
        <v>775259.74899999995</v>
      </c>
      <c r="B131">
        <v>136.28970000000001</v>
      </c>
      <c r="C131">
        <v>-159.78469999999999</v>
      </c>
      <c r="I131" s="7">
        <f t="shared" si="4"/>
        <v>131.75647827303155</v>
      </c>
      <c r="J131" s="7">
        <f t="shared" si="5"/>
        <v>-153.24901736643375</v>
      </c>
    </row>
    <row r="132" spans="1:10" x14ac:dyDescent="0.3">
      <c r="A132">
        <v>830994.19499999995</v>
      </c>
      <c r="B132">
        <v>132.2655</v>
      </c>
      <c r="C132">
        <v>-150.37569999999999</v>
      </c>
      <c r="I132" s="7">
        <f t="shared" si="4"/>
        <v>128.38046403507036</v>
      </c>
      <c r="J132" s="7">
        <f t="shared" si="5"/>
        <v>-143.52929276669843</v>
      </c>
    </row>
    <row r="133" spans="1:10" x14ac:dyDescent="0.3">
      <c r="A133">
        <v>890735.46400000004</v>
      </c>
      <c r="B133">
        <v>128.72120000000001</v>
      </c>
      <c r="C133">
        <v>-141.49199999999999</v>
      </c>
      <c r="I133" s="7">
        <f t="shared" si="4"/>
        <v>125.42016428871372</v>
      </c>
      <c r="J133" s="7">
        <f t="shared" si="5"/>
        <v>-134.35983747688698</v>
      </c>
    </row>
    <row r="134" spans="1:10" x14ac:dyDescent="0.3">
      <c r="A134">
        <v>954771.61100000003</v>
      </c>
      <c r="B134">
        <v>125.32250000000001</v>
      </c>
      <c r="C134">
        <v>-132.8835</v>
      </c>
      <c r="I134" s="7">
        <f t="shared" si="4"/>
        <v>122.82683310872294</v>
      </c>
      <c r="J134" s="7">
        <f t="shared" si="5"/>
        <v>-125.72188084788218</v>
      </c>
    </row>
    <row r="135" spans="1:10" x14ac:dyDescent="0.3">
      <c r="A135">
        <v>1023411.402</v>
      </c>
      <c r="B135">
        <v>122.2689</v>
      </c>
      <c r="C135">
        <v>-124.8689</v>
      </c>
      <c r="I135" s="7">
        <f t="shared" si="4"/>
        <v>120.55685415844361</v>
      </c>
      <c r="J135" s="7">
        <f t="shared" si="5"/>
        <v>-117.59477664600742</v>
      </c>
    </row>
    <row r="136" spans="1:10" x14ac:dyDescent="0.3">
      <c r="A136">
        <v>1096985.798</v>
      </c>
      <c r="B136">
        <v>119.8365</v>
      </c>
      <c r="C136">
        <v>-117.4812</v>
      </c>
      <c r="I136" s="7">
        <f t="shared" si="4"/>
        <v>118.57134510899046</v>
      </c>
      <c r="J136" s="7">
        <f t="shared" si="5"/>
        <v>-109.95664152646505</v>
      </c>
    </row>
    <row r="137" spans="1:10" x14ac:dyDescent="0.3">
      <c r="A137">
        <v>1175849.554</v>
      </c>
      <c r="B137">
        <v>117.21680000000001</v>
      </c>
      <c r="C137">
        <v>-110.465</v>
      </c>
      <c r="I137" s="7">
        <f t="shared" si="4"/>
        <v>116.83575404655994</v>
      </c>
      <c r="J137" s="7">
        <f t="shared" si="5"/>
        <v>-102.78487467565328</v>
      </c>
    </row>
    <row r="138" spans="1:10" x14ac:dyDescent="0.3">
      <c r="A138">
        <v>1260382.93</v>
      </c>
      <c r="B138">
        <v>115.14019999999999</v>
      </c>
      <c r="C138">
        <v>-103.7651</v>
      </c>
      <c r="I138" s="7">
        <f t="shared" si="4"/>
        <v>115.31946161248247</v>
      </c>
      <c r="J138" s="7">
        <f t="shared" si="5"/>
        <v>-96.056576411180274</v>
      </c>
    </row>
    <row r="139" spans="1:10" x14ac:dyDescent="0.3">
      <c r="A139">
        <v>1350993.5209999999</v>
      </c>
      <c r="B139">
        <v>113.2273</v>
      </c>
      <c r="C139">
        <v>-97.348050000000001</v>
      </c>
      <c r="I139" s="7">
        <f t="shared" si="4"/>
        <v>113.99539799516299</v>
      </c>
      <c r="J139" s="7">
        <f t="shared" si="5"/>
        <v>-89.748880628406326</v>
      </c>
    </row>
    <row r="140" spans="1:10" x14ac:dyDescent="0.3">
      <c r="A140">
        <v>1448118.2279999999</v>
      </c>
      <c r="B140">
        <v>110.8554</v>
      </c>
      <c r="C140">
        <v>-91.173220000000001</v>
      </c>
      <c r="I140" s="7">
        <f t="shared" si="4"/>
        <v>112.83968062190613</v>
      </c>
      <c r="J140" s="7">
        <f t="shared" si="5"/>
        <v>-83.839213757874077</v>
      </c>
    </row>
    <row r="141" spans="1:10" x14ac:dyDescent="0.3">
      <c r="A141">
        <v>1552225.3570000001</v>
      </c>
      <c r="B141">
        <v>109.1206</v>
      </c>
      <c r="C141">
        <v>-85.363489999999999</v>
      </c>
      <c r="I141" s="7">
        <f t="shared" si="4"/>
        <v>111.8312765564346</v>
      </c>
      <c r="J141" s="7">
        <f t="shared" si="5"/>
        <v>-78.305493990840105</v>
      </c>
    </row>
    <row r="142" spans="1:10" x14ac:dyDescent="0.3">
      <c r="A142">
        <v>1663816.8859999999</v>
      </c>
      <c r="B142">
        <v>107.71429999999999</v>
      </c>
      <c r="C142">
        <v>-79.586150000000004</v>
      </c>
      <c r="I142" s="7">
        <f t="shared" si="4"/>
        <v>110.95169102649393</v>
      </c>
      <c r="J142" s="7">
        <f t="shared" si="5"/>
        <v>-73.126279325994759</v>
      </c>
    </row>
    <row r="143" spans="1:10" x14ac:dyDescent="0.3">
      <c r="A143">
        <v>1783430.8770000001</v>
      </c>
      <c r="B143">
        <v>106.1604</v>
      </c>
      <c r="C143">
        <v>-74.387280000000004</v>
      </c>
      <c r="I143" s="7">
        <f t="shared" si="4"/>
        <v>110.18468301311405</v>
      </c>
      <c r="J143" s="7">
        <f t="shared" si="5"/>
        <v>-68.280875579330882</v>
      </c>
    </row>
    <row r="144" spans="1:10" x14ac:dyDescent="0.3">
      <c r="A144">
        <v>1911644.075</v>
      </c>
      <c r="B144">
        <v>105.105</v>
      </c>
      <c r="C144">
        <v>-70.111130000000003</v>
      </c>
      <c r="I144" s="7">
        <f t="shared" si="4"/>
        <v>109.51600716914155</v>
      </c>
      <c r="J144" s="7">
        <f t="shared" si="5"/>
        <v>-63.74941035487771</v>
      </c>
    </row>
    <row r="145" spans="1:10" x14ac:dyDescent="0.3">
      <c r="A145">
        <v>2049074.69</v>
      </c>
      <c r="B145">
        <v>104.1405</v>
      </c>
      <c r="C145">
        <v>-66.181030000000007</v>
      </c>
      <c r="I145" s="7">
        <f t="shared" si="4"/>
        <v>108.93318121978979</v>
      </c>
      <c r="J145" s="7">
        <f t="shared" si="5"/>
        <v>-59.512880475727833</v>
      </c>
    </row>
    <row r="146" spans="1:10" x14ac:dyDescent="0.3">
      <c r="A146">
        <v>2196385.372</v>
      </c>
      <c r="B146">
        <v>103.27800000000001</v>
      </c>
      <c r="C146">
        <v>-62.271479999999997</v>
      </c>
      <c r="I146" s="7">
        <f t="shared" si="4"/>
        <v>108.42527737860881</v>
      </c>
      <c r="J146" s="7">
        <f t="shared" si="5"/>
        <v>-55.553178259382527</v>
      </c>
    </row>
    <row r="147" spans="1:10" x14ac:dyDescent="0.3">
      <c r="A147">
        <v>2354286.4139999999</v>
      </c>
      <c r="B147">
        <v>102.7856</v>
      </c>
      <c r="C147">
        <v>-58.093910000000001</v>
      </c>
      <c r="I147" s="7">
        <f t="shared" si="4"/>
        <v>107.98273602316084</v>
      </c>
      <c r="J147" s="7">
        <f t="shared" si="5"/>
        <v>-51.853100547349797</v>
      </c>
    </row>
    <row r="148" spans="1:10" x14ac:dyDescent="0.3">
      <c r="A148">
        <v>2523539.17</v>
      </c>
      <c r="B148">
        <v>101.8678</v>
      </c>
      <c r="C148">
        <v>-54.016970000000001</v>
      </c>
      <c r="I148" s="7">
        <f t="shared" si="4"/>
        <v>107.59719996330196</v>
      </c>
      <c r="J148" s="7">
        <f t="shared" si="5"/>
        <v>-48.396345086240039</v>
      </c>
    </row>
    <row r="149" spans="1:10" x14ac:dyDescent="0.3">
      <c r="A149">
        <v>2704959.73</v>
      </c>
      <c r="B149">
        <v>101.003</v>
      </c>
      <c r="C149">
        <v>-50.295810000000003</v>
      </c>
      <c r="I149" s="7">
        <f t="shared" si="4"/>
        <v>107.26136739230984</v>
      </c>
      <c r="J149" s="7">
        <f t="shared" si="5"/>
        <v>-45.16749657541483</v>
      </c>
    </row>
    <row r="150" spans="1:10" x14ac:dyDescent="0.3">
      <c r="A150">
        <v>2899422.8539999998</v>
      </c>
      <c r="B150">
        <v>100.4166</v>
      </c>
      <c r="C150">
        <v>-47.003059999999998</v>
      </c>
      <c r="I150" s="7">
        <f t="shared" si="4"/>
        <v>106.96886180525669</v>
      </c>
      <c r="J150" s="7">
        <f t="shared" si="5"/>
        <v>-42.15200531134294</v>
      </c>
    </row>
    <row r="151" spans="1:10" x14ac:dyDescent="0.3">
      <c r="A151">
        <v>3107866.1880000001</v>
      </c>
      <c r="B151">
        <v>99.970399999999998</v>
      </c>
      <c r="C151">
        <v>-44.129469999999998</v>
      </c>
      <c r="I151" s="7">
        <f t="shared" si="4"/>
        <v>106.71411716869152</v>
      </c>
      <c r="J151" s="7">
        <f t="shared" si="5"/>
        <v>-39.336160301354084</v>
      </c>
    </row>
    <row r="152" spans="1:10" x14ac:dyDescent="0.3">
      <c r="A152">
        <v>3331294.7880000002</v>
      </c>
      <c r="B152">
        <v>99.621229999999997</v>
      </c>
      <c r="C152">
        <v>-41.241010000000003</v>
      </c>
      <c r="I152" s="7">
        <f t="shared" si="4"/>
        <v>106.49227674262647</v>
      </c>
      <c r="J152" s="7">
        <f t="shared" si="5"/>
        <v>-36.707058400731768</v>
      </c>
    </row>
    <row r="153" spans="1:10" x14ac:dyDescent="0.3">
      <c r="A153">
        <v>3570785.9649999999</v>
      </c>
      <c r="B153">
        <v>99.480119999999999</v>
      </c>
      <c r="C153">
        <v>-37.613639999999997</v>
      </c>
      <c r="I153" s="7">
        <f t="shared" si="4"/>
        <v>106.29910409046576</v>
      </c>
      <c r="J153" s="7">
        <f t="shared" si="5"/>
        <v>-34.252570906423081</v>
      </c>
    </row>
    <row r="154" spans="1:10" x14ac:dyDescent="0.3">
      <c r="A154">
        <v>3827494.4789999998</v>
      </c>
      <c r="B154">
        <v>99.019850000000005</v>
      </c>
      <c r="C154">
        <v>-35.624279999999999</v>
      </c>
      <c r="I154" s="7">
        <f t="shared" si="4"/>
        <v>106.13090491226586</v>
      </c>
      <c r="J154" s="7">
        <f t="shared" si="5"/>
        <v>-31.961308546158239</v>
      </c>
    </row>
    <row r="155" spans="1:10" x14ac:dyDescent="0.3">
      <c r="A155">
        <v>4102658.1060000001</v>
      </c>
      <c r="B155">
        <v>98.724900000000005</v>
      </c>
      <c r="C155">
        <v>-33.997970000000002</v>
      </c>
      <c r="I155" s="7">
        <f t="shared" si="4"/>
        <v>105.98445847021343</v>
      </c>
      <c r="J155" s="7">
        <f t="shared" si="5"/>
        <v>-29.822585685159019</v>
      </c>
    </row>
    <row r="156" spans="1:10" x14ac:dyDescent="0.3">
      <c r="A156">
        <v>4397603.6090000002</v>
      </c>
      <c r="B156">
        <v>98.330370000000002</v>
      </c>
      <c r="C156">
        <v>-31.578610000000001</v>
      </c>
      <c r="I156" s="7">
        <f t="shared" si="4"/>
        <v>105.85695749092032</v>
      </c>
      <c r="J156" s="7">
        <f t="shared" si="5"/>
        <v>-27.826384348836687</v>
      </c>
    </row>
    <row r="157" spans="1:10" x14ac:dyDescent="0.3">
      <c r="A157">
        <v>4713753.1339999996</v>
      </c>
      <c r="B157">
        <v>98.030559999999994</v>
      </c>
      <c r="C157">
        <v>-29.0825</v>
      </c>
      <c r="I157" s="7">
        <f t="shared" si="4"/>
        <v>105.74595554882029</v>
      </c>
      <c r="J157" s="7">
        <f t="shared" si="5"/>
        <v>-25.963318608155365</v>
      </c>
    </row>
    <row r="158" spans="1:10" x14ac:dyDescent="0.3">
      <c r="A158">
        <v>5052631.0650000004</v>
      </c>
      <c r="B158">
        <v>97.470179999999999</v>
      </c>
      <c r="C158">
        <v>-27.291989999999998</v>
      </c>
      <c r="I158" s="7">
        <f t="shared" si="4"/>
        <v>105.64932103291862</v>
      </c>
      <c r="J158" s="7">
        <f t="shared" si="5"/>
        <v>-24.224599648541304</v>
      </c>
    </row>
    <row r="159" spans="1:10" x14ac:dyDescent="0.3">
      <c r="A159">
        <v>5415871.3779999996</v>
      </c>
      <c r="B159">
        <v>97.470889999999997</v>
      </c>
      <c r="C159">
        <v>-25.487500000000001</v>
      </c>
      <c r="I159" s="7">
        <f t="shared" si="4"/>
        <v>105.56519689921623</v>
      </c>
      <c r="J159" s="7">
        <f t="shared" si="5"/>
        <v>-22.602001761324885</v>
      </c>
    </row>
    <row r="160" spans="1:10" x14ac:dyDescent="0.3">
      <c r="A160">
        <v>5805225.5159999998</v>
      </c>
      <c r="B160">
        <v>97.415729999999996</v>
      </c>
      <c r="C160">
        <v>-23.83474</v>
      </c>
      <c r="I160" s="7">
        <f t="shared" si="4"/>
        <v>105.491965506301</v>
      </c>
      <c r="J160" s="7">
        <f t="shared" si="5"/>
        <v>-21.08782952595617</v>
      </c>
    </row>
    <row r="161" spans="1:10" x14ac:dyDescent="0.3">
      <c r="A161">
        <v>6222570.8370000003</v>
      </c>
      <c r="B161">
        <v>97.48509</v>
      </c>
      <c r="C161">
        <v>-22.445440000000001</v>
      </c>
      <c r="I161" s="7">
        <f t="shared" si="4"/>
        <v>105.42821790414177</v>
      </c>
      <c r="J161" s="7">
        <f t="shared" si="5"/>
        <v>-19.6748862407952</v>
      </c>
    </row>
    <row r="162" spans="1:10" x14ac:dyDescent="0.3">
      <c r="A162">
        <v>6669919.6629999997</v>
      </c>
      <c r="B162">
        <v>97.318160000000006</v>
      </c>
      <c r="C162">
        <v>-21.07863</v>
      </c>
      <c r="I162" s="7">
        <f t="shared" si="4"/>
        <v>105.37272702675904</v>
      </c>
      <c r="J162" s="7">
        <f t="shared" si="5"/>
        <v>-18.356443746778549</v>
      </c>
    </row>
    <row r="163" spans="1:10" x14ac:dyDescent="0.3">
      <c r="A163">
        <v>7149428.9869999997</v>
      </c>
      <c r="B163">
        <v>96.673779999999994</v>
      </c>
      <c r="C163">
        <v>-19.864229999999999</v>
      </c>
      <c r="I163" s="7">
        <f t="shared" si="4"/>
        <v>105.32442429937444</v>
      </c>
      <c r="J163" s="7">
        <f t="shared" si="5"/>
        <v>-17.126213640767403</v>
      </c>
    </row>
    <row r="164" spans="1:10" x14ac:dyDescent="0.3">
      <c r="A164">
        <v>7663410.8679999998</v>
      </c>
      <c r="B164">
        <v>95.761979999999994</v>
      </c>
      <c r="C164">
        <v>-18.652090000000001</v>
      </c>
      <c r="I164" s="7">
        <f t="shared" si="4"/>
        <v>105.28237923407579</v>
      </c>
      <c r="J164" s="7">
        <f t="shared" si="5"/>
        <v>-15.978319951419758</v>
      </c>
    </row>
    <row r="165" spans="1:10" x14ac:dyDescent="0.3">
      <c r="A165">
        <v>8214343.585</v>
      </c>
      <c r="B165">
        <v>95.542450000000002</v>
      </c>
      <c r="C165">
        <v>-16.907969999999999</v>
      </c>
      <c r="I165" s="7">
        <f t="shared" si="4"/>
        <v>105.24578163517936</v>
      </c>
      <c r="J165" s="7">
        <f t="shared" si="5"/>
        <v>-14.907273214313516</v>
      </c>
    </row>
    <row r="166" spans="1:10" x14ac:dyDescent="0.3">
      <c r="A166">
        <v>8804883.5820000004</v>
      </c>
      <c r="B166">
        <v>95.436310000000006</v>
      </c>
      <c r="C166">
        <v>-14.63771</v>
      </c>
      <c r="I166" s="7">
        <f t="shared" si="4"/>
        <v>105.21392608641128</v>
      </c>
      <c r="J166" s="7">
        <f t="shared" si="5"/>
        <v>-13.907945983173038</v>
      </c>
    </row>
    <row r="167" spans="1:10" x14ac:dyDescent="0.3">
      <c r="A167">
        <v>9437878.2780000009</v>
      </c>
      <c r="B167">
        <v>95.548199999999994</v>
      </c>
      <c r="C167">
        <v>-12.245279999999999</v>
      </c>
      <c r="I167" s="7">
        <f t="shared" si="4"/>
        <v>105.18619842889592</v>
      </c>
      <c r="J167" s="7">
        <f t="shared" si="5"/>
        <v>-12.975549702273426</v>
      </c>
    </row>
    <row r="168" spans="1:10" x14ac:dyDescent="0.3">
      <c r="A168">
        <v>10116379.798</v>
      </c>
      <c r="B168">
        <v>96.330539999999999</v>
      </c>
      <c r="C168">
        <v>-10.78111</v>
      </c>
      <c r="I168" s="7">
        <f t="shared" si="4"/>
        <v>105.16206397726644</v>
      </c>
      <c r="J168" s="7">
        <f t="shared" si="5"/>
        <v>-12.105612914884672</v>
      </c>
    </row>
    <row r="169" spans="1:10" x14ac:dyDescent="0.3">
      <c r="A169">
        <v>10843659.687000001</v>
      </c>
      <c r="B169">
        <v>96.520219999999995</v>
      </c>
      <c r="C169">
        <v>-9.7296139999999998</v>
      </c>
      <c r="I169" s="7">
        <f t="shared" si="4"/>
        <v>105.14105725225798</v>
      </c>
      <c r="J169" s="7">
        <f t="shared" si="5"/>
        <v>-11.293960762563451</v>
      </c>
    </row>
    <row r="170" spans="1:10" x14ac:dyDescent="0.3">
      <c r="A170">
        <v>11623224.687000001</v>
      </c>
      <c r="B170">
        <v>96.744510000000005</v>
      </c>
      <c r="C170">
        <v>-9.2072070000000004</v>
      </c>
      <c r="I170" s="7">
        <f t="shared" si="4"/>
        <v>105.12277303558659</v>
      </c>
      <c r="J170" s="7">
        <f t="shared" si="5"/>
        <v>-10.536695709448296</v>
      </c>
    </row>
    <row r="171" spans="1:10" x14ac:dyDescent="0.3">
      <c r="A171">
        <v>12458833.642999999</v>
      </c>
      <c r="B171">
        <v>96.590100000000007</v>
      </c>
      <c r="C171">
        <v>-8.8985900000000004</v>
      </c>
      <c r="I171" s="7">
        <f t="shared" si="4"/>
        <v>105.10685857811852</v>
      </c>
      <c r="J171" s="7">
        <f t="shared" si="5"/>
        <v>-9.8301794488711671</v>
      </c>
    </row>
    <row r="172" spans="1:10" x14ac:dyDescent="0.3">
      <c r="A172">
        <v>13354515.629000001</v>
      </c>
      <c r="B172">
        <v>96.685040000000001</v>
      </c>
      <c r="C172">
        <v>-8.3733059999999995</v>
      </c>
      <c r="I172" s="7">
        <f t="shared" si="4"/>
        <v>105.09300681312227</v>
      </c>
      <c r="J172" s="7">
        <f t="shared" si="5"/>
        <v>-9.17101592419586</v>
      </c>
    </row>
    <row r="173" spans="1:10" x14ac:dyDescent="0.3">
      <c r="A173">
        <v>14314589.375</v>
      </c>
      <c r="B173">
        <v>96.642520000000005</v>
      </c>
      <c r="C173">
        <v>-7.7120290000000002</v>
      </c>
      <c r="I173" s="7">
        <f t="shared" si="4"/>
        <v>105.08095044567652</v>
      </c>
      <c r="J173" s="7">
        <f t="shared" si="5"/>
        <v>-8.5560354139340689</v>
      </c>
    </row>
    <row r="174" spans="1:10" x14ac:dyDescent="0.3">
      <c r="A174">
        <v>15343684.089</v>
      </c>
      <c r="B174">
        <v>96.904390000000006</v>
      </c>
      <c r="C174">
        <v>-7.1811449999999999</v>
      </c>
      <c r="I174" s="7">
        <f t="shared" si="4"/>
        <v>105.07045680550561</v>
      </c>
      <c r="J174" s="7">
        <f t="shared" si="5"/>
        <v>-7.982279622562892</v>
      </c>
    </row>
    <row r="175" spans="1:10" x14ac:dyDescent="0.3">
      <c r="A175">
        <v>16446761.779999999</v>
      </c>
      <c r="B175">
        <v>96.958079999999995</v>
      </c>
      <c r="C175">
        <v>-6.6288450000000001</v>
      </c>
      <c r="I175" s="7">
        <f t="shared" si="4"/>
        <v>105.06132336490145</v>
      </c>
      <c r="J175" s="7">
        <f t="shared" si="5"/>
        <v>-7.4469877181002069</v>
      </c>
    </row>
    <row r="176" spans="1:10" x14ac:dyDescent="0.3">
      <c r="A176">
        <v>17629141.181000002</v>
      </c>
      <c r="B176">
        <v>97.137659999999997</v>
      </c>
      <c r="C176">
        <v>-6.1928859999999997</v>
      </c>
      <c r="I176" s="7">
        <f t="shared" si="4"/>
        <v>105.05337383612742</v>
      </c>
      <c r="J176" s="7">
        <f t="shared" si="5"/>
        <v>-6.947583267647623</v>
      </c>
    </row>
    <row r="177" spans="1:10" x14ac:dyDescent="0.3">
      <c r="A177">
        <v>18896523.397</v>
      </c>
      <c r="B177">
        <v>97.548739999999995</v>
      </c>
      <c r="C177">
        <v>-6.0527499999999996</v>
      </c>
      <c r="I177" s="7">
        <f t="shared" si="4"/>
        <v>105.04645477348166</v>
      </c>
      <c r="J177" s="7">
        <f t="shared" si="5"/>
        <v>-6.4816620132127065</v>
      </c>
    </row>
    <row r="178" spans="1:10" x14ac:dyDescent="0.3">
      <c r="A178">
        <v>20255019.392000001</v>
      </c>
      <c r="B178">
        <v>97.39452</v>
      </c>
      <c r="C178">
        <v>-6.6234659999999996</v>
      </c>
      <c r="I178" s="7">
        <f t="shared" si="4"/>
        <v>105.04043261497205</v>
      </c>
      <c r="J178" s="7">
        <f t="shared" si="5"/>
        <v>-6.0469804423683851</v>
      </c>
    </row>
    <row r="179" spans="1:10" x14ac:dyDescent="0.3">
      <c r="A179">
        <v>21711179.456999999</v>
      </c>
      <c r="B179">
        <v>95.960449999999994</v>
      </c>
      <c r="C179">
        <v>-7.900398</v>
      </c>
      <c r="I179" s="7">
        <f t="shared" si="4"/>
        <v>105.03519110677587</v>
      </c>
      <c r="J179" s="7">
        <f t="shared" si="5"/>
        <v>-5.6414451016160045</v>
      </c>
    </row>
    <row r="180" spans="1:10" x14ac:dyDescent="0.3">
      <c r="A180">
        <v>23272024.789999999</v>
      </c>
      <c r="B180">
        <v>97.036469999999994</v>
      </c>
      <c r="C180">
        <v>-7.4574740000000004</v>
      </c>
      <c r="I180" s="7">
        <f t="shared" si="4"/>
        <v>105.03062906108516</v>
      </c>
      <c r="J180" s="7">
        <f t="shared" si="5"/>
        <v>-5.2631026105489847</v>
      </c>
    </row>
    <row r="181" spans="1:10" x14ac:dyDescent="0.3">
      <c r="A181">
        <v>24945081.352000002</v>
      </c>
      <c r="B181">
        <v>95.593369999999993</v>
      </c>
      <c r="C181">
        <v>-9.3966519999999996</v>
      </c>
      <c r="I181" s="7">
        <f t="shared" si="4"/>
        <v>105.02665840419667</v>
      </c>
      <c r="J181" s="7">
        <f t="shared" si="5"/>
        <v>-4.9101303294554048</v>
      </c>
    </row>
    <row r="182" spans="1:10" x14ac:dyDescent="0.3">
      <c r="A182">
        <v>26738416.158</v>
      </c>
      <c r="B182">
        <v>81.244110000000006</v>
      </c>
      <c r="C182">
        <v>-12.589169999999999</v>
      </c>
      <c r="I182" s="7">
        <f t="shared" si="4"/>
        <v>105.02320247734549</v>
      </c>
      <c r="J182" s="7">
        <f t="shared" si="5"/>
        <v>-4.5808276411655715</v>
      </c>
    </row>
    <row r="183" spans="1:10" x14ac:dyDescent="0.3">
      <c r="A183">
        <v>28660676.169</v>
      </c>
      <c r="B183">
        <v>79.708590000000001</v>
      </c>
      <c r="C183">
        <v>-0.76519009999999998</v>
      </c>
      <c r="I183" s="7">
        <f t="shared" si="4"/>
        <v>105.02019455760279</v>
      </c>
      <c r="J183" s="7">
        <f t="shared" si="5"/>
        <v>-4.2736078095436412</v>
      </c>
    </row>
    <row r="184" spans="1:10" x14ac:dyDescent="0.3">
      <c r="A184">
        <v>30721129.989</v>
      </c>
      <c r="B184">
        <v>83.751369999999994</v>
      </c>
      <c r="C184">
        <v>10.113440000000001</v>
      </c>
      <c r="I184" s="7">
        <f t="shared" si="4"/>
        <v>105.01757657032995</v>
      </c>
      <c r="J184" s="7">
        <f t="shared" si="5"/>
        <v>-3.986990374488653</v>
      </c>
    </row>
    <row r="185" spans="1:10" x14ac:dyDescent="0.3">
      <c r="A185">
        <v>32929712.550999999</v>
      </c>
      <c r="B185">
        <v>95.245059999999995</v>
      </c>
      <c r="C185">
        <v>18.168669999999999</v>
      </c>
      <c r="I185" s="7">
        <f t="shared" si="4"/>
        <v>105.01529796843104</v>
      </c>
      <c r="J185" s="7">
        <f t="shared" si="5"/>
        <v>-3.7195940520418174</v>
      </c>
    </row>
    <row r="186" spans="1:10" x14ac:dyDescent="0.3">
      <c r="A186">
        <v>35297073.027000003</v>
      </c>
      <c r="B186">
        <v>99.201139999999995</v>
      </c>
      <c r="C186">
        <v>3.2146150000000002</v>
      </c>
      <c r="I186" s="7">
        <f t="shared" si="4"/>
        <v>105.01331475678525</v>
      </c>
      <c r="J186" s="7">
        <f t="shared" si="5"/>
        <v>-3.4701301040300203</v>
      </c>
    </row>
    <row r="187" spans="1:10" x14ac:dyDescent="0.3">
      <c r="A187">
        <v>37834626.170999996</v>
      </c>
      <c r="B187">
        <v>97.125209999999996</v>
      </c>
      <c r="C187">
        <v>5.8120120000000002</v>
      </c>
      <c r="I187" s="7">
        <f t="shared" si="4"/>
        <v>105.01158864308833</v>
      </c>
      <c r="J187" s="7">
        <f t="shared" si="5"/>
        <v>-3.2373961496898103</v>
      </c>
    </row>
    <row r="188" spans="1:10" x14ac:dyDescent="0.3">
      <c r="A188">
        <v>40554607.358000003</v>
      </c>
      <c r="B188">
        <v>97.77158</v>
      </c>
      <c r="C188">
        <v>6.8046110000000004</v>
      </c>
      <c r="I188" s="7">
        <f t="shared" si="4"/>
        <v>105.01008629871576</v>
      </c>
      <c r="J188" s="7">
        <f t="shared" si="5"/>
        <v>-3.0202703882710411</v>
      </c>
    </row>
    <row r="189" spans="1:10" x14ac:dyDescent="0.3">
      <c r="A189">
        <v>43470131.581</v>
      </c>
      <c r="B189">
        <v>98.416579999999996</v>
      </c>
      <c r="C189">
        <v>7.7404250000000001</v>
      </c>
      <c r="I189" s="7">
        <f t="shared" si="4"/>
        <v>105.00877871536373</v>
      </c>
      <c r="J189" s="7">
        <f t="shared" si="5"/>
        <v>-2.8177062063317022</v>
      </c>
    </row>
    <row r="190" spans="1:10" x14ac:dyDescent="0.3">
      <c r="A190">
        <v>46595256.686999999</v>
      </c>
      <c r="B190">
        <v>99.651179999999997</v>
      </c>
      <c r="C190">
        <v>9.0568620000000006</v>
      </c>
      <c r="I190" s="7">
        <f t="shared" si="4"/>
        <v>105.00764064506403</v>
      </c>
      <c r="J190" s="7">
        <f t="shared" si="5"/>
        <v>-2.6287271446894658</v>
      </c>
    </row>
    <row r="191" spans="1:10" x14ac:dyDescent="0.3">
      <c r="A191">
        <v>49945051.159000002</v>
      </c>
      <c r="B191">
        <v>101.32899999999999</v>
      </c>
      <c r="C191">
        <v>9.3836060000000003</v>
      </c>
      <c r="I191" s="7">
        <f t="shared" si="4"/>
        <v>105.00665011277019</v>
      </c>
      <c r="J191" s="7">
        <f t="shared" si="5"/>
        <v>-2.4524222010868386</v>
      </c>
    </row>
    <row r="192" spans="1:10" x14ac:dyDescent="0.3">
      <c r="A192">
        <v>53535666.773999996</v>
      </c>
      <c r="B192">
        <v>101.8103</v>
      </c>
      <c r="C192">
        <v>9.8280180000000001</v>
      </c>
      <c r="I192" s="7">
        <f t="shared" si="4"/>
        <v>105.00578799211227</v>
      </c>
      <c r="J192" s="7">
        <f t="shared" si="5"/>
        <v>-2.2879414462694383</v>
      </c>
    </row>
    <row r="193" spans="1:10" x14ac:dyDescent="0.3">
      <c r="A193">
        <v>57384416.483000003</v>
      </c>
      <c r="B193">
        <v>104.0384</v>
      </c>
      <c r="C193">
        <v>11.935</v>
      </c>
      <c r="I193" s="7">
        <f t="shared" si="4"/>
        <v>105.00503763613746</v>
      </c>
      <c r="J193" s="7">
        <f t="shared" si="5"/>
        <v>-2.134491933016843</v>
      </c>
    </row>
    <row r="194" spans="1:10" x14ac:dyDescent="0.3">
      <c r="A194">
        <v>61509857.886</v>
      </c>
      <c r="B194">
        <v>106.9787</v>
      </c>
      <c r="C194">
        <v>13.295249999999999</v>
      </c>
      <c r="I194" s="7">
        <f t="shared" ref="I194:I201" si="6">$D$2+$E$2/(1+(2*PI()*A194*$E$2*$F$2)^2)+$G$2/(1+(2*PI()*A194*$G$2*$H$2)^2)</f>
        <v>105.00438455591129</v>
      </c>
      <c r="J194" s="7">
        <f t="shared" ref="J194:J201" si="7">-(2*PI()*A194*$E$2^2*$F$2)/(1+(2*PI()*A194*$E$2*$F$2)^2)-(2*PI()*A194*$G$2^2*$H$2)/(1+(2*PI()*A194*$G$2*$H$2)^2)</f>
        <v>-1.9913338787136714</v>
      </c>
    </row>
    <row r="195" spans="1:10" x14ac:dyDescent="0.3">
      <c r="A195">
        <v>65931882.713</v>
      </c>
      <c r="B195">
        <v>114.75409999999999</v>
      </c>
      <c r="C195">
        <v>15.89799</v>
      </c>
      <c r="I195" s="7">
        <f t="shared" si="6"/>
        <v>105.0038161407759</v>
      </c>
      <c r="J195" s="7">
        <f t="shared" si="7"/>
        <v>-1.8577771029487089</v>
      </c>
    </row>
    <row r="196" spans="1:10" x14ac:dyDescent="0.3">
      <c r="A196">
        <v>70671812.738999993</v>
      </c>
      <c r="B196">
        <v>131.9374</v>
      </c>
      <c r="C196">
        <v>5.9333039999999997</v>
      </c>
      <c r="I196" s="7">
        <f t="shared" si="6"/>
        <v>105.00332141486817</v>
      </c>
      <c r="J196" s="7">
        <f t="shared" si="7"/>
        <v>-1.7331777034148255</v>
      </c>
    </row>
    <row r="197" spans="1:10" x14ac:dyDescent="0.3">
      <c r="A197">
        <v>75752502.588</v>
      </c>
      <c r="B197">
        <v>111.97499999999999</v>
      </c>
      <c r="C197">
        <v>-20.117789999999999</v>
      </c>
      <c r="I197" s="7">
        <f t="shared" si="6"/>
        <v>105.00289082519885</v>
      </c>
      <c r="J197" s="7">
        <f t="shared" si="7"/>
        <v>-1.6169349544155378</v>
      </c>
    </row>
    <row r="198" spans="1:10" x14ac:dyDescent="0.3">
      <c r="A198">
        <v>81198449.931999996</v>
      </c>
      <c r="B198">
        <v>86.156400000000005</v>
      </c>
      <c r="C198">
        <v>2.8139880000000002</v>
      </c>
      <c r="I198" s="7">
        <f t="shared" si="6"/>
        <v>105.00251605720111</v>
      </c>
      <c r="J198" s="7">
        <f t="shared" si="7"/>
        <v>-1.5084884128225511</v>
      </c>
    </row>
    <row r="199" spans="1:10" x14ac:dyDescent="0.3">
      <c r="A199">
        <v>87035913.614999995</v>
      </c>
      <c r="B199">
        <v>118.3642</v>
      </c>
      <c r="C199">
        <v>-13.52196</v>
      </c>
      <c r="I199" s="7">
        <f t="shared" si="6"/>
        <v>105.00218987418887</v>
      </c>
      <c r="J199" s="7">
        <f t="shared" si="7"/>
        <v>-1.4073152177615427</v>
      </c>
    </row>
    <row r="200" spans="1:10" x14ac:dyDescent="0.3">
      <c r="A200">
        <v>93293040.262999997</v>
      </c>
      <c r="B200">
        <v>96.885480000000001</v>
      </c>
      <c r="C200">
        <v>33.996729999999999</v>
      </c>
      <c r="I200" s="7">
        <f t="shared" si="6"/>
        <v>105.00190597762608</v>
      </c>
      <c r="J200" s="7">
        <f t="shared" si="7"/>
        <v>-1.3129275712499469</v>
      </c>
    </row>
    <row r="201" spans="1:10" x14ac:dyDescent="0.3">
      <c r="A201">
        <v>100000000</v>
      </c>
      <c r="B201">
        <v>113.0825</v>
      </c>
      <c r="C201">
        <v>29.02308</v>
      </c>
      <c r="I201" s="7">
        <f t="shared" si="6"/>
        <v>105.00165888550889</v>
      </c>
      <c r="J201" s="7">
        <f t="shared" si="7"/>
        <v>-1.2248703875009159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01"/>
  <sheetViews>
    <sheetView workbookViewId="0">
      <selection activeCell="V16" sqref="V16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708.65599999999995</v>
      </c>
      <c r="C2">
        <v>0.73592000000000002</v>
      </c>
      <c r="D2" s="7">
        <v>102</v>
      </c>
      <c r="E2" s="7">
        <v>536.86</v>
      </c>
      <c r="F2" s="8">
        <v>1.27E-9</v>
      </c>
      <c r="G2" s="7">
        <v>56</v>
      </c>
      <c r="H2" s="8">
        <v>5.6599999999999997E-8</v>
      </c>
      <c r="I2" s="7">
        <f t="shared" ref="I2:I65" si="0">$D$2+$E$2/(1+(2*PI()*A2*$E$2*$F$2)^2)+$G$2/(1+(2*PI()*A2*$G$2*$H$2)^2)</f>
        <v>694.85967937086616</v>
      </c>
      <c r="J2" s="7">
        <f t="shared" ref="J2:J65" si="1">-(2*PI()*A2*$E$2^2*$F$2)/(1+(2*PI()*A2*$E$2*$F$2)^2)-(2*PI()*A2*$G$2^2*$H$2)/(1+(2*PI()*A2*$G$2*$H$2)^2)</f>
        <v>-0.34151281510841841</v>
      </c>
    </row>
    <row r="3" spans="1:10" x14ac:dyDescent="0.3">
      <c r="A3">
        <v>107.18899999999999</v>
      </c>
      <c r="B3">
        <v>707.10860000000002</v>
      </c>
      <c r="C3" s="4">
        <v>0.7380295</v>
      </c>
      <c r="I3" s="7">
        <f t="shared" si="0"/>
        <v>694.85963161389657</v>
      </c>
      <c r="J3" s="7">
        <f t="shared" si="1"/>
        <v>-0.3660640940286144</v>
      </c>
    </row>
    <row r="4" spans="1:10" x14ac:dyDescent="0.3">
      <c r="A4">
        <v>114.895</v>
      </c>
      <c r="B4">
        <v>705.95060000000001</v>
      </c>
      <c r="C4">
        <v>0.63610080000000002</v>
      </c>
      <c r="I4" s="8">
        <f>$D$2+$E$2/(1+(2*PI()*A4*$E$2*$F$2)^2)+$G$2/(1+(2*PI()*A4*$G$2*$H$2)^2)</f>
        <v>694.85957674231622</v>
      </c>
      <c r="J4" s="7">
        <f t="shared" si="1"/>
        <v>-0.39238097072721945</v>
      </c>
    </row>
    <row r="5" spans="1:10" x14ac:dyDescent="0.3">
      <c r="A5">
        <v>123.155</v>
      </c>
      <c r="B5">
        <v>706.10119999999995</v>
      </c>
      <c r="C5">
        <v>0.47235870000000002</v>
      </c>
      <c r="I5" s="7">
        <f t="shared" si="0"/>
        <v>694.85951369755878</v>
      </c>
      <c r="J5" s="7">
        <f t="shared" si="1"/>
        <v>-0.42058979911206057</v>
      </c>
    </row>
    <row r="6" spans="1:10" x14ac:dyDescent="0.3">
      <c r="A6">
        <v>132.00899999999999</v>
      </c>
      <c r="B6">
        <v>705.09739999999999</v>
      </c>
      <c r="C6">
        <v>0.49514010000000003</v>
      </c>
      <c r="I6" s="7">
        <f t="shared" si="0"/>
        <v>694.85944126077641</v>
      </c>
      <c r="J6" s="7">
        <f t="shared" si="1"/>
        <v>-0.45082717709048098</v>
      </c>
    </row>
    <row r="7" spans="1:10" x14ac:dyDescent="0.3">
      <c r="A7">
        <v>141.499</v>
      </c>
      <c r="B7">
        <v>705.09780000000001</v>
      </c>
      <c r="C7">
        <v>0.36914059999999999</v>
      </c>
      <c r="I7" s="7">
        <f t="shared" si="0"/>
        <v>694.85935803921029</v>
      </c>
      <c r="J7" s="7">
        <f t="shared" si="1"/>
        <v>-0.48323653114300247</v>
      </c>
    </row>
    <row r="8" spans="1:10" x14ac:dyDescent="0.3">
      <c r="A8">
        <v>151.672</v>
      </c>
      <c r="B8">
        <v>705.27670000000001</v>
      </c>
      <c r="C8">
        <v>0.1726685</v>
      </c>
      <c r="I8" s="7">
        <f t="shared" si="0"/>
        <v>694.85926241474624</v>
      </c>
      <c r="J8" s="7">
        <f t="shared" si="1"/>
        <v>-0.51797836124944818</v>
      </c>
    </row>
    <row r="9" spans="1:10" x14ac:dyDescent="0.3">
      <c r="A9">
        <v>162.57599999999999</v>
      </c>
      <c r="B9">
        <v>704.96389999999997</v>
      </c>
      <c r="C9">
        <v>0.22859950000000001</v>
      </c>
      <c r="I9" s="7">
        <f t="shared" si="0"/>
        <v>694.85915255045848</v>
      </c>
      <c r="J9" s="7">
        <f t="shared" si="1"/>
        <v>-0.55521657998620744</v>
      </c>
    </row>
    <row r="10" spans="1:10" x14ac:dyDescent="0.3">
      <c r="A10">
        <v>174.26300000000001</v>
      </c>
      <c r="B10">
        <v>704.33510000000001</v>
      </c>
      <c r="C10">
        <v>-5.3619380000000001E-2</v>
      </c>
      <c r="I10" s="7">
        <f t="shared" si="0"/>
        <v>694.8590263320508</v>
      </c>
      <c r="J10" s="7">
        <f t="shared" si="1"/>
        <v>-0.59512875725765546</v>
      </c>
    </row>
    <row r="11" spans="1:10" x14ac:dyDescent="0.3">
      <c r="A11">
        <v>186.791</v>
      </c>
      <c r="B11">
        <v>704.10569999999996</v>
      </c>
      <c r="C11">
        <v>-0.29727170000000003</v>
      </c>
      <c r="I11" s="7">
        <f t="shared" si="0"/>
        <v>694.85888130461819</v>
      </c>
      <c r="J11" s="7">
        <f t="shared" si="1"/>
        <v>-0.63791294972430923</v>
      </c>
    </row>
    <row r="12" spans="1:10" x14ac:dyDescent="0.3">
      <c r="A12">
        <v>200.22</v>
      </c>
      <c r="B12">
        <v>703.61440000000005</v>
      </c>
      <c r="C12">
        <v>-0.4036865</v>
      </c>
      <c r="I12" s="7">
        <f t="shared" si="0"/>
        <v>694.85871467121945</v>
      </c>
      <c r="J12" s="7">
        <f t="shared" si="1"/>
        <v>-0.68377403952830429</v>
      </c>
    </row>
    <row r="13" spans="1:10" x14ac:dyDescent="0.3">
      <c r="A13">
        <v>214.614</v>
      </c>
      <c r="B13">
        <v>703.24220000000003</v>
      </c>
      <c r="C13">
        <v>-0.35232540000000001</v>
      </c>
      <c r="I13" s="7">
        <f t="shared" si="0"/>
        <v>694.85852322378446</v>
      </c>
      <c r="J13" s="7">
        <f t="shared" si="1"/>
        <v>-0.73293056339167684</v>
      </c>
    </row>
    <row r="14" spans="1:10" x14ac:dyDescent="0.3">
      <c r="A14">
        <v>230.04300000000001</v>
      </c>
      <c r="B14">
        <v>702.94560000000001</v>
      </c>
      <c r="C14">
        <v>-0.53179929999999997</v>
      </c>
      <c r="I14" s="7">
        <f t="shared" si="0"/>
        <v>694.85830325803636</v>
      </c>
      <c r="J14" s="7">
        <f t="shared" si="1"/>
        <v>-0.7856215413880876</v>
      </c>
    </row>
    <row r="15" spans="1:10" x14ac:dyDescent="0.3">
      <c r="A15">
        <v>246.58099999999999</v>
      </c>
      <c r="B15">
        <v>702.76679999999999</v>
      </c>
      <c r="C15">
        <v>-0.61248780000000003</v>
      </c>
      <c r="I15" s="7">
        <f t="shared" si="0"/>
        <v>694.85805053243018</v>
      </c>
      <c r="J15" s="7">
        <f t="shared" si="1"/>
        <v>-0.84209964511017388</v>
      </c>
    </row>
    <row r="16" spans="1:10" x14ac:dyDescent="0.3">
      <c r="A16">
        <v>264.30799999999999</v>
      </c>
      <c r="B16">
        <v>702.45079999999996</v>
      </c>
      <c r="C16">
        <v>-0.88861080000000003</v>
      </c>
      <c r="I16" s="7">
        <f t="shared" si="0"/>
        <v>694.85776016353907</v>
      </c>
      <c r="J16" s="7">
        <f t="shared" si="1"/>
        <v>-0.90263802572324137</v>
      </c>
    </row>
    <row r="17" spans="1:10" x14ac:dyDescent="0.3">
      <c r="A17">
        <v>283.31</v>
      </c>
      <c r="B17">
        <v>702.4153</v>
      </c>
      <c r="C17">
        <v>-1.0924990000000001</v>
      </c>
      <c r="I17" s="7">
        <f t="shared" si="0"/>
        <v>694.85742653518844</v>
      </c>
      <c r="J17" s="7">
        <f t="shared" si="1"/>
        <v>-0.96753031138012247</v>
      </c>
    </row>
    <row r="18" spans="1:10" x14ac:dyDescent="0.3">
      <c r="A18">
        <v>303.67700000000002</v>
      </c>
      <c r="B18">
        <v>702.18700000000001</v>
      </c>
      <c r="C18">
        <v>-1.2211460000000001</v>
      </c>
      <c r="I18" s="7">
        <f t="shared" si="0"/>
        <v>694.85704323525533</v>
      </c>
      <c r="J18" s="7">
        <f t="shared" si="1"/>
        <v>-1.0370837740629828</v>
      </c>
    </row>
    <row r="19" spans="1:10" x14ac:dyDescent="0.3">
      <c r="A19">
        <v>325.50900000000001</v>
      </c>
      <c r="B19">
        <v>702.37789999999995</v>
      </c>
      <c r="C19">
        <v>-1.244362</v>
      </c>
      <c r="I19" s="7">
        <f t="shared" si="0"/>
        <v>694.85660282984827</v>
      </c>
      <c r="J19" s="7">
        <f t="shared" si="1"/>
        <v>-1.1116398158007781</v>
      </c>
    </row>
    <row r="20" spans="1:10" x14ac:dyDescent="0.3">
      <c r="A20">
        <v>348.91</v>
      </c>
      <c r="B20">
        <v>702.46839999999997</v>
      </c>
      <c r="C20">
        <v>-1.4140170000000001</v>
      </c>
      <c r="I20" s="7">
        <f t="shared" si="0"/>
        <v>694.85609684129952</v>
      </c>
      <c r="J20" s="7">
        <f t="shared" si="1"/>
        <v>-1.1915534738377831</v>
      </c>
    </row>
    <row r="21" spans="1:10" x14ac:dyDescent="0.3">
      <c r="A21">
        <v>373.99400000000003</v>
      </c>
      <c r="B21">
        <v>702.70100000000002</v>
      </c>
      <c r="C21">
        <v>-1.580082</v>
      </c>
      <c r="I21" s="7">
        <f t="shared" si="0"/>
        <v>694.85551547511773</v>
      </c>
      <c r="J21" s="7">
        <f t="shared" si="1"/>
        <v>-1.2772139047091475</v>
      </c>
    </row>
    <row r="22" spans="1:10" x14ac:dyDescent="0.3">
      <c r="A22">
        <v>400.88099999999997</v>
      </c>
      <c r="B22">
        <v>702.23950000000002</v>
      </c>
      <c r="C22">
        <v>-2.05267</v>
      </c>
      <c r="I22" s="7">
        <f t="shared" si="0"/>
        <v>694.85484752874254</v>
      </c>
      <c r="J22" s="7">
        <f t="shared" si="1"/>
        <v>-1.3690307171181508</v>
      </c>
    </row>
    <row r="23" spans="1:10" x14ac:dyDescent="0.3">
      <c r="A23">
        <v>429.7</v>
      </c>
      <c r="B23">
        <v>702.02269999999999</v>
      </c>
      <c r="C23">
        <v>-2.1694230000000001</v>
      </c>
      <c r="I23" s="7">
        <f t="shared" si="0"/>
        <v>694.85408012652658</v>
      </c>
      <c r="J23" s="7">
        <f t="shared" si="1"/>
        <v>-1.4674442079777676</v>
      </c>
    </row>
    <row r="24" spans="1:10" x14ac:dyDescent="0.3">
      <c r="A24">
        <v>460.59199999999998</v>
      </c>
      <c r="B24">
        <v>702.54250000000002</v>
      </c>
      <c r="C24">
        <v>-2.4780199999999999</v>
      </c>
      <c r="I24" s="7">
        <f t="shared" si="0"/>
        <v>694.85319839903127</v>
      </c>
      <c r="J24" s="7">
        <f t="shared" si="1"/>
        <v>-1.5729355959456219</v>
      </c>
    </row>
    <row r="25" spans="1:10" x14ac:dyDescent="0.3">
      <c r="A25">
        <v>493.70499999999998</v>
      </c>
      <c r="B25">
        <v>701.90499999999997</v>
      </c>
      <c r="C25">
        <v>-2.4019849999999998</v>
      </c>
      <c r="I25" s="7">
        <f t="shared" si="0"/>
        <v>694.85218534926969</v>
      </c>
      <c r="J25" s="7">
        <f t="shared" si="1"/>
        <v>-1.6860099335046299</v>
      </c>
    </row>
    <row r="26" spans="1:10" x14ac:dyDescent="0.3">
      <c r="A26">
        <v>529.19799999999998</v>
      </c>
      <c r="B26">
        <v>702.26430000000005</v>
      </c>
      <c r="C26">
        <v>-2.8056909999999999</v>
      </c>
      <c r="I26" s="7">
        <f t="shared" si="0"/>
        <v>694.8510214441327</v>
      </c>
      <c r="J26" s="7">
        <f t="shared" si="1"/>
        <v>-1.8072097499615127</v>
      </c>
    </row>
    <row r="27" spans="1:10" x14ac:dyDescent="0.3">
      <c r="A27">
        <v>567.24300000000005</v>
      </c>
      <c r="B27">
        <v>702.35619999999994</v>
      </c>
      <c r="C27">
        <v>-2.813339</v>
      </c>
      <c r="I27" s="7">
        <f t="shared" si="0"/>
        <v>694.84968419051825</v>
      </c>
      <c r="J27" s="7">
        <f t="shared" si="1"/>
        <v>-1.937121860357903</v>
      </c>
    </row>
    <row r="28" spans="1:10" x14ac:dyDescent="0.3">
      <c r="A28">
        <v>608.02200000000005</v>
      </c>
      <c r="B28">
        <v>701.77689999999996</v>
      </c>
      <c r="C28">
        <v>-3.0976979999999998</v>
      </c>
      <c r="I28" s="7">
        <f t="shared" si="0"/>
        <v>694.84814783265927</v>
      </c>
      <c r="J28" s="7">
        <f t="shared" si="1"/>
        <v>-2.0763670960970924</v>
      </c>
    </row>
    <row r="29" spans="1:10" x14ac:dyDescent="0.3">
      <c r="A29">
        <v>651.73400000000004</v>
      </c>
      <c r="B29">
        <v>702.42819999999995</v>
      </c>
      <c r="C29">
        <v>-3.510335</v>
      </c>
      <c r="I29" s="7">
        <f t="shared" si="0"/>
        <v>694.84638262994417</v>
      </c>
      <c r="J29" s="7">
        <f t="shared" si="1"/>
        <v>-2.2256241764695792</v>
      </c>
    </row>
    <row r="30" spans="1:10" x14ac:dyDescent="0.3">
      <c r="A30">
        <v>698.58799999999997</v>
      </c>
      <c r="B30">
        <v>702.57889999999998</v>
      </c>
      <c r="C30" s="4">
        <v>-3.3971480000000001</v>
      </c>
      <c r="I30" s="7">
        <f t="shared" si="0"/>
        <v>694.84435458729104</v>
      </c>
      <c r="J30" s="7">
        <f t="shared" si="1"/>
        <v>-2.3856057680255924</v>
      </c>
    </row>
    <row r="31" spans="1:10" x14ac:dyDescent="0.3">
      <c r="A31">
        <v>748.81</v>
      </c>
      <c r="B31">
        <v>702.6223</v>
      </c>
      <c r="C31">
        <v>-3.9088020000000001</v>
      </c>
      <c r="I31" s="7">
        <f t="shared" si="0"/>
        <v>694.84202457351057</v>
      </c>
      <c r="J31" s="7">
        <f t="shared" si="1"/>
        <v>-2.5570823398011195</v>
      </c>
    </row>
    <row r="32" spans="1:10" x14ac:dyDescent="0.3">
      <c r="A32">
        <v>802.64300000000003</v>
      </c>
      <c r="B32">
        <v>702.51980000000003</v>
      </c>
      <c r="C32">
        <v>-4.2324299999999999</v>
      </c>
      <c r="I32" s="7">
        <f t="shared" si="0"/>
        <v>694.8393475960828</v>
      </c>
      <c r="J32" s="7">
        <f t="shared" si="1"/>
        <v>-2.7408821047310381</v>
      </c>
    </row>
    <row r="33" spans="1:10" x14ac:dyDescent="0.3">
      <c r="A33">
        <v>860.346</v>
      </c>
      <c r="B33">
        <v>702.9</v>
      </c>
      <c r="C33">
        <v>-4.2769469999999998</v>
      </c>
      <c r="I33" s="7">
        <f t="shared" si="0"/>
        <v>694.83627204158984</v>
      </c>
      <c r="J33" s="7">
        <f t="shared" si="1"/>
        <v>-2.9378875339987682</v>
      </c>
    </row>
    <row r="34" spans="1:10" x14ac:dyDescent="0.3">
      <c r="A34">
        <v>922.19799999999998</v>
      </c>
      <c r="B34">
        <v>702.04200000000003</v>
      </c>
      <c r="C34">
        <v>-4.4643709999999999</v>
      </c>
      <c r="I34" s="7">
        <f t="shared" si="0"/>
        <v>694.83273854591391</v>
      </c>
      <c r="J34" s="7">
        <f t="shared" si="1"/>
        <v>-3.1490489261093044</v>
      </c>
    </row>
    <row r="35" spans="1:10" x14ac:dyDescent="0.3">
      <c r="A35">
        <v>988.49599999999998</v>
      </c>
      <c r="B35">
        <v>701.94069999999999</v>
      </c>
      <c r="C35">
        <v>-4.743347</v>
      </c>
      <c r="I35" s="7">
        <f t="shared" si="0"/>
        <v>694.82867903895487</v>
      </c>
      <c r="J35" s="7">
        <f t="shared" si="1"/>
        <v>-3.3753774706622379</v>
      </c>
    </row>
    <row r="36" spans="1:10" x14ac:dyDescent="0.3">
      <c r="A36">
        <v>1059.56</v>
      </c>
      <c r="B36">
        <v>701.97619999999995</v>
      </c>
      <c r="C36">
        <v>-5.1210940000000003</v>
      </c>
      <c r="I36" s="7">
        <f t="shared" si="0"/>
        <v>694.8240152373005</v>
      </c>
      <c r="J36" s="7">
        <f t="shared" si="1"/>
        <v>-3.6179621852104926</v>
      </c>
    </row>
    <row r="37" spans="1:10" x14ac:dyDescent="0.3">
      <c r="A37">
        <v>1135.7329999999999</v>
      </c>
      <c r="B37">
        <v>701.49429999999995</v>
      </c>
      <c r="C37">
        <v>-5.2147220000000001</v>
      </c>
      <c r="I37" s="7">
        <f t="shared" si="0"/>
        <v>694.81865722026487</v>
      </c>
      <c r="J37" s="7">
        <f t="shared" si="1"/>
        <v>-3.8779697505657942</v>
      </c>
    </row>
    <row r="38" spans="1:10" x14ac:dyDescent="0.3">
      <c r="A38">
        <v>1217.383</v>
      </c>
      <c r="B38">
        <v>701.36509999999998</v>
      </c>
      <c r="C38">
        <v>-5.8650320000000002</v>
      </c>
      <c r="I38" s="7">
        <f t="shared" si="0"/>
        <v>694.81250167767928</v>
      </c>
      <c r="J38" s="7">
        <f t="shared" si="1"/>
        <v>-4.1566511358300584</v>
      </c>
    </row>
    <row r="39" spans="1:10" x14ac:dyDescent="0.3">
      <c r="A39">
        <v>1304.902</v>
      </c>
      <c r="B39">
        <v>701.2278</v>
      </c>
      <c r="C39">
        <v>-6.1813549999999999</v>
      </c>
      <c r="I39" s="7">
        <f t="shared" si="0"/>
        <v>694.80543015255773</v>
      </c>
      <c r="J39" s="7">
        <f t="shared" si="1"/>
        <v>-4.4553379378951758</v>
      </c>
    </row>
    <row r="40" spans="1:10" x14ac:dyDescent="0.3">
      <c r="A40">
        <v>1398.713</v>
      </c>
      <c r="B40">
        <v>700.82429999999999</v>
      </c>
      <c r="C40">
        <v>-6.4750120000000004</v>
      </c>
      <c r="I40" s="7">
        <f t="shared" si="0"/>
        <v>694.79730638489855</v>
      </c>
      <c r="J40" s="7">
        <f t="shared" si="1"/>
        <v>-4.775465967488004</v>
      </c>
    </row>
    <row r="41" spans="1:10" x14ac:dyDescent="0.3">
      <c r="A41">
        <v>1499.268</v>
      </c>
      <c r="B41">
        <v>700.87329999999997</v>
      </c>
      <c r="C41">
        <v>-6.7083300000000001</v>
      </c>
      <c r="I41" s="7">
        <f t="shared" si="0"/>
        <v>694.78797401815518</v>
      </c>
      <c r="J41" s="7">
        <f t="shared" si="1"/>
        <v>-5.1185680464809327</v>
      </c>
    </row>
    <row r="42" spans="1:10" x14ac:dyDescent="0.3">
      <c r="A42">
        <v>1607.0530000000001</v>
      </c>
      <c r="B42">
        <v>700.93230000000005</v>
      </c>
      <c r="C42">
        <v>-7.3315960000000002</v>
      </c>
      <c r="I42" s="7">
        <f t="shared" si="0"/>
        <v>694.77725336850585</v>
      </c>
      <c r="J42" s="7">
        <f t="shared" si="1"/>
        <v>-5.4862906072767306</v>
      </c>
    </row>
    <row r="43" spans="1:10" x14ac:dyDescent="0.3">
      <c r="A43">
        <v>1722.586</v>
      </c>
      <c r="B43">
        <v>700.27829999999994</v>
      </c>
      <c r="C43">
        <v>-7.6890280000000004</v>
      </c>
      <c r="I43" s="7">
        <f t="shared" si="0"/>
        <v>694.76493843213791</v>
      </c>
      <c r="J43" s="7">
        <f t="shared" si="1"/>
        <v>-5.8803863012116704</v>
      </c>
    </row>
    <row r="44" spans="1:10" x14ac:dyDescent="0.3">
      <c r="A44">
        <v>1846.425</v>
      </c>
      <c r="B44">
        <v>700.27750000000003</v>
      </c>
      <c r="C44">
        <v>-8.2733609999999995</v>
      </c>
      <c r="I44" s="7">
        <f t="shared" si="0"/>
        <v>694.75079242684387</v>
      </c>
      <c r="J44" s="7">
        <f t="shared" si="1"/>
        <v>-6.302740592207777</v>
      </c>
    </row>
    <row r="45" spans="1:10" x14ac:dyDescent="0.3">
      <c r="A45">
        <v>1979.1669999999999</v>
      </c>
      <c r="B45">
        <v>700.15089999999998</v>
      </c>
      <c r="C45">
        <v>-8.5535929999999993</v>
      </c>
      <c r="I45" s="7">
        <f t="shared" si="0"/>
        <v>694.73454367196894</v>
      </c>
      <c r="J45" s="7">
        <f t="shared" si="1"/>
        <v>-6.7553674833855464</v>
      </c>
    </row>
    <row r="46" spans="1:10" x14ac:dyDescent="0.3">
      <c r="A46">
        <v>2121.4520000000002</v>
      </c>
      <c r="B46">
        <v>699.70039999999995</v>
      </c>
      <c r="C46">
        <v>-9.3948099999999997</v>
      </c>
      <c r="I46" s="7">
        <f t="shared" si="0"/>
        <v>694.71588034546062</v>
      </c>
      <c r="J46" s="7">
        <f t="shared" si="1"/>
        <v>-7.2404221032065408</v>
      </c>
    </row>
    <row r="47" spans="1:10" x14ac:dyDescent="0.3">
      <c r="A47">
        <v>2273.9659999999999</v>
      </c>
      <c r="B47">
        <v>699.60249999999996</v>
      </c>
      <c r="C47">
        <v>-10.253959999999999</v>
      </c>
      <c r="I47" s="7">
        <f t="shared" si="0"/>
        <v>694.69444462152921</v>
      </c>
      <c r="J47" s="7">
        <f t="shared" si="1"/>
        <v>-7.7602096357746131</v>
      </c>
    </row>
    <row r="48" spans="1:10" x14ac:dyDescent="0.3">
      <c r="A48">
        <v>2437.444</v>
      </c>
      <c r="B48">
        <v>699.65890000000002</v>
      </c>
      <c r="C48">
        <v>-10.92281</v>
      </c>
      <c r="I48" s="7">
        <f t="shared" si="0"/>
        <v>694.66982600661538</v>
      </c>
      <c r="J48" s="7">
        <f t="shared" si="1"/>
        <v>-8.317193953086937</v>
      </c>
    </row>
    <row r="49" spans="1:10" x14ac:dyDescent="0.3">
      <c r="A49">
        <v>2612.6750000000002</v>
      </c>
      <c r="B49">
        <v>699.46310000000005</v>
      </c>
      <c r="C49">
        <v>-11.792820000000001</v>
      </c>
      <c r="I49" s="7">
        <f t="shared" si="0"/>
        <v>694.64155344636265</v>
      </c>
      <c r="J49" s="7">
        <f t="shared" si="1"/>
        <v>-8.9140126942948363</v>
      </c>
    </row>
    <row r="50" spans="1:10" x14ac:dyDescent="0.3">
      <c r="A50">
        <v>2800.5039999999999</v>
      </c>
      <c r="B50">
        <v>699.16690000000006</v>
      </c>
      <c r="C50">
        <v>-12.803739999999999</v>
      </c>
      <c r="I50" s="7">
        <f t="shared" si="0"/>
        <v>694.60908683056618</v>
      </c>
      <c r="J50" s="7">
        <f t="shared" si="1"/>
        <v>-9.5534816735619188</v>
      </c>
    </row>
    <row r="51" spans="1:10" x14ac:dyDescent="0.3">
      <c r="A51">
        <v>3001.8359999999998</v>
      </c>
      <c r="B51">
        <v>698.84640000000002</v>
      </c>
      <c r="C51">
        <v>-13.38566</v>
      </c>
      <c r="I51" s="7">
        <f t="shared" si="0"/>
        <v>694.57180706398799</v>
      </c>
      <c r="J51" s="7">
        <f t="shared" si="1"/>
        <v>-10.238605558280424</v>
      </c>
    </row>
    <row r="52" spans="1:10" x14ac:dyDescent="0.3">
      <c r="A52">
        <v>3217.6419999999998</v>
      </c>
      <c r="B52">
        <v>698.55100000000004</v>
      </c>
      <c r="C52">
        <v>-14.506729999999999</v>
      </c>
      <c r="I52" s="7">
        <f t="shared" si="0"/>
        <v>694.52900441504994</v>
      </c>
      <c r="J52" s="7">
        <f t="shared" si="1"/>
        <v>-10.972594679772454</v>
      </c>
    </row>
    <row r="53" spans="1:10" x14ac:dyDescent="0.3">
      <c r="A53">
        <v>3448.962</v>
      </c>
      <c r="B53">
        <v>698.42219999999998</v>
      </c>
      <c r="C53">
        <v>-14.98654</v>
      </c>
      <c r="I53" s="7">
        <f t="shared" si="0"/>
        <v>694.47986589918082</v>
      </c>
      <c r="J53" s="7">
        <f t="shared" si="1"/>
        <v>-11.758870812200783</v>
      </c>
    </row>
    <row r="54" spans="1:10" x14ac:dyDescent="0.3">
      <c r="A54">
        <v>3696.913</v>
      </c>
      <c r="B54">
        <v>698.06650000000002</v>
      </c>
      <c r="C54">
        <v>-16.309830000000002</v>
      </c>
      <c r="I54" s="7">
        <f t="shared" si="0"/>
        <v>694.42345995657161</v>
      </c>
      <c r="J54" s="7">
        <f t="shared" si="1"/>
        <v>-12.601088950900067</v>
      </c>
    </row>
    <row r="55" spans="1:10" x14ac:dyDescent="0.3">
      <c r="A55">
        <v>3962.6889999999999</v>
      </c>
      <c r="B55">
        <v>697.6848</v>
      </c>
      <c r="C55">
        <v>-17.7239</v>
      </c>
      <c r="I55" s="7">
        <f t="shared" si="0"/>
        <v>694.35872099033168</v>
      </c>
      <c r="J55" s="7">
        <f t="shared" si="1"/>
        <v>-13.503130685166887</v>
      </c>
    </row>
    <row r="56" spans="1:10" x14ac:dyDescent="0.3">
      <c r="A56">
        <v>4247.5720000000001</v>
      </c>
      <c r="B56">
        <v>697.28660000000002</v>
      </c>
      <c r="C56">
        <v>-18.053149999999999</v>
      </c>
      <c r="I56" s="7">
        <f t="shared" si="0"/>
        <v>694.28442939653405</v>
      </c>
      <c r="J56" s="7">
        <f t="shared" si="1"/>
        <v>-14.46913346559416</v>
      </c>
    </row>
    <row r="57" spans="1:10" x14ac:dyDescent="0.3">
      <c r="A57">
        <v>4552.9350000000004</v>
      </c>
      <c r="B57">
        <v>696.6825</v>
      </c>
      <c r="C57">
        <v>-19.0839</v>
      </c>
      <c r="I57" s="7">
        <f t="shared" si="0"/>
        <v>694.1991910649117</v>
      </c>
      <c r="J57" s="7">
        <f t="shared" si="1"/>
        <v>-15.503490892496313</v>
      </c>
    </row>
    <row r="58" spans="1:10" x14ac:dyDescent="0.3">
      <c r="A58">
        <v>4880.2520000000004</v>
      </c>
      <c r="B58">
        <v>696.48739999999998</v>
      </c>
      <c r="C58">
        <v>-20.00883</v>
      </c>
      <c r="I58" s="7">
        <f t="shared" si="0"/>
        <v>694.10141254365726</v>
      </c>
      <c r="J58" s="7">
        <f t="shared" si="1"/>
        <v>-16.610874563003058</v>
      </c>
    </row>
    <row r="59" spans="1:10" x14ac:dyDescent="0.3">
      <c r="A59">
        <v>5231.0990000000002</v>
      </c>
      <c r="B59">
        <v>696.23400000000004</v>
      </c>
      <c r="C59">
        <v>-21.361560000000001</v>
      </c>
      <c r="I59" s="7">
        <f t="shared" si="0"/>
        <v>693.98927601552759</v>
      </c>
      <c r="J59" s="7">
        <f t="shared" si="1"/>
        <v>-17.796222813339547</v>
      </c>
    </row>
    <row r="60" spans="1:10" x14ac:dyDescent="0.3">
      <c r="A60">
        <v>5607.17</v>
      </c>
      <c r="B60">
        <v>695.71720000000005</v>
      </c>
      <c r="C60">
        <v>-22.323460000000001</v>
      </c>
      <c r="I60" s="7">
        <f t="shared" si="0"/>
        <v>693.86070680617604</v>
      </c>
      <c r="J60" s="7">
        <f t="shared" si="1"/>
        <v>-19.064777034758652</v>
      </c>
    </row>
    <row r="61" spans="1:10" x14ac:dyDescent="0.3">
      <c r="A61">
        <v>6010.277</v>
      </c>
      <c r="B61">
        <v>695.50379999999996</v>
      </c>
      <c r="C61">
        <v>-23.67079</v>
      </c>
      <c r="I61" s="7">
        <f t="shared" si="0"/>
        <v>693.71334263797041</v>
      </c>
      <c r="J61" s="7">
        <f t="shared" si="1"/>
        <v>-20.422060083770965</v>
      </c>
    </row>
    <row r="62" spans="1:10" x14ac:dyDescent="0.3">
      <c r="A62">
        <v>6442.3639999999996</v>
      </c>
      <c r="B62">
        <v>694.86490000000003</v>
      </c>
      <c r="C62">
        <v>-25.128540000000001</v>
      </c>
      <c r="I62" s="7">
        <f t="shared" si="0"/>
        <v>693.54449509982283</v>
      </c>
      <c r="J62" s="7">
        <f t="shared" si="1"/>
        <v>-21.873897444104148</v>
      </c>
    </row>
    <row r="63" spans="1:10" x14ac:dyDescent="0.3">
      <c r="A63">
        <v>6905.5140000000001</v>
      </c>
      <c r="B63">
        <v>694.51390000000004</v>
      </c>
      <c r="C63">
        <v>-26.334720000000001</v>
      </c>
      <c r="I63" s="7">
        <f t="shared" si="0"/>
        <v>693.35110996578874</v>
      </c>
      <c r="J63" s="7">
        <f t="shared" si="1"/>
        <v>-23.426409332362329</v>
      </c>
    </row>
    <row r="64" spans="1:10" x14ac:dyDescent="0.3">
      <c r="A64">
        <v>7401.96</v>
      </c>
      <c r="B64">
        <v>694.15549999999996</v>
      </c>
      <c r="C64">
        <v>-27.45702</v>
      </c>
      <c r="I64" s="7">
        <f t="shared" si="0"/>
        <v>693.12972267487157</v>
      </c>
      <c r="J64" s="7">
        <f t="shared" si="1"/>
        <v>-25.086009873712957</v>
      </c>
    </row>
    <row r="65" spans="1:10" x14ac:dyDescent="0.3">
      <c r="A65">
        <v>7934.0969999999998</v>
      </c>
      <c r="B65">
        <v>693.79489999999998</v>
      </c>
      <c r="C65">
        <v>-29.876719999999999</v>
      </c>
      <c r="I65" s="7">
        <f t="shared" si="0"/>
        <v>692.87640993207128</v>
      </c>
      <c r="J65" s="7">
        <f t="shared" si="1"/>
        <v>-26.859402039087627</v>
      </c>
    </row>
    <row r="66" spans="1:10" x14ac:dyDescent="0.3">
      <c r="A66">
        <v>8504.4889999999996</v>
      </c>
      <c r="B66">
        <v>693.14559999999994</v>
      </c>
      <c r="C66">
        <v>-31.791910000000001</v>
      </c>
      <c r="I66" s="7">
        <f t="shared" ref="I66:I129" si="2">$D$2+$E$2/(1+(2*PI()*A66*$E$2*$F$2)^2)+$G$2/(1+(2*PI()*A66*$G$2*$H$2)^2)</f>
        <v>692.58674077954049</v>
      </c>
      <c r="J66" s="7">
        <f t="shared" ref="J66:J129" si="3">-(2*PI()*A66*$E$2^2*$F$2)/(1+(2*PI()*A66*$E$2*$F$2)^2)-(2*PI()*A66*$G$2^2*$H$2)/(1+(2*PI()*A66*$G$2*$H$2)^2)</f>
        <v>-28.753547147292188</v>
      </c>
    </row>
    <row r="67" spans="1:10" x14ac:dyDescent="0.3">
      <c r="A67">
        <v>9115.8880000000008</v>
      </c>
      <c r="B67">
        <v>692.73580000000004</v>
      </c>
      <c r="C67">
        <v>-33.228569999999998</v>
      </c>
      <c r="I67" s="7">
        <f t="shared" si="2"/>
        <v>692.25571952242399</v>
      </c>
      <c r="J67" s="7">
        <f t="shared" si="3"/>
        <v>-30.775664190442207</v>
      </c>
    </row>
    <row r="68" spans="1:10" x14ac:dyDescent="0.3">
      <c r="A68">
        <v>9771.2420000000002</v>
      </c>
      <c r="B68">
        <v>691.53589999999997</v>
      </c>
      <c r="C68">
        <v>-35.208570000000002</v>
      </c>
      <c r="I68" s="7">
        <f t="shared" si="2"/>
        <v>691.87773235766622</v>
      </c>
      <c r="J68" s="7">
        <f t="shared" si="3"/>
        <v>-32.933180894828922</v>
      </c>
    </row>
    <row r="69" spans="1:10" x14ac:dyDescent="0.3">
      <c r="A69">
        <v>10473.709000000001</v>
      </c>
      <c r="B69">
        <v>690.61389999999994</v>
      </c>
      <c r="C69">
        <v>-37.444429999999997</v>
      </c>
      <c r="I69" s="7">
        <f t="shared" si="2"/>
        <v>691.44649106172847</v>
      </c>
      <c r="J69" s="7">
        <f t="shared" si="3"/>
        <v>-35.23369178603113</v>
      </c>
    </row>
    <row r="70" spans="1:10" x14ac:dyDescent="0.3">
      <c r="A70">
        <v>11226.678</v>
      </c>
      <c r="B70">
        <v>690.44129999999996</v>
      </c>
      <c r="C70">
        <v>-40.00027</v>
      </c>
      <c r="I70" s="7">
        <f t="shared" si="2"/>
        <v>690.95497349217624</v>
      </c>
      <c r="J70" s="7">
        <f t="shared" si="3"/>
        <v>-37.684924552437131</v>
      </c>
    </row>
    <row r="71" spans="1:10" x14ac:dyDescent="0.3">
      <c r="A71">
        <v>12033.778</v>
      </c>
      <c r="B71">
        <v>689.649</v>
      </c>
      <c r="C71">
        <v>-41.825839999999999</v>
      </c>
      <c r="I71" s="7">
        <f t="shared" si="2"/>
        <v>690.39537488281508</v>
      </c>
      <c r="J71" s="7">
        <f t="shared" si="3"/>
        <v>-40.294651254221321</v>
      </c>
    </row>
    <row r="72" spans="1:10" x14ac:dyDescent="0.3">
      <c r="A72">
        <v>12898.903</v>
      </c>
      <c r="B72">
        <v>688.42399999999998</v>
      </c>
      <c r="C72">
        <v>-44.223590000000002</v>
      </c>
      <c r="I72" s="7">
        <f t="shared" si="2"/>
        <v>689.75905517630929</v>
      </c>
      <c r="J72" s="7">
        <f t="shared" si="3"/>
        <v>-43.070634950572682</v>
      </c>
    </row>
    <row r="73" spans="1:10" x14ac:dyDescent="0.3">
      <c r="A73">
        <v>13826.222</v>
      </c>
      <c r="B73">
        <v>687.5145</v>
      </c>
      <c r="C73">
        <v>-47.334060000000001</v>
      </c>
      <c r="I73" s="7">
        <f t="shared" si="2"/>
        <v>689.03650612531533</v>
      </c>
      <c r="J73" s="7">
        <f t="shared" si="3"/>
        <v>-46.020510558174365</v>
      </c>
    </row>
    <row r="74" spans="1:10" x14ac:dyDescent="0.3">
      <c r="A74">
        <v>14820.207</v>
      </c>
      <c r="B74">
        <v>687.33240000000001</v>
      </c>
      <c r="C74">
        <v>-50.357140000000001</v>
      </c>
      <c r="I74" s="7">
        <f t="shared" si="2"/>
        <v>688.2173189745472</v>
      </c>
      <c r="J74" s="7">
        <f t="shared" si="3"/>
        <v>-49.151706914826036</v>
      </c>
    </row>
    <row r="75" spans="1:10" x14ac:dyDescent="0.3">
      <c r="A75">
        <v>15885.651</v>
      </c>
      <c r="B75">
        <v>685.97709999999995</v>
      </c>
      <c r="C75">
        <v>-53.381720000000001</v>
      </c>
      <c r="I75" s="7">
        <f t="shared" si="2"/>
        <v>687.29017669047073</v>
      </c>
      <c r="J75" s="7">
        <f t="shared" si="3"/>
        <v>-52.471321160404976</v>
      </c>
    </row>
    <row r="76" spans="1:10" x14ac:dyDescent="0.3">
      <c r="A76">
        <v>17027.691999999999</v>
      </c>
      <c r="B76">
        <v>685.11689999999999</v>
      </c>
      <c r="C76">
        <v>-56.417389999999997</v>
      </c>
      <c r="I76" s="7">
        <f t="shared" si="2"/>
        <v>686.24286360811084</v>
      </c>
      <c r="J76" s="7">
        <f t="shared" si="3"/>
        <v>-55.985999809515747</v>
      </c>
    </row>
    <row r="77" spans="1:10" x14ac:dyDescent="0.3">
      <c r="A77">
        <v>18251.834999999999</v>
      </c>
      <c r="B77">
        <v>683.42269999999996</v>
      </c>
      <c r="C77">
        <v>-59.625900000000001</v>
      </c>
      <c r="I77" s="7">
        <f t="shared" si="2"/>
        <v>685.06230297192621</v>
      </c>
      <c r="J77" s="7">
        <f t="shared" si="3"/>
        <v>-59.701805863088801</v>
      </c>
    </row>
    <row r="78" spans="1:10" x14ac:dyDescent="0.3">
      <c r="A78">
        <v>19563.983</v>
      </c>
      <c r="B78">
        <v>682.25099999999998</v>
      </c>
      <c r="C78">
        <v>-63.656419999999997</v>
      </c>
      <c r="I78" s="7">
        <f t="shared" si="2"/>
        <v>683.73461528164603</v>
      </c>
      <c r="J78" s="7">
        <f t="shared" si="3"/>
        <v>-63.624112212844786</v>
      </c>
    </row>
    <row r="79" spans="1:10" x14ac:dyDescent="0.3">
      <c r="A79">
        <v>20970.464</v>
      </c>
      <c r="B79">
        <v>681.22109999999998</v>
      </c>
      <c r="C79">
        <v>-67.041629999999998</v>
      </c>
      <c r="I79" s="7">
        <f t="shared" si="2"/>
        <v>682.24521048693418</v>
      </c>
      <c r="J79" s="7">
        <f t="shared" si="3"/>
        <v>-67.757489518061277</v>
      </c>
    </row>
    <row r="80" spans="1:10" x14ac:dyDescent="0.3">
      <c r="A80">
        <v>22478.058000000001</v>
      </c>
      <c r="B80">
        <v>679.30179999999996</v>
      </c>
      <c r="C80">
        <v>-71.192210000000003</v>
      </c>
      <c r="I80" s="7">
        <f t="shared" si="2"/>
        <v>680.57891013098697</v>
      </c>
      <c r="J80" s="7">
        <f t="shared" si="3"/>
        <v>-72.105612114392372</v>
      </c>
    </row>
    <row r="81" spans="1:10" x14ac:dyDescent="0.3">
      <c r="A81">
        <v>24094.036</v>
      </c>
      <c r="B81">
        <v>677.89290000000005</v>
      </c>
      <c r="C81">
        <v>-75.679349999999999</v>
      </c>
      <c r="I81" s="7">
        <f t="shared" si="2"/>
        <v>678.72008087080007</v>
      </c>
      <c r="J81" s="7">
        <f t="shared" si="3"/>
        <v>-76.671227756900578</v>
      </c>
    </row>
    <row r="82" spans="1:10" x14ac:dyDescent="0.3">
      <c r="A82">
        <v>25826.187999999998</v>
      </c>
      <c r="B82">
        <v>675.84460000000001</v>
      </c>
      <c r="C82">
        <v>-79.900859999999994</v>
      </c>
      <c r="I82" s="7">
        <f t="shared" si="2"/>
        <v>676.6527943218224</v>
      </c>
      <c r="J82" s="7">
        <f t="shared" si="3"/>
        <v>-81.456135407546199</v>
      </c>
    </row>
    <row r="83" spans="1:10" x14ac:dyDescent="0.3">
      <c r="A83">
        <v>27682.866000000002</v>
      </c>
      <c r="B83">
        <v>674.03819999999996</v>
      </c>
      <c r="C83">
        <v>-84.794719999999998</v>
      </c>
      <c r="I83" s="7">
        <f t="shared" si="2"/>
        <v>674.36096913140727</v>
      </c>
      <c r="J83" s="7">
        <f t="shared" si="3"/>
        <v>-86.461255418796839</v>
      </c>
    </row>
    <row r="84" spans="1:10" x14ac:dyDescent="0.3">
      <c r="A84">
        <v>29673.024000000001</v>
      </c>
      <c r="B84">
        <v>671.78710000000001</v>
      </c>
      <c r="C84">
        <v>-89.860600000000005</v>
      </c>
      <c r="I84" s="7">
        <f t="shared" si="2"/>
        <v>671.82849376750301</v>
      </c>
      <c r="J84" s="7">
        <f t="shared" si="3"/>
        <v>-91.686744760426649</v>
      </c>
    </row>
    <row r="85" spans="1:10" x14ac:dyDescent="0.3">
      <c r="A85">
        <v>31806.257000000001</v>
      </c>
      <c r="B85">
        <v>669.37819999999999</v>
      </c>
      <c r="C85">
        <v>-95.088999999999999</v>
      </c>
      <c r="I85" s="7">
        <f t="shared" si="2"/>
        <v>669.03930303226582</v>
      </c>
      <c r="J85" s="7">
        <f t="shared" si="3"/>
        <v>-97.132162933122288</v>
      </c>
    </row>
    <row r="86" spans="1:10" x14ac:dyDescent="0.3">
      <c r="A86">
        <v>34092.851000000002</v>
      </c>
      <c r="B86">
        <v>666.399</v>
      </c>
      <c r="C86">
        <v>-100.6087</v>
      </c>
      <c r="I86" s="7">
        <f t="shared" si="2"/>
        <v>665.97736408016715</v>
      </c>
      <c r="J86" s="7">
        <f t="shared" si="3"/>
        <v>-102.79670823426649</v>
      </c>
    </row>
    <row r="87" spans="1:10" x14ac:dyDescent="0.3">
      <c r="A87">
        <v>36543.830999999998</v>
      </c>
      <c r="B87">
        <v>663.72919999999999</v>
      </c>
      <c r="C87">
        <v>-106.8492</v>
      </c>
      <c r="I87" s="7">
        <f t="shared" si="2"/>
        <v>662.62655996860985</v>
      </c>
      <c r="J87" s="7">
        <f t="shared" si="3"/>
        <v>-108.67946586182725</v>
      </c>
    </row>
    <row r="88" spans="1:10" x14ac:dyDescent="0.3">
      <c r="A88">
        <v>39171.014999999999</v>
      </c>
      <c r="B88">
        <v>660.68709999999999</v>
      </c>
      <c r="C88">
        <v>-112.78319999999999</v>
      </c>
      <c r="I88" s="7">
        <f t="shared" si="2"/>
        <v>658.97043781162586</v>
      </c>
      <c r="J88" s="7">
        <f t="shared" si="3"/>
        <v>-114.77965235957546</v>
      </c>
    </row>
    <row r="89" spans="1:10" x14ac:dyDescent="0.3">
      <c r="A89">
        <v>41987.071000000004</v>
      </c>
      <c r="B89">
        <v>656.8202</v>
      </c>
      <c r="C89">
        <v>-118.8527</v>
      </c>
      <c r="I89" s="7">
        <f t="shared" si="2"/>
        <v>654.99181326940334</v>
      </c>
      <c r="J89" s="7">
        <f t="shared" si="3"/>
        <v>-121.09679994871935</v>
      </c>
    </row>
    <row r="90" spans="1:10" x14ac:dyDescent="0.3">
      <c r="A90">
        <v>45005.576999999997</v>
      </c>
      <c r="B90">
        <v>653.16189999999995</v>
      </c>
      <c r="C90">
        <v>-126.1176</v>
      </c>
      <c r="I90" s="7">
        <f t="shared" si="2"/>
        <v>650.67223551241193</v>
      </c>
      <c r="J90" s="7">
        <f t="shared" si="3"/>
        <v>-127.63082396365938</v>
      </c>
    </row>
    <row r="91" spans="1:10" x14ac:dyDescent="0.3">
      <c r="A91">
        <v>48241.087</v>
      </c>
      <c r="B91">
        <v>649.005</v>
      </c>
      <c r="C91">
        <v>-132.6241</v>
      </c>
      <c r="I91" s="7">
        <f t="shared" si="2"/>
        <v>645.99133263445742</v>
      </c>
      <c r="J91" s="7">
        <f t="shared" si="3"/>
        <v>-134.38191979193778</v>
      </c>
    </row>
    <row r="92" spans="1:10" x14ac:dyDescent="0.3">
      <c r="A92">
        <v>51709.201999999997</v>
      </c>
      <c r="B92">
        <v>644.59939999999995</v>
      </c>
      <c r="C92">
        <v>-140.3244</v>
      </c>
      <c r="I92" s="7">
        <f t="shared" si="2"/>
        <v>640.92608521084298</v>
      </c>
      <c r="J92" s="7">
        <f t="shared" si="3"/>
        <v>-141.35023035836718</v>
      </c>
    </row>
    <row r="93" spans="1:10" x14ac:dyDescent="0.3">
      <c r="A93">
        <v>55426.644999999997</v>
      </c>
      <c r="B93">
        <v>639.34550000000002</v>
      </c>
      <c r="C93">
        <v>-147.726</v>
      </c>
      <c r="I93" s="7">
        <f t="shared" si="2"/>
        <v>635.45009711002319</v>
      </c>
      <c r="J93" s="7">
        <f t="shared" si="3"/>
        <v>-148.53523832831627</v>
      </c>
    </row>
    <row r="94" spans="1:10" x14ac:dyDescent="0.3">
      <c r="A94">
        <v>59411.34</v>
      </c>
      <c r="B94">
        <v>633.15530000000001</v>
      </c>
      <c r="C94">
        <v>-155.8562</v>
      </c>
      <c r="I94" s="7">
        <f t="shared" si="2"/>
        <v>629.53294843073309</v>
      </c>
      <c r="J94" s="7">
        <f t="shared" si="3"/>
        <v>-155.93485961611981</v>
      </c>
    </row>
    <row r="95" spans="1:10" x14ac:dyDescent="0.3">
      <c r="A95">
        <v>63682.499000000003</v>
      </c>
      <c r="B95">
        <v>626.77750000000003</v>
      </c>
      <c r="C95">
        <v>-163.97329999999999</v>
      </c>
      <c r="I95" s="7">
        <f t="shared" si="2"/>
        <v>623.13971999337502</v>
      </c>
      <c r="J95" s="7">
        <f t="shared" si="3"/>
        <v>-163.54424735107469</v>
      </c>
    </row>
    <row r="96" spans="1:10" x14ac:dyDescent="0.3">
      <c r="A96">
        <v>68260.717999999993</v>
      </c>
      <c r="B96">
        <v>619.50900000000001</v>
      </c>
      <c r="C96">
        <v>-172.08170000000001</v>
      </c>
      <c r="I96" s="7">
        <f t="shared" si="2"/>
        <v>616.23078553880578</v>
      </c>
      <c r="J96" s="7">
        <f t="shared" si="3"/>
        <v>-171.35433662934679</v>
      </c>
    </row>
    <row r="97" spans="1:10" x14ac:dyDescent="0.3">
      <c r="A97">
        <v>73168.070999999996</v>
      </c>
      <c r="B97">
        <v>612.14049999999997</v>
      </c>
      <c r="C97">
        <v>-180.9828</v>
      </c>
      <c r="I97" s="7">
        <f t="shared" si="2"/>
        <v>608.76198032256991</v>
      </c>
      <c r="J97" s="7">
        <f t="shared" si="3"/>
        <v>-179.35016946142133</v>
      </c>
    </row>
    <row r="98" spans="1:10" x14ac:dyDescent="0.3">
      <c r="A98">
        <v>78428.221000000005</v>
      </c>
      <c r="B98">
        <v>603.88649999999996</v>
      </c>
      <c r="C98">
        <v>-189.80590000000001</v>
      </c>
      <c r="I98" s="7">
        <f t="shared" si="2"/>
        <v>600.68519660418804</v>
      </c>
      <c r="J98" s="7">
        <f t="shared" si="3"/>
        <v>-187.50911827044962</v>
      </c>
    </row>
    <row r="99" spans="1:10" x14ac:dyDescent="0.3">
      <c r="A99">
        <v>84066.528999999995</v>
      </c>
      <c r="B99">
        <v>594.47609999999997</v>
      </c>
      <c r="C99">
        <v>-198.5127</v>
      </c>
      <c r="I99" s="7">
        <f t="shared" si="2"/>
        <v>591.94949447312365</v>
      </c>
      <c r="J99" s="7">
        <f t="shared" si="3"/>
        <v>-195.79908349497538</v>
      </c>
    </row>
    <row r="100" spans="1:10" x14ac:dyDescent="0.3">
      <c r="A100">
        <v>90110.183000000005</v>
      </c>
      <c r="B100">
        <v>584.43230000000005</v>
      </c>
      <c r="C100">
        <v>-207.49549999999999</v>
      </c>
      <c r="I100" s="7">
        <f t="shared" si="2"/>
        <v>582.50272989788402</v>
      </c>
      <c r="J100" s="7">
        <f t="shared" si="3"/>
        <v>-204.17682789693558</v>
      </c>
    </row>
    <row r="101" spans="1:10" x14ac:dyDescent="0.3">
      <c r="A101">
        <v>96588.322</v>
      </c>
      <c r="B101">
        <v>573.87649999999996</v>
      </c>
      <c r="C101">
        <v>-216.05889999999999</v>
      </c>
      <c r="I101" s="7">
        <f t="shared" si="2"/>
        <v>572.29374494335855</v>
      </c>
      <c r="J101" s="7">
        <f t="shared" si="3"/>
        <v>-212.58655218375233</v>
      </c>
    </row>
    <row r="102" spans="1:10" x14ac:dyDescent="0.3">
      <c r="A102">
        <v>103532.18399999999</v>
      </c>
      <c r="B102">
        <v>561.82429999999999</v>
      </c>
      <c r="C102">
        <v>-224.90629999999999</v>
      </c>
      <c r="I102" s="7">
        <f t="shared" si="2"/>
        <v>561.27504740189283</v>
      </c>
      <c r="J102" s="7">
        <f t="shared" si="3"/>
        <v>-220.95890814398081</v>
      </c>
    </row>
    <row r="103" spans="1:10" x14ac:dyDescent="0.3">
      <c r="A103">
        <v>110975.25</v>
      </c>
      <c r="B103">
        <v>549.07039999999995</v>
      </c>
      <c r="C103">
        <v>-233.41579999999999</v>
      </c>
      <c r="I103" s="7">
        <f t="shared" si="2"/>
        <v>549.40595534429303</v>
      </c>
      <c r="J103" s="7">
        <f t="shared" si="3"/>
        <v>-229.210569357141</v>
      </c>
    </row>
    <row r="104" spans="1:10" x14ac:dyDescent="0.3">
      <c r="A104">
        <v>118953.40700000001</v>
      </c>
      <c r="B104">
        <v>535.52189999999996</v>
      </c>
      <c r="C104">
        <v>-241.3852</v>
      </c>
      <c r="I104" s="7">
        <f t="shared" si="2"/>
        <v>536.65605522629357</v>
      </c>
      <c r="J104" s="7">
        <f t="shared" si="3"/>
        <v>-237.2445463266705</v>
      </c>
    </row>
    <row r="105" spans="1:10" x14ac:dyDescent="0.3">
      <c r="A105">
        <v>127505.124</v>
      </c>
      <c r="B105">
        <v>520.84</v>
      </c>
      <c r="C105">
        <v>-248.83439999999999</v>
      </c>
      <c r="I105" s="7">
        <f t="shared" si="2"/>
        <v>523.00881462218422</v>
      </c>
      <c r="J105" s="7">
        <f t="shared" si="3"/>
        <v>-244.95137343896818</v>
      </c>
    </row>
    <row r="106" spans="1:10" x14ac:dyDescent="0.3">
      <c r="A106">
        <v>136671.636</v>
      </c>
      <c r="B106">
        <v>505.58150000000001</v>
      </c>
      <c r="C106">
        <v>-255.87430000000001</v>
      </c>
      <c r="I106" s="7">
        <f t="shared" si="2"/>
        <v>508.46513486176599</v>
      </c>
      <c r="J106" s="7">
        <f t="shared" si="3"/>
        <v>-252.21126516841395</v>
      </c>
    </row>
    <row r="107" spans="1:10" x14ac:dyDescent="0.3">
      <c r="A107">
        <v>146497.14000000001</v>
      </c>
      <c r="B107">
        <v>489.31299999999999</v>
      </c>
      <c r="C107">
        <v>-261.96679999999998</v>
      </c>
      <c r="I107" s="7">
        <f t="shared" si="2"/>
        <v>493.04656438759633</v>
      </c>
      <c r="J107" s="7">
        <f t="shared" si="3"/>
        <v>-258.89729143853486</v>
      </c>
    </row>
    <row r="108" spans="1:10" x14ac:dyDescent="0.3">
      <c r="A108">
        <v>157029.01199999999</v>
      </c>
      <c r="B108">
        <v>472.93729999999999</v>
      </c>
      <c r="C108">
        <v>-267.45370000000003</v>
      </c>
      <c r="I108" s="7">
        <f t="shared" si="2"/>
        <v>476.79785078073479</v>
      </c>
      <c r="J108" s="7">
        <f t="shared" si="3"/>
        <v>-264.87953988539988</v>
      </c>
    </row>
    <row r="109" spans="1:10" x14ac:dyDescent="0.3">
      <c r="A109">
        <v>168318.035</v>
      </c>
      <c r="B109">
        <v>455.70150000000001</v>
      </c>
      <c r="C109">
        <v>-271.92329999999998</v>
      </c>
      <c r="I109" s="7">
        <f t="shared" si="2"/>
        <v>459.78853153278544</v>
      </c>
      <c r="J109" s="7">
        <f t="shared" si="3"/>
        <v>-270.03011534434859</v>
      </c>
    </row>
    <row r="110" spans="1:10" x14ac:dyDescent="0.3">
      <c r="A110">
        <v>180418.641</v>
      </c>
      <c r="B110">
        <v>437.63380000000001</v>
      </c>
      <c r="C110">
        <v>-275.29480000000001</v>
      </c>
      <c r="I110" s="7">
        <f t="shared" si="2"/>
        <v>442.11327190329894</v>
      </c>
      <c r="J110" s="7">
        <f t="shared" si="3"/>
        <v>-274.22872740969268</v>
      </c>
    </row>
    <row r="111" spans="1:10" x14ac:dyDescent="0.3">
      <c r="A111">
        <v>193389.17499999999</v>
      </c>
      <c r="B111">
        <v>419.67989999999998</v>
      </c>
      <c r="C111">
        <v>-277.51940000000002</v>
      </c>
      <c r="I111" s="7">
        <f t="shared" si="2"/>
        <v>423.89072562479976</v>
      </c>
      <c r="J111" s="7">
        <f t="shared" si="3"/>
        <v>-277.36850814683572</v>
      </c>
    </row>
    <row r="112" spans="1:10" x14ac:dyDescent="0.3">
      <c r="A112">
        <v>207292.17800000001</v>
      </c>
      <c r="B112">
        <v>401.42590000000001</v>
      </c>
      <c r="C112">
        <v>-278.78070000000002</v>
      </c>
      <c r="I112" s="7">
        <f t="shared" si="2"/>
        <v>405.26083089169725</v>
      </c>
      <c r="J112" s="7">
        <f t="shared" si="3"/>
        <v>-279.36161251074918</v>
      </c>
    </row>
    <row r="113" spans="1:10" x14ac:dyDescent="0.3">
      <c r="A113">
        <v>222194.68599999999</v>
      </c>
      <c r="B113">
        <v>382.41250000000002</v>
      </c>
      <c r="C113">
        <v>-278.59460000000001</v>
      </c>
      <c r="I113" s="7">
        <f t="shared" si="2"/>
        <v>386.38060611464726</v>
      </c>
      <c r="J113" s="7">
        <f t="shared" si="3"/>
        <v>-280.14412043448937</v>
      </c>
    </row>
    <row r="114" spans="1:10" x14ac:dyDescent="0.3">
      <c r="A114">
        <v>238168.55499999999</v>
      </c>
      <c r="B114">
        <v>363.82400000000001</v>
      </c>
      <c r="C114">
        <v>-277.2867</v>
      </c>
      <c r="I114" s="7">
        <f t="shared" si="2"/>
        <v>367.41865997980653</v>
      </c>
      <c r="J114" s="7">
        <f t="shared" si="3"/>
        <v>-279.67978477641344</v>
      </c>
    </row>
    <row r="115" spans="1:10" x14ac:dyDescent="0.3">
      <c r="A115">
        <v>255290.807</v>
      </c>
      <c r="B115">
        <v>345.45760000000001</v>
      </c>
      <c r="C115">
        <v>-274.67500000000001</v>
      </c>
      <c r="I115" s="7">
        <f t="shared" si="2"/>
        <v>348.54880676728089</v>
      </c>
      <c r="J115" s="7">
        <f t="shared" si="3"/>
        <v>-277.96225441659533</v>
      </c>
    </row>
    <row r="116" spans="1:10" x14ac:dyDescent="0.3">
      <c r="A116">
        <v>273644</v>
      </c>
      <c r="B116">
        <v>327.24189999999999</v>
      </c>
      <c r="C116">
        <v>-271.19880000000001</v>
      </c>
      <c r="I116" s="7">
        <f t="shared" si="2"/>
        <v>329.94328046691425</v>
      </c>
      <c r="J116" s="7">
        <f t="shared" si="3"/>
        <v>-275.01555052833146</v>
      </c>
    </row>
    <row r="117" spans="1:10" x14ac:dyDescent="0.3">
      <c r="A117">
        <v>293316.62800000003</v>
      </c>
      <c r="B117">
        <v>309.65839999999997</v>
      </c>
      <c r="C117">
        <v>-266.76609999999999</v>
      </c>
      <c r="I117" s="7">
        <f t="shared" si="2"/>
        <v>311.76609077748236</v>
      </c>
      <c r="J117" s="7">
        <f t="shared" si="3"/>
        <v>-270.89275452317526</v>
      </c>
    </row>
    <row r="118" spans="1:10" x14ac:dyDescent="0.3">
      <c r="A118">
        <v>314403.54700000002</v>
      </c>
      <c r="B118">
        <v>292.98489999999998</v>
      </c>
      <c r="C118">
        <v>-261.21730000000002</v>
      </c>
      <c r="I118" s="7">
        <f t="shared" si="2"/>
        <v>294.16705305495105</v>
      </c>
      <c r="J118" s="7">
        <f t="shared" si="3"/>
        <v>-265.67305615093164</v>
      </c>
    </row>
    <row r="119" spans="1:10" x14ac:dyDescent="0.3">
      <c r="A119">
        <v>337006.43300000002</v>
      </c>
      <c r="B119">
        <v>276.8141</v>
      </c>
      <c r="C119">
        <v>-254.8235</v>
      </c>
      <c r="I119" s="7">
        <f t="shared" si="2"/>
        <v>277.27692202164371</v>
      </c>
      <c r="J119" s="7">
        <f t="shared" si="3"/>
        <v>-259.45747326668226</v>
      </c>
    </row>
    <row r="120" spans="1:10" x14ac:dyDescent="0.3">
      <c r="A120">
        <v>361234.27</v>
      </c>
      <c r="B120">
        <v>261.38619999999997</v>
      </c>
      <c r="C120">
        <v>-247.93690000000001</v>
      </c>
      <c r="I120" s="7">
        <f t="shared" si="2"/>
        <v>261.20392477303261</v>
      </c>
      <c r="J120" s="7">
        <f t="shared" si="3"/>
        <v>-252.36366946781388</v>
      </c>
    </row>
    <row r="121" spans="1:10" x14ac:dyDescent="0.3">
      <c r="A121">
        <v>387203.87800000003</v>
      </c>
      <c r="B121">
        <v>246.8989</v>
      </c>
      <c r="C121">
        <v>-240.1174</v>
      </c>
      <c r="I121" s="7">
        <f t="shared" si="2"/>
        <v>246.0318130765084</v>
      </c>
      <c r="J121" s="7">
        <f t="shared" si="3"/>
        <v>-244.52034187731618</v>
      </c>
    </row>
    <row r="122" spans="1:10" x14ac:dyDescent="0.3">
      <c r="A122">
        <v>415040.47600000002</v>
      </c>
      <c r="B122">
        <v>233.36340000000001</v>
      </c>
      <c r="C122">
        <v>-231.9624</v>
      </c>
      <c r="I122" s="7">
        <f t="shared" si="2"/>
        <v>231.8194047853639</v>
      </c>
      <c r="J122" s="7">
        <f t="shared" si="3"/>
        <v>-236.0616400421917</v>
      </c>
    </row>
    <row r="123" spans="1:10" x14ac:dyDescent="0.3">
      <c r="A123">
        <v>444878.283</v>
      </c>
      <c r="B123">
        <v>220.75810000000001</v>
      </c>
      <c r="C123">
        <v>-223.3443</v>
      </c>
      <c r="I123" s="7">
        <f t="shared" si="2"/>
        <v>218.60144208851023</v>
      </c>
      <c r="J123" s="7">
        <f t="shared" si="3"/>
        <v>-227.12200672469984</v>
      </c>
    </row>
    <row r="124" spans="1:10" x14ac:dyDescent="0.3">
      <c r="A124">
        <v>476861.17</v>
      </c>
      <c r="B124">
        <v>209</v>
      </c>
      <c r="C124">
        <v>-214.4802</v>
      </c>
      <c r="I124" s="7">
        <f t="shared" si="2"/>
        <v>206.39049985310072</v>
      </c>
      <c r="J124" s="7">
        <f t="shared" si="3"/>
        <v>-217.83172581524576</v>
      </c>
    </row>
    <row r="125" spans="1:10" x14ac:dyDescent="0.3">
      <c r="A125">
        <v>511143.348</v>
      </c>
      <c r="B125">
        <v>198.2645</v>
      </c>
      <c r="C125">
        <v>-205.31829999999999</v>
      </c>
      <c r="I125" s="7">
        <f t="shared" si="2"/>
        <v>195.17964600753112</v>
      </c>
      <c r="J125" s="7">
        <f t="shared" si="3"/>
        <v>-208.31335604730489</v>
      </c>
    </row>
    <row r="126" spans="1:10" x14ac:dyDescent="0.3">
      <c r="A126">
        <v>547890.11800000002</v>
      </c>
      <c r="B126">
        <v>188.3751</v>
      </c>
      <c r="C126">
        <v>-196.29300000000001</v>
      </c>
      <c r="I126" s="7">
        <f t="shared" si="2"/>
        <v>184.94553582871589</v>
      </c>
      <c r="J126" s="7">
        <f t="shared" si="3"/>
        <v>-198.67910754440678</v>
      </c>
    </row>
    <row r="127" spans="1:10" x14ac:dyDescent="0.3">
      <c r="A127">
        <v>587278.66099999996</v>
      </c>
      <c r="B127">
        <v>179.27359999999999</v>
      </c>
      <c r="C127">
        <v>-187.2225</v>
      </c>
      <c r="I127" s="7">
        <f t="shared" si="2"/>
        <v>175.6516724093598</v>
      </c>
      <c r="J127" s="7">
        <f t="shared" si="3"/>
        <v>-189.02914123469051</v>
      </c>
    </row>
    <row r="128" spans="1:10" x14ac:dyDescent="0.3">
      <c r="A128">
        <v>629498.89899999998</v>
      </c>
      <c r="B128">
        <v>171.00299999999999</v>
      </c>
      <c r="C128">
        <v>-178.2011</v>
      </c>
      <c r="I128" s="7">
        <f t="shared" si="2"/>
        <v>167.25159824676743</v>
      </c>
      <c r="J128" s="7">
        <f t="shared" si="3"/>
        <v>-179.45069058103388</v>
      </c>
    </row>
    <row r="129" spans="1:10" x14ac:dyDescent="0.3">
      <c r="A129">
        <v>674754.40500000003</v>
      </c>
      <c r="B129">
        <v>163.70930000000001</v>
      </c>
      <c r="C129">
        <v>-169.47800000000001</v>
      </c>
      <c r="I129" s="7">
        <f t="shared" si="2"/>
        <v>159.69185919555937</v>
      </c>
      <c r="J129" s="7">
        <f t="shared" si="3"/>
        <v>-170.01787980705916</v>
      </c>
    </row>
    <row r="130" spans="1:10" x14ac:dyDescent="0.3">
      <c r="A130">
        <v>723263.39</v>
      </c>
      <c r="B130">
        <v>156.9693</v>
      </c>
      <c r="C130">
        <v>-160.7526</v>
      </c>
      <c r="I130" s="7">
        <f t="shared" ref="I130:I193" si="4">$D$2+$E$2/(1+(2*PI()*A130*$E$2*$F$2)^2)+$G$2/(1+(2*PI()*A130*$G$2*$H$2)^2)</f>
        <v>152.91462740624411</v>
      </c>
      <c r="J130" s="7">
        <f t="shared" ref="J130:J193" si="5">-(2*PI()*A130*$E$2^2*$F$2)/(1+(2*PI()*A130*$E$2*$F$2)^2)-(2*PI()*A130*$G$2^2*$H$2)/(1+(2*PI()*A130*$G$2*$H$2)^2)</f>
        <v>-160.79208357580109</v>
      </c>
    </row>
    <row r="131" spans="1:10" x14ac:dyDescent="0.3">
      <c r="A131">
        <v>775259.74899999995</v>
      </c>
      <c r="B131">
        <v>150.85050000000001</v>
      </c>
      <c r="C131">
        <v>-152.29300000000001</v>
      </c>
      <c r="I131" s="7">
        <f t="shared" si="4"/>
        <v>146.85993202891203</v>
      </c>
      <c r="J131" s="7">
        <f t="shared" si="5"/>
        <v>-151.82268549478158</v>
      </c>
    </row>
    <row r="132" spans="1:10" x14ac:dyDescent="0.3">
      <c r="A132">
        <v>830994.19499999995</v>
      </c>
      <c r="B132">
        <v>145.39599999999999</v>
      </c>
      <c r="C132">
        <v>-144.21520000000001</v>
      </c>
      <c r="I132" s="7">
        <f t="shared" si="4"/>
        <v>141.46747913134939</v>
      </c>
      <c r="J132" s="7">
        <f t="shared" si="5"/>
        <v>-143.14809636907952</v>
      </c>
    </row>
    <row r="133" spans="1:10" x14ac:dyDescent="0.3">
      <c r="A133">
        <v>890735.46400000004</v>
      </c>
      <c r="B133">
        <v>140.28489999999999</v>
      </c>
      <c r="C133">
        <v>-136.36760000000001</v>
      </c>
      <c r="I133" s="7">
        <f t="shared" si="4"/>
        <v>136.67807966493993</v>
      </c>
      <c r="J133" s="7">
        <f t="shared" si="5"/>
        <v>-134.79692292792512</v>
      </c>
    </row>
    <row r="134" spans="1:10" x14ac:dyDescent="0.3">
      <c r="A134">
        <v>954771.61100000003</v>
      </c>
      <c r="B134">
        <v>135.71019999999999</v>
      </c>
      <c r="C134">
        <v>-128.6403</v>
      </c>
      <c r="I134" s="7">
        <f t="shared" si="4"/>
        <v>132.43471838872898</v>
      </c>
      <c r="J134" s="7">
        <f t="shared" si="5"/>
        <v>-126.78919355323755</v>
      </c>
    </row>
    <row r="135" spans="1:10" x14ac:dyDescent="0.3">
      <c r="A135">
        <v>1023411.402</v>
      </c>
      <c r="B135">
        <v>131.92099999999999</v>
      </c>
      <c r="C135">
        <v>-121.3931</v>
      </c>
      <c r="I135" s="7">
        <f t="shared" si="4"/>
        <v>128.68331018072499</v>
      </c>
      <c r="J135" s="7">
        <f t="shared" si="5"/>
        <v>-119.1375735286783</v>
      </c>
    </row>
    <row r="136" spans="1:10" x14ac:dyDescent="0.3">
      <c r="A136">
        <v>1096985.798</v>
      </c>
      <c r="B136">
        <v>128.11199999999999</v>
      </c>
      <c r="C136">
        <v>-114.5432</v>
      </c>
      <c r="I136" s="7">
        <f t="shared" si="4"/>
        <v>125.37319428311794</v>
      </c>
      <c r="J136" s="7">
        <f t="shared" si="5"/>
        <v>-111.84852324482512</v>
      </c>
    </row>
    <row r="137" spans="1:10" x14ac:dyDescent="0.3">
      <c r="A137">
        <v>1175849.554</v>
      </c>
      <c r="B137">
        <v>125.0115</v>
      </c>
      <c r="C137">
        <v>-108.0106</v>
      </c>
      <c r="I137" s="7">
        <f t="shared" si="4"/>
        <v>122.45741477070662</v>
      </c>
      <c r="J137" s="7">
        <f t="shared" si="5"/>
        <v>-104.92336663901588</v>
      </c>
    </row>
    <row r="138" spans="1:10" x14ac:dyDescent="0.3">
      <c r="A138">
        <v>1260382.93</v>
      </c>
      <c r="B138">
        <v>122.0538</v>
      </c>
      <c r="C138">
        <v>-101.77</v>
      </c>
      <c r="I138" s="7">
        <f t="shared" si="4"/>
        <v>119.89283368780434</v>
      </c>
      <c r="J138" s="7">
        <f t="shared" si="5"/>
        <v>-98.35925409139351</v>
      </c>
    </row>
    <row r="139" spans="1:10" x14ac:dyDescent="0.3">
      <c r="A139">
        <v>1350993.5209999999</v>
      </c>
      <c r="B139">
        <v>119.1724</v>
      </c>
      <c r="C139">
        <v>-95.695859999999996</v>
      </c>
      <c r="I139" s="7">
        <f t="shared" si="4"/>
        <v>117.6401170331944</v>
      </c>
      <c r="J139" s="7">
        <f t="shared" si="5"/>
        <v>-92.15001263323839</v>
      </c>
    </row>
    <row r="140" spans="1:10" x14ac:dyDescent="0.3">
      <c r="A140">
        <v>1448118.2279999999</v>
      </c>
      <c r="B140">
        <v>115.74379999999999</v>
      </c>
      <c r="C140">
        <v>-89.827470000000005</v>
      </c>
      <c r="I140" s="7">
        <f t="shared" si="4"/>
        <v>115.66362755912974</v>
      </c>
      <c r="J140" s="7">
        <f t="shared" si="5"/>
        <v>-86.28688282164336</v>
      </c>
    </row>
    <row r="141" spans="1:10" x14ac:dyDescent="0.3">
      <c r="A141">
        <v>1552225.3570000001</v>
      </c>
      <c r="B141">
        <v>113.62520000000001</v>
      </c>
      <c r="C141">
        <v>-84.298050000000003</v>
      </c>
      <c r="I141" s="7">
        <f t="shared" si="4"/>
        <v>113.93125330223485</v>
      </c>
      <c r="J141" s="7">
        <f t="shared" si="5"/>
        <v>-80.759149132904639</v>
      </c>
    </row>
    <row r="142" spans="1:10" x14ac:dyDescent="0.3">
      <c r="A142">
        <v>1663816.8859999999</v>
      </c>
      <c r="B142">
        <v>111.7011</v>
      </c>
      <c r="C142">
        <v>-78.681020000000004</v>
      </c>
      <c r="I142" s="7">
        <f t="shared" si="4"/>
        <v>112.41419383050972</v>
      </c>
      <c r="J142" s="7">
        <f t="shared" si="5"/>
        <v>-75.554670152537113</v>
      </c>
    </row>
    <row r="143" spans="1:10" x14ac:dyDescent="0.3">
      <c r="A143">
        <v>1783430.8770000001</v>
      </c>
      <c r="B143">
        <v>109.7923</v>
      </c>
      <c r="C143">
        <v>-73.65849</v>
      </c>
      <c r="I143" s="7">
        <f t="shared" si="4"/>
        <v>111.08672260968612</v>
      </c>
      <c r="J143" s="7">
        <f t="shared" si="5"/>
        <v>-70.660320454337622</v>
      </c>
    </row>
    <row r="144" spans="1:10" x14ac:dyDescent="0.3">
      <c r="A144">
        <v>1911644.075</v>
      </c>
      <c r="B144">
        <v>108.25320000000001</v>
      </c>
      <c r="C144">
        <v>-69.519909999999996</v>
      </c>
      <c r="I144" s="7">
        <f t="shared" si="4"/>
        <v>109.92593837586783</v>
      </c>
      <c r="J144" s="7">
        <f t="shared" si="5"/>
        <v>-66.062352882735865</v>
      </c>
    </row>
    <row r="145" spans="1:10" x14ac:dyDescent="0.3">
      <c r="A145">
        <v>2049074.69</v>
      </c>
      <c r="B145">
        <v>107.2954</v>
      </c>
      <c r="C145">
        <v>-65.723389999999995</v>
      </c>
      <c r="I145" s="7">
        <f t="shared" si="4"/>
        <v>108.91151575168811</v>
      </c>
      <c r="J145" s="7">
        <f t="shared" si="5"/>
        <v>-61.746692547433057</v>
      </c>
    </row>
    <row r="146" spans="1:10" x14ac:dyDescent="0.3">
      <c r="A146">
        <v>2196385.372</v>
      </c>
      <c r="B146">
        <v>106.33969999999999</v>
      </c>
      <c r="C146">
        <v>-61.930900000000001</v>
      </c>
      <c r="I146" s="7">
        <f t="shared" si="4"/>
        <v>108.0254621178028</v>
      </c>
      <c r="J146" s="7">
        <f t="shared" si="5"/>
        <v>-57.699172254278317</v>
      </c>
    </row>
    <row r="147" spans="1:10" x14ac:dyDescent="0.3">
      <c r="A147">
        <v>2354286.4139999999</v>
      </c>
      <c r="B147">
        <v>105.3609</v>
      </c>
      <c r="C147">
        <v>-57.810400000000001</v>
      </c>
      <c r="I147" s="7">
        <f t="shared" si="4"/>
        <v>107.25188539699845</v>
      </c>
      <c r="J147" s="7">
        <f t="shared" si="5"/>
        <v>-53.905717721122279</v>
      </c>
    </row>
    <row r="148" spans="1:10" x14ac:dyDescent="0.3">
      <c r="A148">
        <v>2523539.17</v>
      </c>
      <c r="B148">
        <v>104.4178</v>
      </c>
      <c r="C148">
        <v>-53.802790000000002</v>
      </c>
      <c r="I148" s="7">
        <f t="shared" si="4"/>
        <v>106.57677601052491</v>
      </c>
      <c r="J148" s="7">
        <f t="shared" si="5"/>
        <v>-50.352491505190216</v>
      </c>
    </row>
    <row r="149" spans="1:10" x14ac:dyDescent="0.3">
      <c r="A149">
        <v>2704959.73</v>
      </c>
      <c r="B149">
        <v>103.3801</v>
      </c>
      <c r="C149">
        <v>-50.106560000000002</v>
      </c>
      <c r="I149" s="7">
        <f t="shared" si="4"/>
        <v>105.98780456350859</v>
      </c>
      <c r="J149" s="7">
        <f t="shared" si="5"/>
        <v>-47.026001962594094</v>
      </c>
    </row>
    <row r="150" spans="1:10" x14ac:dyDescent="0.3">
      <c r="A150">
        <v>2899422.8539999998</v>
      </c>
      <c r="B150">
        <v>102.70010000000001</v>
      </c>
      <c r="C150">
        <v>-46.87265</v>
      </c>
      <c r="I150" s="7">
        <f t="shared" si="4"/>
        <v>105.47413611317123</v>
      </c>
      <c r="J150" s="7">
        <f t="shared" si="5"/>
        <v>-43.913183825518651</v>
      </c>
    </row>
    <row r="151" spans="1:10" x14ac:dyDescent="0.3">
      <c r="A151">
        <v>3107866.1880000001</v>
      </c>
      <c r="B151">
        <v>102.1073</v>
      </c>
      <c r="C151">
        <v>-44.024569999999997</v>
      </c>
      <c r="I151" s="7">
        <f t="shared" si="4"/>
        <v>105.02626103540544</v>
      </c>
      <c r="J151" s="7">
        <f t="shared" si="5"/>
        <v>-41.001455506992393</v>
      </c>
    </row>
    <row r="152" spans="1:10" x14ac:dyDescent="0.3">
      <c r="A152">
        <v>3331294.7880000002</v>
      </c>
      <c r="B152">
        <v>101.33450000000001</v>
      </c>
      <c r="C152">
        <v>-41.173679999999997</v>
      </c>
      <c r="I152" s="7">
        <f t="shared" si="4"/>
        <v>104.6358420415592</v>
      </c>
      <c r="J152" s="7">
        <f t="shared" si="5"/>
        <v>-38.278757518675533</v>
      </c>
    </row>
    <row r="153" spans="1:10" x14ac:dyDescent="0.3">
      <c r="A153">
        <v>3570785.9649999999</v>
      </c>
      <c r="B153">
        <v>101.0519</v>
      </c>
      <c r="C153">
        <v>-37.55171</v>
      </c>
      <c r="I153" s="7">
        <f t="shared" si="4"/>
        <v>104.29557660472076</v>
      </c>
      <c r="J153" s="7">
        <f t="shared" si="5"/>
        <v>-35.733575887967071</v>
      </c>
    </row>
    <row r="154" spans="1:10" x14ac:dyDescent="0.3">
      <c r="A154">
        <v>3827494.4789999998</v>
      </c>
      <c r="B154">
        <v>100.6848</v>
      </c>
      <c r="C154">
        <v>-35.61045</v>
      </c>
      <c r="I154" s="7">
        <f t="shared" si="4"/>
        <v>103.99907381409416</v>
      </c>
      <c r="J154" s="7">
        <f t="shared" si="5"/>
        <v>-33.35495360487613</v>
      </c>
    </row>
    <row r="155" spans="1:10" x14ac:dyDescent="0.3">
      <c r="A155">
        <v>4102658.1060000001</v>
      </c>
      <c r="B155">
        <v>100.4575</v>
      </c>
      <c r="C155">
        <v>-33.990549999999999</v>
      </c>
      <c r="I155" s="7">
        <f t="shared" si="4"/>
        <v>103.74074458537339</v>
      </c>
      <c r="J155" s="7">
        <f t="shared" si="5"/>
        <v>-31.132492698001201</v>
      </c>
    </row>
    <row r="156" spans="1:10" x14ac:dyDescent="0.3">
      <c r="A156">
        <v>4397603.6090000002</v>
      </c>
      <c r="B156">
        <v>100.1113</v>
      </c>
      <c r="C156">
        <v>-31.614619999999999</v>
      </c>
      <c r="I156" s="7">
        <f t="shared" si="4"/>
        <v>103.5157041053056</v>
      </c>
      <c r="J156" s="7">
        <f t="shared" si="5"/>
        <v>-29.056349033954319</v>
      </c>
    </row>
    <row r="157" spans="1:10" x14ac:dyDescent="0.3">
      <c r="A157">
        <v>4713753.1339999996</v>
      </c>
      <c r="B157">
        <v>99.594819999999999</v>
      </c>
      <c r="C157">
        <v>-29.07713</v>
      </c>
      <c r="I157" s="7">
        <f t="shared" si="4"/>
        <v>103.31968540290811</v>
      </c>
      <c r="J157" s="7">
        <f t="shared" si="5"/>
        <v>-27.11722164378055</v>
      </c>
    </row>
    <row r="158" spans="1:10" x14ac:dyDescent="0.3">
      <c r="A158">
        <v>5052631.0650000004</v>
      </c>
      <c r="B158">
        <v>99.005099999999999</v>
      </c>
      <c r="C158">
        <v>-27.305319999999998</v>
      </c>
      <c r="I158" s="7">
        <f t="shared" si="4"/>
        <v>103.1489629604979</v>
      </c>
      <c r="J158" s="7">
        <f t="shared" si="5"/>
        <v>-25.306337941570156</v>
      </c>
    </row>
    <row r="159" spans="1:10" x14ac:dyDescent="0.3">
      <c r="A159">
        <v>5415871.3779999996</v>
      </c>
      <c r="B159">
        <v>98.852099999999993</v>
      </c>
      <c r="C159">
        <v>-25.52394</v>
      </c>
      <c r="I159" s="7">
        <f t="shared" si="4"/>
        <v>103.00028533698679</v>
      </c>
      <c r="J159" s="7">
        <f t="shared" si="5"/>
        <v>-23.615435941443295</v>
      </c>
    </row>
    <row r="160" spans="1:10" x14ac:dyDescent="0.3">
      <c r="A160">
        <v>5805225.5159999998</v>
      </c>
      <c r="B160">
        <v>98.578429999999997</v>
      </c>
      <c r="C160">
        <v>-23.85087</v>
      </c>
      <c r="I160" s="7">
        <f t="shared" si="4"/>
        <v>102.87081585372113</v>
      </c>
      <c r="J160" s="7">
        <f t="shared" si="5"/>
        <v>-22.036744462911084</v>
      </c>
    </row>
    <row r="161" spans="1:10" x14ac:dyDescent="0.3">
      <c r="A161">
        <v>6222570.8370000003</v>
      </c>
      <c r="B161">
        <v>98.344970000000004</v>
      </c>
      <c r="C161">
        <v>-22.473569999999999</v>
      </c>
      <c r="I161" s="7">
        <f t="shared" si="4"/>
        <v>102.75808045202628</v>
      </c>
      <c r="J161" s="7">
        <f t="shared" si="5"/>
        <v>-20.562961972195083</v>
      </c>
    </row>
    <row r="162" spans="1:10" x14ac:dyDescent="0.3">
      <c r="A162">
        <v>6669919.6629999997</v>
      </c>
      <c r="B162">
        <v>98.508030000000005</v>
      </c>
      <c r="C162">
        <v>-21.113530000000001</v>
      </c>
      <c r="I162" s="7">
        <f t="shared" si="4"/>
        <v>102.65992192103393</v>
      </c>
      <c r="J162" s="7">
        <f t="shared" si="5"/>
        <v>-19.18723469405683</v>
      </c>
    </row>
    <row r="163" spans="1:10" x14ac:dyDescent="0.3">
      <c r="A163">
        <v>7149428.9869999997</v>
      </c>
      <c r="B163">
        <v>97.620850000000004</v>
      </c>
      <c r="C163">
        <v>-19.882490000000001</v>
      </c>
      <c r="I163" s="7">
        <f t="shared" si="4"/>
        <v>102.57445975969874</v>
      </c>
      <c r="J163" s="7">
        <f t="shared" si="5"/>
        <v>-17.903134389142703</v>
      </c>
    </row>
    <row r="164" spans="1:10" x14ac:dyDescent="0.3">
      <c r="A164">
        <v>7663410.8679999998</v>
      </c>
      <c r="B164">
        <v>96.859769999999997</v>
      </c>
      <c r="C164">
        <v>-18.693999999999999</v>
      </c>
      <c r="I164" s="7">
        <f t="shared" si="4"/>
        <v>102.50005501804797</v>
      </c>
      <c r="J164" s="7">
        <f t="shared" si="5"/>
        <v>-16.704636199940992</v>
      </c>
    </row>
    <row r="165" spans="1:10" x14ac:dyDescent="0.3">
      <c r="A165">
        <v>8214343.585</v>
      </c>
      <c r="B165">
        <v>96.517269999999996</v>
      </c>
      <c r="C165">
        <v>-16.929010000000002</v>
      </c>
      <c r="I165" s="7">
        <f t="shared" si="4"/>
        <v>102.43527952241099</v>
      </c>
      <c r="J165" s="7">
        <f t="shared" si="5"/>
        <v>-15.586096767550629</v>
      </c>
    </row>
    <row r="166" spans="1:10" x14ac:dyDescent="0.3">
      <c r="A166">
        <v>8804883.5820000004</v>
      </c>
      <c r="B166">
        <v>96.290369999999996</v>
      </c>
      <c r="C166">
        <v>-14.65193</v>
      </c>
      <c r="I166" s="7">
        <f t="shared" si="4"/>
        <v>102.37888896143497</v>
      </c>
      <c r="J166" s="7">
        <f t="shared" si="5"/>
        <v>-14.542232877368818</v>
      </c>
    </row>
    <row r="167" spans="1:10" x14ac:dyDescent="0.3">
      <c r="A167">
        <v>9437878.2780000009</v>
      </c>
      <c r="B167">
        <v>96.696460000000002</v>
      </c>
      <c r="C167">
        <v>-12.26174</v>
      </c>
      <c r="I167" s="7">
        <f t="shared" si="4"/>
        <v>102.32979936117091</v>
      </c>
      <c r="J167" s="7">
        <f t="shared" si="5"/>
        <v>-13.568100735144444</v>
      </c>
    </row>
    <row r="168" spans="1:10" x14ac:dyDescent="0.3">
      <c r="A168">
        <v>10116379.798</v>
      </c>
      <c r="B168">
        <v>97.481170000000006</v>
      </c>
      <c r="C168">
        <v>-10.75395</v>
      </c>
      <c r="I168" s="7">
        <f t="shared" si="4"/>
        <v>102.28706653487158</v>
      </c>
      <c r="J168" s="7">
        <f t="shared" si="5"/>
        <v>-12.659075993949982</v>
      </c>
    </row>
    <row r="169" spans="1:10" x14ac:dyDescent="0.3">
      <c r="A169">
        <v>10843659.687000001</v>
      </c>
      <c r="B169">
        <v>97.920879999999997</v>
      </c>
      <c r="C169">
        <v>-9.7095719999999996</v>
      </c>
      <c r="I169" s="7">
        <f t="shared" si="4"/>
        <v>102.24986814012766</v>
      </c>
      <c r="J169" s="7">
        <f t="shared" si="5"/>
        <v>-11.81083460474567</v>
      </c>
    </row>
    <row r="170" spans="1:10" x14ac:dyDescent="0.3">
      <c r="A170">
        <v>11623224.687000001</v>
      </c>
      <c r="B170">
        <v>98.005859999999998</v>
      </c>
      <c r="C170">
        <v>-9.1989750000000008</v>
      </c>
      <c r="I170" s="7">
        <f t="shared" si="4"/>
        <v>102.21748801849252</v>
      </c>
      <c r="J170" s="7">
        <f t="shared" si="5"/>
        <v>-11.019334519547284</v>
      </c>
    </row>
    <row r="171" spans="1:10" x14ac:dyDescent="0.3">
      <c r="A171">
        <v>12458833.642999999</v>
      </c>
      <c r="B171">
        <v>97.877610000000004</v>
      </c>
      <c r="C171">
        <v>-8.9002079999999992</v>
      </c>
      <c r="I171" s="7">
        <f t="shared" si="4"/>
        <v>102.18930253276088</v>
      </c>
      <c r="J171" s="7">
        <f t="shared" si="5"/>
        <v>-10.280798282338401</v>
      </c>
    </row>
    <row r="172" spans="1:10" x14ac:dyDescent="0.3">
      <c r="A172">
        <v>13354515.629000001</v>
      </c>
      <c r="B172">
        <v>98.134810000000002</v>
      </c>
      <c r="C172">
        <v>-8.3680109999999992</v>
      </c>
      <c r="I172" s="7">
        <f t="shared" si="4"/>
        <v>102.16476865037887</v>
      </c>
      <c r="J172" s="7">
        <f t="shared" si="5"/>
        <v>-9.5916965015570153</v>
      </c>
    </row>
    <row r="173" spans="1:10" x14ac:dyDescent="0.3">
      <c r="A173">
        <v>14314589.375</v>
      </c>
      <c r="B173">
        <v>98.01088</v>
      </c>
      <c r="C173">
        <v>-7.7040709999999999</v>
      </c>
      <c r="I173" s="7">
        <f t="shared" si="4"/>
        <v>102.14341355294943</v>
      </c>
      <c r="J173" s="7">
        <f t="shared" si="5"/>
        <v>-8.9487322048831022</v>
      </c>
    </row>
    <row r="174" spans="1:10" x14ac:dyDescent="0.3">
      <c r="A174">
        <v>15343684.089</v>
      </c>
      <c r="B174">
        <v>98.101240000000004</v>
      </c>
      <c r="C174">
        <v>-7.1675420000000001</v>
      </c>
      <c r="I174" s="7">
        <f t="shared" si="4"/>
        <v>102.12482557846923</v>
      </c>
      <c r="J174" s="7">
        <f t="shared" si="5"/>
        <v>-8.3488260581977904</v>
      </c>
    </row>
    <row r="175" spans="1:10" x14ac:dyDescent="0.3">
      <c r="A175">
        <v>16446761.779999999</v>
      </c>
      <c r="B175">
        <v>98.151629999999997</v>
      </c>
      <c r="C175">
        <v>-6.6276250000000001</v>
      </c>
      <c r="I175" s="7">
        <f t="shared" si="4"/>
        <v>102.10864632688366</v>
      </c>
      <c r="J175" s="7">
        <f t="shared" si="5"/>
        <v>-7.7891024221727569</v>
      </c>
    </row>
    <row r="176" spans="1:10" x14ac:dyDescent="0.3">
      <c r="A176">
        <v>17629141.181000002</v>
      </c>
      <c r="B176">
        <v>98.255279999999999</v>
      </c>
      <c r="C176">
        <v>-6.1912690000000001</v>
      </c>
      <c r="I176" s="7">
        <f t="shared" si="4"/>
        <v>102.09456378094539</v>
      </c>
      <c r="J176" s="7">
        <f t="shared" si="5"/>
        <v>-7.2668762240227132</v>
      </c>
    </row>
    <row r="177" spans="1:10" x14ac:dyDescent="0.3">
      <c r="A177">
        <v>18896523.397</v>
      </c>
      <c r="B177">
        <v>98.580380000000005</v>
      </c>
      <c r="C177">
        <v>-6.0575559999999999</v>
      </c>
      <c r="I177" s="7">
        <f t="shared" si="4"/>
        <v>102.08230631257938</v>
      </c>
      <c r="J177" s="7">
        <f t="shared" si="5"/>
        <v>-6.7796406073218263</v>
      </c>
    </row>
    <row r="178" spans="1:10" x14ac:dyDescent="0.3">
      <c r="A178">
        <v>20255019.392000001</v>
      </c>
      <c r="B178">
        <v>98.358339999999998</v>
      </c>
      <c r="C178">
        <v>-6.6353989999999996</v>
      </c>
      <c r="I178" s="7">
        <f t="shared" si="4"/>
        <v>102.07163746160356</v>
      </c>
      <c r="J178" s="7">
        <f t="shared" si="5"/>
        <v>-6.3250553312501916</v>
      </c>
    </row>
    <row r="179" spans="1:10" x14ac:dyDescent="0.3">
      <c r="A179">
        <v>21711179.456999999</v>
      </c>
      <c r="B179">
        <v>96.958740000000006</v>
      </c>
      <c r="C179">
        <v>-7.9128949999999998</v>
      </c>
      <c r="I179" s="7">
        <f t="shared" si="4"/>
        <v>102.06235138771181</v>
      </c>
      <c r="J179" s="7">
        <f t="shared" si="5"/>
        <v>-5.9009358801076033</v>
      </c>
    </row>
    <row r="180" spans="1:10" x14ac:dyDescent="0.3">
      <c r="A180">
        <v>23272024.789999999</v>
      </c>
      <c r="B180">
        <v>98.237399999999994</v>
      </c>
      <c r="C180">
        <v>-7.5434270000000003</v>
      </c>
      <c r="I180" s="7">
        <f t="shared" si="4"/>
        <v>102.05426890939928</v>
      </c>
      <c r="J180" s="7">
        <f t="shared" si="5"/>
        <v>-5.5052432517557595</v>
      </c>
    </row>
    <row r="181" spans="1:10" x14ac:dyDescent="0.3">
      <c r="A181">
        <v>24945081.352000002</v>
      </c>
      <c r="B181">
        <v>96.728269999999995</v>
      </c>
      <c r="C181">
        <v>-9.3871610000000008</v>
      </c>
      <c r="I181" s="7">
        <f t="shared" si="4"/>
        <v>102.04723405430634</v>
      </c>
      <c r="J181" s="7">
        <f t="shared" si="5"/>
        <v>-5.1360743856035791</v>
      </c>
    </row>
    <row r="182" spans="1:10" x14ac:dyDescent="0.3">
      <c r="A182">
        <v>26738416.158</v>
      </c>
      <c r="B182">
        <v>82.397220000000004</v>
      </c>
      <c r="C182">
        <v>-12.69571</v>
      </c>
      <c r="I182" s="7">
        <f t="shared" si="4"/>
        <v>102.04111105522809</v>
      </c>
      <c r="J182" s="7">
        <f t="shared" si="5"/>
        <v>-4.7916531973902394</v>
      </c>
    </row>
    <row r="183" spans="1:10" x14ac:dyDescent="0.3">
      <c r="A183">
        <v>28660676.169</v>
      </c>
      <c r="B183">
        <v>80.682389999999998</v>
      </c>
      <c r="C183">
        <v>-0.71676640000000003</v>
      </c>
      <c r="I183" s="7">
        <f t="shared" si="4"/>
        <v>102.03578173441139</v>
      </c>
      <c r="J183" s="7">
        <f t="shared" si="5"/>
        <v>-4.4703221881408437</v>
      </c>
    </row>
    <row r="184" spans="1:10" x14ac:dyDescent="0.3">
      <c r="A184">
        <v>30721129.989</v>
      </c>
      <c r="B184">
        <v>84.795349999999999</v>
      </c>
      <c r="C184">
        <v>10.26981</v>
      </c>
      <c r="I184" s="7">
        <f t="shared" si="4"/>
        <v>102.0311432260259</v>
      </c>
      <c r="J184" s="7">
        <f t="shared" si="5"/>
        <v>-4.1705345907623208</v>
      </c>
    </row>
    <row r="185" spans="1:10" x14ac:dyDescent="0.3">
      <c r="A185">
        <v>32929712.550999999</v>
      </c>
      <c r="B185">
        <v>96.294020000000003</v>
      </c>
      <c r="C185">
        <v>18.350149999999999</v>
      </c>
      <c r="I185" s="7">
        <f t="shared" si="4"/>
        <v>102.0271059932423</v>
      </c>
      <c r="J185" s="7">
        <f t="shared" si="5"/>
        <v>-3.8908470258575987</v>
      </c>
    </row>
    <row r="186" spans="1:10" x14ac:dyDescent="0.3">
      <c r="A186">
        <v>35297073.027000003</v>
      </c>
      <c r="B186">
        <v>100.2041</v>
      </c>
      <c r="C186">
        <v>3.2440449999999998</v>
      </c>
      <c r="I186" s="7">
        <f t="shared" si="4"/>
        <v>102.02359210184069</v>
      </c>
      <c r="J186" s="7">
        <f t="shared" si="5"/>
        <v>-3.6299126331474523</v>
      </c>
    </row>
    <row r="187" spans="1:10" x14ac:dyDescent="0.3">
      <c r="A187">
        <v>37834626.170999996</v>
      </c>
      <c r="B187">
        <v>98.150019999999998</v>
      </c>
      <c r="C187">
        <v>5.862965</v>
      </c>
      <c r="I187" s="7">
        <f t="shared" si="4"/>
        <v>102.02053371726362</v>
      </c>
      <c r="J187" s="7">
        <f t="shared" si="5"/>
        <v>-3.3864746525970575</v>
      </c>
    </row>
    <row r="188" spans="1:10" x14ac:dyDescent="0.3">
      <c r="A188">
        <v>40554607.358000003</v>
      </c>
      <c r="B188">
        <v>98.945660000000004</v>
      </c>
      <c r="C188">
        <v>6.8836440000000003</v>
      </c>
      <c r="I188" s="7">
        <f t="shared" si="4"/>
        <v>102.01787179620673</v>
      </c>
      <c r="J188" s="7">
        <f t="shared" si="5"/>
        <v>-3.1593604251925083</v>
      </c>
    </row>
    <row r="189" spans="1:10" x14ac:dyDescent="0.3">
      <c r="A189">
        <v>43470131.581</v>
      </c>
      <c r="B189">
        <v>99.58005</v>
      </c>
      <c r="C189">
        <v>7.8047789999999999</v>
      </c>
      <c r="I189" s="7">
        <f t="shared" si="4"/>
        <v>102.01555494760939</v>
      </c>
      <c r="J189" s="7">
        <f t="shared" si="5"/>
        <v>-2.947475787795963</v>
      </c>
    </row>
    <row r="190" spans="1:10" x14ac:dyDescent="0.3">
      <c r="A190">
        <v>46595256.686999999</v>
      </c>
      <c r="B190">
        <v>100.81699999999999</v>
      </c>
      <c r="C190">
        <v>9.1454470000000008</v>
      </c>
      <c r="I190" s="7">
        <f t="shared" si="4"/>
        <v>102.01353844114082</v>
      </c>
      <c r="J190" s="7">
        <f t="shared" si="5"/>
        <v>-2.7497998374578483</v>
      </c>
    </row>
    <row r="191" spans="1:10" x14ac:dyDescent="0.3">
      <c r="A191">
        <v>49945051.159000002</v>
      </c>
      <c r="B191">
        <v>102.4563</v>
      </c>
      <c r="C191">
        <v>9.4881519999999995</v>
      </c>
      <c r="I191" s="7">
        <f t="shared" si="4"/>
        <v>102.01178334409823</v>
      </c>
      <c r="J191" s="7">
        <f t="shared" si="5"/>
        <v>-2.5653800414120056</v>
      </c>
    </row>
    <row r="192" spans="1:10" x14ac:dyDescent="0.3">
      <c r="A192">
        <v>53535666.773999996</v>
      </c>
      <c r="B192">
        <v>103.07810000000001</v>
      </c>
      <c r="C192">
        <v>9.9913179999999997</v>
      </c>
      <c r="I192" s="7">
        <f t="shared" si="4"/>
        <v>102.01025577009945</v>
      </c>
      <c r="J192" s="7">
        <f t="shared" si="5"/>
        <v>-2.3933276704590822</v>
      </c>
    </row>
    <row r="193" spans="1:10" x14ac:dyDescent="0.3">
      <c r="A193">
        <v>57384416.483000003</v>
      </c>
      <c r="B193">
        <v>105.1326</v>
      </c>
      <c r="C193">
        <v>12.013109999999999</v>
      </c>
      <c r="I193" s="7">
        <f t="shared" si="4"/>
        <v>102.00892622510364</v>
      </c>
      <c r="J193" s="7">
        <f t="shared" si="5"/>
        <v>-2.2328135351740008</v>
      </c>
    </row>
    <row r="194" spans="1:10" x14ac:dyDescent="0.3">
      <c r="A194">
        <v>61509857.886</v>
      </c>
      <c r="B194">
        <v>108.15779999999999</v>
      </c>
      <c r="C194">
        <v>13.342449999999999</v>
      </c>
      <c r="I194" s="7">
        <f t="shared" ref="I194:I201" si="6">$D$2+$E$2/(1+(2*PI()*A194*$E$2*$F$2)^2)+$G$2/(1+(2*PI()*A194*$G$2*$H$2)^2)</f>
        <v>102.00776903815961</v>
      </c>
      <c r="J194" s="7">
        <f t="shared" ref="J194:J201" si="7">-(2*PI()*A194*$E$2^2*$F$2)/(1+(2*PI()*A194*$E$2*$F$2)^2)-(2*PI()*A194*$G$2^2*$H$2)/(1+(2*PI()*A194*$G$2*$H$2)^2)</f>
        <v>-2.0830640053122216</v>
      </c>
    </row>
    <row r="195" spans="1:10" x14ac:dyDescent="0.3">
      <c r="A195">
        <v>65931882.713</v>
      </c>
      <c r="B195">
        <v>115.9759</v>
      </c>
      <c r="C195">
        <v>16.036729999999999</v>
      </c>
      <c r="I195" s="7">
        <f t="shared" si="6"/>
        <v>102.00676186590835</v>
      </c>
      <c r="J195" s="7">
        <f t="shared" si="7"/>
        <v>-1.9433572936031533</v>
      </c>
    </row>
    <row r="196" spans="1:10" x14ac:dyDescent="0.3">
      <c r="A196">
        <v>70671812.738999993</v>
      </c>
      <c r="B196">
        <v>133.06290000000001</v>
      </c>
      <c r="C196">
        <v>5.9090579999999999</v>
      </c>
      <c r="I196" s="7">
        <f t="shared" si="6"/>
        <v>102.00588526129053</v>
      </c>
      <c r="J196" s="7">
        <f t="shared" si="7"/>
        <v>-1.8130199868821546</v>
      </c>
    </row>
    <row r="197" spans="1:10" x14ac:dyDescent="0.3">
      <c r="A197">
        <v>75752502.588</v>
      </c>
      <c r="B197">
        <v>113.0046</v>
      </c>
      <c r="C197">
        <v>-20.484269999999999</v>
      </c>
      <c r="I197" s="7">
        <f t="shared" si="6"/>
        <v>102.00512229814427</v>
      </c>
      <c r="J197" s="7">
        <f t="shared" si="7"/>
        <v>-1.6914238085088573</v>
      </c>
    </row>
    <row r="198" spans="1:10" x14ac:dyDescent="0.3">
      <c r="A198">
        <v>81198449.931999996</v>
      </c>
      <c r="B198">
        <v>87.271029999999996</v>
      </c>
      <c r="C198">
        <v>2.6250610000000001</v>
      </c>
      <c r="I198" s="7">
        <f t="shared" si="6"/>
        <v>102.00445824445086</v>
      </c>
      <c r="J198" s="7">
        <f t="shared" si="7"/>
        <v>-1.5779825965142675</v>
      </c>
    </row>
    <row r="199" spans="1:10" x14ac:dyDescent="0.3">
      <c r="A199">
        <v>87035913.614999995</v>
      </c>
      <c r="B199">
        <v>120.0031</v>
      </c>
      <c r="C199">
        <v>-13.67534</v>
      </c>
      <c r="I199" s="7">
        <f t="shared" si="6"/>
        <v>102.00388027792729</v>
      </c>
      <c r="J199" s="7">
        <f t="shared" si="7"/>
        <v>-1.4721494833623046</v>
      </c>
    </row>
    <row r="200" spans="1:10" x14ac:dyDescent="0.3">
      <c r="A200">
        <v>93293040.262999997</v>
      </c>
      <c r="B200">
        <v>98.221509999999995</v>
      </c>
      <c r="C200">
        <v>34.39902</v>
      </c>
      <c r="I200" s="7">
        <f t="shared" si="6"/>
        <v>102.0033772384797</v>
      </c>
      <c r="J200" s="7">
        <f t="shared" si="7"/>
        <v>-1.3734142641563221</v>
      </c>
    </row>
    <row r="201" spans="1:10" x14ac:dyDescent="0.3">
      <c r="A201">
        <v>100000000</v>
      </c>
      <c r="B201">
        <v>114.5791</v>
      </c>
      <c r="C201">
        <v>29.24353</v>
      </c>
      <c r="I201" s="7">
        <f t="shared" si="6"/>
        <v>102.0029394127405</v>
      </c>
      <c r="J201" s="7">
        <f t="shared" si="7"/>
        <v>-1.2813009405974451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01"/>
  <sheetViews>
    <sheetView workbookViewId="0">
      <selection activeCell="L17" sqref="L17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546.68409999999994</v>
      </c>
      <c r="C2">
        <v>1.4043730000000001</v>
      </c>
      <c r="D2" s="7">
        <v>103</v>
      </c>
      <c r="E2" s="7">
        <v>386</v>
      </c>
      <c r="F2" s="8">
        <v>1.26E-9</v>
      </c>
      <c r="G2" s="7">
        <v>48.78</v>
      </c>
      <c r="H2" s="8">
        <v>3.47E-8</v>
      </c>
      <c r="I2" s="7">
        <f t="shared" ref="I2:I65" si="0">$D$2+$E$2/(1+(2*PI()*A2*$E$2*$F$2)^2)+$G$2/(1+(2*PI()*A2*$G$2*$H$2)^2)</f>
        <v>537.77990877837567</v>
      </c>
      <c r="J2" s="7">
        <f t="shared" ref="J2:J65" si="1">-(2*PI()*A2*$E$2^2*$F$2)/(1+(2*PI()*A2*$E$2*$F$2)^2)-(2*PI()*A2*$G$2^2*$H$2)/(1+(2*PI()*A2*$G$2*$H$2)^2)</f>
        <v>-0.16983644447615759</v>
      </c>
    </row>
    <row r="3" spans="1:10" x14ac:dyDescent="0.3">
      <c r="A3">
        <v>107.18899999999999</v>
      </c>
      <c r="B3">
        <v>545.45870000000002</v>
      </c>
      <c r="C3">
        <v>1.2637179999999999</v>
      </c>
      <c r="I3" s="7">
        <f t="shared" si="0"/>
        <v>537.77989519109269</v>
      </c>
      <c r="J3" s="7">
        <f t="shared" si="1"/>
        <v>-0.18204597534216801</v>
      </c>
    </row>
    <row r="4" spans="1:10" x14ac:dyDescent="0.3">
      <c r="A4">
        <v>114.895</v>
      </c>
      <c r="B4">
        <v>545.02710000000002</v>
      </c>
      <c r="C4">
        <v>1.207878</v>
      </c>
      <c r="I4" s="8">
        <f>$D$2+$E$2/(1+(2*PI()*A4*$E$2*$F$2)^2)+$G$2/(1+(2*PI()*A4*$G$2*$H$2)^2)</f>
        <v>537.77987957962932</v>
      </c>
      <c r="J4" s="7">
        <f t="shared" si="1"/>
        <v>-0.1951335572492989</v>
      </c>
    </row>
    <row r="5" spans="1:10" x14ac:dyDescent="0.3">
      <c r="A5">
        <v>123.155</v>
      </c>
      <c r="B5">
        <v>544.7482</v>
      </c>
      <c r="C5">
        <v>1.14798</v>
      </c>
      <c r="I5" s="7">
        <f t="shared" si="0"/>
        <v>537.7798616428089</v>
      </c>
      <c r="J5" s="7">
        <f t="shared" si="1"/>
        <v>-0.20916202884285334</v>
      </c>
    </row>
    <row r="6" spans="1:10" x14ac:dyDescent="0.3">
      <c r="A6">
        <v>132.00899999999999</v>
      </c>
      <c r="B6">
        <v>544.85019999999997</v>
      </c>
      <c r="C6">
        <v>1.0191269999999999</v>
      </c>
      <c r="I6" s="7">
        <f t="shared" si="0"/>
        <v>537.77984103385188</v>
      </c>
      <c r="J6" s="7">
        <f t="shared" si="1"/>
        <v>-0.22419932366225134</v>
      </c>
    </row>
    <row r="7" spans="1:10" x14ac:dyDescent="0.3">
      <c r="A7">
        <v>141.499</v>
      </c>
      <c r="B7">
        <v>545.05290000000002</v>
      </c>
      <c r="C7">
        <v>1.04541</v>
      </c>
      <c r="I7" s="7">
        <f t="shared" si="0"/>
        <v>537.77981735649678</v>
      </c>
      <c r="J7" s="7">
        <f t="shared" si="1"/>
        <v>-0.24031677173369081</v>
      </c>
    </row>
    <row r="8" spans="1:10" x14ac:dyDescent="0.3">
      <c r="A8">
        <v>151.672</v>
      </c>
      <c r="B8">
        <v>545.08759999999995</v>
      </c>
      <c r="C8">
        <v>0.90774540000000004</v>
      </c>
      <c r="I8" s="7">
        <f t="shared" si="0"/>
        <v>537.77979015036374</v>
      </c>
      <c r="J8" s="7">
        <f t="shared" si="1"/>
        <v>-0.25759419459755156</v>
      </c>
    </row>
    <row r="9" spans="1:10" x14ac:dyDescent="0.3">
      <c r="A9">
        <v>162.57599999999999</v>
      </c>
      <c r="B9">
        <v>544.23519999999996</v>
      </c>
      <c r="C9">
        <v>0.72700500000000001</v>
      </c>
      <c r="I9" s="7">
        <f t="shared" si="0"/>
        <v>537.77975889281379</v>
      </c>
      <c r="J9" s="7">
        <f t="shared" si="1"/>
        <v>-0.27611311179449449</v>
      </c>
    </row>
    <row r="10" spans="1:10" x14ac:dyDescent="0.3">
      <c r="A10">
        <v>174.26300000000001</v>
      </c>
      <c r="B10">
        <v>544.88229999999999</v>
      </c>
      <c r="C10">
        <v>0.79465479999999999</v>
      </c>
      <c r="I10" s="7">
        <f t="shared" si="0"/>
        <v>537.77972298228929</v>
      </c>
      <c r="J10" s="7">
        <f t="shared" si="1"/>
        <v>-0.29596183586485575</v>
      </c>
    </row>
    <row r="11" spans="1:10" x14ac:dyDescent="0.3">
      <c r="A11">
        <v>186.791</v>
      </c>
      <c r="B11">
        <v>545.24800000000005</v>
      </c>
      <c r="C11">
        <v>0.6752167</v>
      </c>
      <c r="I11" s="7">
        <f t="shared" si="0"/>
        <v>537.77968172031763</v>
      </c>
      <c r="J11" s="7">
        <f t="shared" si="1"/>
        <v>-0.3172388689584047</v>
      </c>
    </row>
    <row r="12" spans="1:10" x14ac:dyDescent="0.3">
      <c r="A12">
        <v>200.22</v>
      </c>
      <c r="B12">
        <v>544.67160000000001</v>
      </c>
      <c r="C12">
        <v>0.60780330000000005</v>
      </c>
      <c r="I12" s="7">
        <f t="shared" si="0"/>
        <v>537.77963431110425</v>
      </c>
      <c r="J12" s="7">
        <f t="shared" si="1"/>
        <v>-0.34004610926695666</v>
      </c>
    </row>
    <row r="13" spans="1:10" x14ac:dyDescent="0.3">
      <c r="A13">
        <v>214.614</v>
      </c>
      <c r="B13">
        <v>543.71849999999995</v>
      </c>
      <c r="C13">
        <v>0.47375489999999998</v>
      </c>
      <c r="I13" s="7">
        <f t="shared" si="0"/>
        <v>537.7795798418714</v>
      </c>
      <c r="J13" s="7">
        <f t="shared" si="1"/>
        <v>-0.36449224758667154</v>
      </c>
    </row>
    <row r="14" spans="1:10" x14ac:dyDescent="0.3">
      <c r="A14">
        <v>230.04300000000001</v>
      </c>
      <c r="B14">
        <v>542.62959999999998</v>
      </c>
      <c r="C14">
        <v>0.55334470000000002</v>
      </c>
      <c r="I14" s="7">
        <f t="shared" si="0"/>
        <v>537.77951725864807</v>
      </c>
      <c r="J14" s="7">
        <f t="shared" si="1"/>
        <v>-0.39069616383337291</v>
      </c>
    </row>
    <row r="15" spans="1:10" x14ac:dyDescent="0.3">
      <c r="A15">
        <v>246.58099999999999</v>
      </c>
      <c r="B15">
        <v>542.88040000000001</v>
      </c>
      <c r="C15">
        <v>0.25659179999999998</v>
      </c>
      <c r="I15" s="7">
        <f t="shared" si="0"/>
        <v>537.77944535458232</v>
      </c>
      <c r="J15" s="7">
        <f t="shared" si="1"/>
        <v>-0.41878353008687752</v>
      </c>
    </row>
    <row r="16" spans="1:10" x14ac:dyDescent="0.3">
      <c r="A16">
        <v>264.30799999999999</v>
      </c>
      <c r="B16">
        <v>543.49770000000001</v>
      </c>
      <c r="C16">
        <v>0.20541380000000001</v>
      </c>
      <c r="I16" s="7">
        <f t="shared" si="0"/>
        <v>537.77936274016974</v>
      </c>
      <c r="J16" s="7">
        <f t="shared" si="1"/>
        <v>-0.44889020700300397</v>
      </c>
    </row>
    <row r="17" spans="1:10" x14ac:dyDescent="0.3">
      <c r="A17">
        <v>283.31</v>
      </c>
      <c r="B17">
        <v>544.09249999999997</v>
      </c>
      <c r="C17">
        <v>-6.5628049999999993E-2</v>
      </c>
      <c r="I17" s="7">
        <f t="shared" si="0"/>
        <v>537.7792678173912</v>
      </c>
      <c r="J17" s="7">
        <f t="shared" si="1"/>
        <v>-0.48116224344164815</v>
      </c>
    </row>
    <row r="18" spans="1:10" x14ac:dyDescent="0.3">
      <c r="A18">
        <v>303.67700000000002</v>
      </c>
      <c r="B18">
        <v>543.96789999999999</v>
      </c>
      <c r="C18">
        <v>-0.13788600000000001</v>
      </c>
      <c r="I18" s="7">
        <f t="shared" si="0"/>
        <v>537.77915876171903</v>
      </c>
      <c r="J18" s="7">
        <f t="shared" si="1"/>
        <v>-0.51575247932037682</v>
      </c>
    </row>
    <row r="19" spans="1:10" x14ac:dyDescent="0.3">
      <c r="A19">
        <v>325.50900000000001</v>
      </c>
      <c r="B19">
        <v>544.57780000000002</v>
      </c>
      <c r="C19">
        <v>-2.066803E-2</v>
      </c>
      <c r="I19" s="7">
        <f t="shared" si="0"/>
        <v>537.77903345784978</v>
      </c>
      <c r="J19" s="7">
        <f t="shared" si="1"/>
        <v>-0.55283073514625602</v>
      </c>
    </row>
    <row r="20" spans="1:10" x14ac:dyDescent="0.3">
      <c r="A20">
        <v>348.91</v>
      </c>
      <c r="B20">
        <v>543.78390000000002</v>
      </c>
      <c r="C20">
        <v>-0.279808</v>
      </c>
      <c r="I20" s="7">
        <f t="shared" si="0"/>
        <v>537.77888949342116</v>
      </c>
      <c r="J20" s="7">
        <f t="shared" si="1"/>
        <v>-0.59257362124461055</v>
      </c>
    </row>
    <row r="21" spans="1:10" x14ac:dyDescent="0.3">
      <c r="A21">
        <v>373.99400000000003</v>
      </c>
      <c r="B21">
        <v>543.49800000000005</v>
      </c>
      <c r="C21">
        <v>-0.31255339999999998</v>
      </c>
      <c r="I21" s="7">
        <f t="shared" si="0"/>
        <v>537.77872408129576</v>
      </c>
      <c r="J21" s="7">
        <f t="shared" si="1"/>
        <v>-0.63517472698260946</v>
      </c>
    </row>
    <row r="22" spans="1:10" x14ac:dyDescent="0.3">
      <c r="A22">
        <v>400.88099999999997</v>
      </c>
      <c r="B22">
        <v>543.38120000000004</v>
      </c>
      <c r="C22">
        <v>-0.4920235</v>
      </c>
      <c r="I22" s="7">
        <f t="shared" si="0"/>
        <v>537.77853403356062</v>
      </c>
      <c r="J22" s="7">
        <f t="shared" si="1"/>
        <v>-0.68083782636025703</v>
      </c>
    </row>
    <row r="23" spans="1:10" x14ac:dyDescent="0.3">
      <c r="A23">
        <v>429.7</v>
      </c>
      <c r="B23">
        <v>543.41380000000004</v>
      </c>
      <c r="C23">
        <v>-0.56994529999999999</v>
      </c>
      <c r="I23" s="7">
        <f t="shared" si="0"/>
        <v>537.77831568607303</v>
      </c>
      <c r="J23" s="7">
        <f t="shared" si="1"/>
        <v>-0.72978197175923676</v>
      </c>
    </row>
    <row r="24" spans="1:10" x14ac:dyDescent="0.3">
      <c r="A24">
        <v>460.59199999999998</v>
      </c>
      <c r="B24">
        <v>542.91549999999995</v>
      </c>
      <c r="C24">
        <v>-0.82192520000000002</v>
      </c>
      <c r="I24" s="7">
        <f t="shared" si="0"/>
        <v>537.77806480714435</v>
      </c>
      <c r="J24" s="7">
        <f t="shared" si="1"/>
        <v>-0.7822465873309441</v>
      </c>
    </row>
    <row r="25" spans="1:10" x14ac:dyDescent="0.3">
      <c r="A25">
        <v>493.70499999999998</v>
      </c>
      <c r="B25">
        <v>543.09990000000005</v>
      </c>
      <c r="C25">
        <v>-1.031239</v>
      </c>
      <c r="I25" s="7">
        <f t="shared" si="0"/>
        <v>537.77777655939417</v>
      </c>
      <c r="J25" s="7">
        <f t="shared" si="1"/>
        <v>-0.83848297540691763</v>
      </c>
    </row>
    <row r="26" spans="1:10" x14ac:dyDescent="0.3">
      <c r="A26">
        <v>529.19799999999998</v>
      </c>
      <c r="B26">
        <v>542.88340000000005</v>
      </c>
      <c r="C26">
        <v>-1.034332</v>
      </c>
      <c r="I26" s="7">
        <f t="shared" si="0"/>
        <v>537.77744538338106</v>
      </c>
      <c r="J26" s="7">
        <f t="shared" si="1"/>
        <v>-0.89876110743567672</v>
      </c>
    </row>
    <row r="27" spans="1:10" x14ac:dyDescent="0.3">
      <c r="A27">
        <v>567.24300000000005</v>
      </c>
      <c r="B27">
        <v>542.82730000000004</v>
      </c>
      <c r="C27">
        <v>-1.0831550000000001</v>
      </c>
      <c r="I27" s="7">
        <f t="shared" si="0"/>
        <v>537.77706487684202</v>
      </c>
      <c r="J27" s="7">
        <f t="shared" si="1"/>
        <v>-0.96337301763889593</v>
      </c>
    </row>
    <row r="28" spans="1:10" x14ac:dyDescent="0.3">
      <c r="A28">
        <v>608.02200000000005</v>
      </c>
      <c r="B28">
        <v>542.49170000000004</v>
      </c>
      <c r="C28">
        <v>-1.2374069999999999</v>
      </c>
      <c r="I28" s="7">
        <f t="shared" si="0"/>
        <v>537.77662770836696</v>
      </c>
      <c r="J28" s="7">
        <f t="shared" si="1"/>
        <v>-1.0326277044641536</v>
      </c>
    </row>
    <row r="29" spans="1:10" x14ac:dyDescent="0.3">
      <c r="A29">
        <v>651.73400000000004</v>
      </c>
      <c r="B29">
        <v>542.22339999999997</v>
      </c>
      <c r="C29">
        <v>-1.3028919999999999</v>
      </c>
      <c r="I29" s="7">
        <f t="shared" si="0"/>
        <v>537.77612541163739</v>
      </c>
      <c r="J29" s="7">
        <f t="shared" si="1"/>
        <v>-1.1068630141871743</v>
      </c>
    </row>
    <row r="30" spans="1:10" x14ac:dyDescent="0.3">
      <c r="A30">
        <v>698.58799999999997</v>
      </c>
      <c r="B30">
        <v>542.52149999999995</v>
      </c>
      <c r="C30">
        <v>-1.6335789999999999</v>
      </c>
      <c r="I30" s="7">
        <f t="shared" si="0"/>
        <v>537.77554830834947</v>
      </c>
      <c r="J30" s="7">
        <f t="shared" si="1"/>
        <v>-1.1864337473584055</v>
      </c>
    </row>
    <row r="31" spans="1:10" x14ac:dyDescent="0.3">
      <c r="A31">
        <v>748.81</v>
      </c>
      <c r="B31">
        <v>542.45860000000005</v>
      </c>
      <c r="C31">
        <v>-1.7891919999999999</v>
      </c>
      <c r="I31" s="7">
        <f t="shared" si="0"/>
        <v>537.77488525687261</v>
      </c>
      <c r="J31" s="7">
        <f t="shared" si="1"/>
        <v>-1.2717235400559537</v>
      </c>
    </row>
    <row r="32" spans="1:10" x14ac:dyDescent="0.3">
      <c r="A32">
        <v>802.64300000000003</v>
      </c>
      <c r="B32">
        <v>541.32860000000005</v>
      </c>
      <c r="C32">
        <v>-1.7787059999999999</v>
      </c>
      <c r="I32" s="7">
        <f t="shared" si="0"/>
        <v>537.77412344525737</v>
      </c>
      <c r="J32" s="7">
        <f t="shared" si="1"/>
        <v>-1.3631448554448924</v>
      </c>
    </row>
    <row r="33" spans="1:10" x14ac:dyDescent="0.3">
      <c r="A33">
        <v>860.346</v>
      </c>
      <c r="B33">
        <v>541.51160000000004</v>
      </c>
      <c r="C33">
        <v>-2.031876</v>
      </c>
      <c r="I33" s="7">
        <f t="shared" si="0"/>
        <v>537.7732481742695</v>
      </c>
      <c r="J33" s="7">
        <f t="shared" si="1"/>
        <v>-1.4611372752498295</v>
      </c>
    </row>
    <row r="34" spans="1:10" x14ac:dyDescent="0.3">
      <c r="A34">
        <v>922.19799999999998</v>
      </c>
      <c r="B34">
        <v>541.32749999999999</v>
      </c>
      <c r="C34">
        <v>-2.083847</v>
      </c>
      <c r="I34" s="7">
        <f t="shared" si="0"/>
        <v>537.77224253479301</v>
      </c>
      <c r="J34" s="7">
        <f t="shared" si="1"/>
        <v>-1.5661742800328611</v>
      </c>
    </row>
    <row r="35" spans="1:10" x14ac:dyDescent="0.3">
      <c r="A35">
        <v>988.49599999999998</v>
      </c>
      <c r="B35">
        <v>541.35879999999997</v>
      </c>
      <c r="C35">
        <v>-2.3950119999999999</v>
      </c>
      <c r="I35" s="7">
        <f t="shared" si="0"/>
        <v>537.7710871345455</v>
      </c>
      <c r="J35" s="7">
        <f t="shared" si="1"/>
        <v>-1.6787598371838004</v>
      </c>
    </row>
    <row r="36" spans="1:10" x14ac:dyDescent="0.3">
      <c r="A36">
        <v>1059.56</v>
      </c>
      <c r="B36">
        <v>541.32619999999997</v>
      </c>
      <c r="C36">
        <v>-2.2740710000000002</v>
      </c>
      <c r="I36" s="7">
        <f t="shared" si="0"/>
        <v>537.76975966721182</v>
      </c>
      <c r="J36" s="7">
        <f t="shared" si="1"/>
        <v>-1.7994368727257486</v>
      </c>
    </row>
    <row r="37" spans="1:10" x14ac:dyDescent="0.3">
      <c r="A37">
        <v>1135.7329999999999</v>
      </c>
      <c r="B37">
        <v>541.35559999999998</v>
      </c>
      <c r="C37">
        <v>-2.3189660000000001</v>
      </c>
      <c r="I37" s="7">
        <f t="shared" si="0"/>
        <v>537.76823450468237</v>
      </c>
      <c r="J37" s="7">
        <f t="shared" si="1"/>
        <v>-1.9287872475490615</v>
      </c>
    </row>
    <row r="38" spans="1:10" x14ac:dyDescent="0.3">
      <c r="A38">
        <v>1217.383</v>
      </c>
      <c r="B38">
        <v>541.52329999999995</v>
      </c>
      <c r="C38">
        <v>-2.7130779999999999</v>
      </c>
      <c r="I38" s="7">
        <f t="shared" si="0"/>
        <v>537.76648219504477</v>
      </c>
      <c r="J38" s="7">
        <f t="shared" si="1"/>
        <v>-2.0674351245125546</v>
      </c>
    </row>
    <row r="39" spans="1:10" x14ac:dyDescent="0.3">
      <c r="A39">
        <v>1304.902</v>
      </c>
      <c r="B39">
        <v>541.36900000000003</v>
      </c>
      <c r="C39">
        <v>-2.8747980000000002</v>
      </c>
      <c r="I39" s="7">
        <f t="shared" si="0"/>
        <v>537.76446895805225</v>
      </c>
      <c r="J39" s="7">
        <f t="shared" si="1"/>
        <v>-2.2160452346326061</v>
      </c>
    </row>
    <row r="40" spans="1:10" x14ac:dyDescent="0.3">
      <c r="A40">
        <v>1398.713</v>
      </c>
      <c r="B40">
        <v>541.58640000000003</v>
      </c>
      <c r="C40">
        <v>-2.9407420000000002</v>
      </c>
      <c r="I40" s="7">
        <f t="shared" si="0"/>
        <v>537.76215592328697</v>
      </c>
      <c r="J40" s="7">
        <f t="shared" si="1"/>
        <v>-2.3753347194098922</v>
      </c>
    </row>
    <row r="41" spans="1:10" x14ac:dyDescent="0.3">
      <c r="A41">
        <v>1499.268</v>
      </c>
      <c r="B41">
        <v>541.70619999999997</v>
      </c>
      <c r="C41">
        <v>-3.3076080000000001</v>
      </c>
      <c r="I41" s="7">
        <f t="shared" si="0"/>
        <v>537.7594984696882</v>
      </c>
      <c r="J41" s="7">
        <f t="shared" si="1"/>
        <v>-2.5460696802252736</v>
      </c>
    </row>
    <row r="42" spans="1:10" x14ac:dyDescent="0.3">
      <c r="A42">
        <v>1607.0530000000001</v>
      </c>
      <c r="B42">
        <v>540.63379999999995</v>
      </c>
      <c r="C42">
        <v>-3.30924</v>
      </c>
      <c r="I42" s="7">
        <f t="shared" si="0"/>
        <v>537.75644529577642</v>
      </c>
      <c r="J42" s="7">
        <f t="shared" si="1"/>
        <v>-2.7290736012248353</v>
      </c>
    </row>
    <row r="43" spans="1:10" x14ac:dyDescent="0.3">
      <c r="A43">
        <v>1722.586</v>
      </c>
      <c r="B43">
        <v>540.82820000000004</v>
      </c>
      <c r="C43">
        <v>-3.8469329999999999</v>
      </c>
      <c r="I43" s="7">
        <f t="shared" si="0"/>
        <v>537.75293755441157</v>
      </c>
      <c r="J43" s="7">
        <f t="shared" si="1"/>
        <v>-2.9252238712401071</v>
      </c>
    </row>
    <row r="44" spans="1:10" x14ac:dyDescent="0.3">
      <c r="A44">
        <v>1846.425</v>
      </c>
      <c r="B44">
        <v>540.68370000000004</v>
      </c>
      <c r="C44">
        <v>-3.9626899999999998</v>
      </c>
      <c r="I44" s="7">
        <f t="shared" si="0"/>
        <v>537.74890756584705</v>
      </c>
      <c r="J44" s="7">
        <f t="shared" si="1"/>
        <v>-3.1354652652132744</v>
      </c>
    </row>
    <row r="45" spans="1:10" x14ac:dyDescent="0.3">
      <c r="A45">
        <v>1979.1669999999999</v>
      </c>
      <c r="B45">
        <v>540.63509999999997</v>
      </c>
      <c r="C45">
        <v>-4.1894419999999997</v>
      </c>
      <c r="I45" s="7">
        <f t="shared" si="0"/>
        <v>537.74427762146593</v>
      </c>
      <c r="J45" s="7">
        <f t="shared" si="1"/>
        <v>-3.3608081211643146</v>
      </c>
    </row>
    <row r="46" spans="1:10" x14ac:dyDescent="0.3">
      <c r="A46">
        <v>2121.4520000000002</v>
      </c>
      <c r="B46">
        <v>540.33309999999994</v>
      </c>
      <c r="C46">
        <v>-4.4454419999999999</v>
      </c>
      <c r="I46" s="7">
        <f t="shared" si="0"/>
        <v>537.73895846022072</v>
      </c>
      <c r="J46" s="7">
        <f t="shared" si="1"/>
        <v>-3.6023349773890483</v>
      </c>
    </row>
    <row r="47" spans="1:10" x14ac:dyDescent="0.3">
      <c r="A47">
        <v>2273.9659999999999</v>
      </c>
      <c r="B47">
        <v>540.51859999999999</v>
      </c>
      <c r="C47">
        <v>-5.1962279999999996</v>
      </c>
      <c r="I47" s="7">
        <f t="shared" si="0"/>
        <v>537.73284755875977</v>
      </c>
      <c r="J47" s="7">
        <f t="shared" si="1"/>
        <v>-3.8612054759582763</v>
      </c>
    </row>
    <row r="48" spans="1:10" x14ac:dyDescent="0.3">
      <c r="A48">
        <v>2437.444</v>
      </c>
      <c r="B48">
        <v>540.44809999999995</v>
      </c>
      <c r="C48">
        <v>-5.9074730000000004</v>
      </c>
      <c r="I48" s="7">
        <f t="shared" si="0"/>
        <v>537.72582718016861</v>
      </c>
      <c r="J48" s="7">
        <f t="shared" si="1"/>
        <v>-4.1386612223424049</v>
      </c>
    </row>
    <row r="49" spans="1:10" x14ac:dyDescent="0.3">
      <c r="A49">
        <v>2612.6750000000002</v>
      </c>
      <c r="B49">
        <v>540.87390000000005</v>
      </c>
      <c r="C49">
        <v>-6.2286570000000001</v>
      </c>
      <c r="I49" s="7">
        <f t="shared" si="0"/>
        <v>537.71776205532785</v>
      </c>
      <c r="J49" s="7">
        <f t="shared" si="1"/>
        <v>-4.4360339852158708</v>
      </c>
    </row>
    <row r="50" spans="1:10" x14ac:dyDescent="0.3">
      <c r="A50">
        <v>2800.5039999999999</v>
      </c>
      <c r="B50">
        <v>540.14819999999997</v>
      </c>
      <c r="C50">
        <v>-6.5665509999999996</v>
      </c>
      <c r="I50" s="7">
        <f t="shared" si="0"/>
        <v>537.70849687022303</v>
      </c>
      <c r="J50" s="7">
        <f t="shared" si="1"/>
        <v>-4.7547487378978319</v>
      </c>
    </row>
    <row r="51" spans="1:10" x14ac:dyDescent="0.3">
      <c r="A51">
        <v>3001.8359999999998</v>
      </c>
      <c r="B51">
        <v>539.98400000000004</v>
      </c>
      <c r="C51">
        <v>-6.8736519999999999</v>
      </c>
      <c r="I51" s="7">
        <f t="shared" si="0"/>
        <v>537.69785331487492</v>
      </c>
      <c r="J51" s="7">
        <f t="shared" si="1"/>
        <v>-5.0963300131643576</v>
      </c>
    </row>
    <row r="52" spans="1:10" x14ac:dyDescent="0.3">
      <c r="A52">
        <v>3217.6419999999998</v>
      </c>
      <c r="B52">
        <v>540.11959999999999</v>
      </c>
      <c r="C52">
        <v>-7.1586489999999996</v>
      </c>
      <c r="I52" s="7">
        <f t="shared" si="0"/>
        <v>537.68562660215377</v>
      </c>
      <c r="J52" s="7">
        <f t="shared" si="1"/>
        <v>-5.4624115504312059</v>
      </c>
    </row>
    <row r="53" spans="1:10" x14ac:dyDescent="0.3">
      <c r="A53">
        <v>3448.962</v>
      </c>
      <c r="B53">
        <v>539.88869999999997</v>
      </c>
      <c r="C53">
        <v>-8.0285279999999997</v>
      </c>
      <c r="I53" s="7">
        <f t="shared" si="0"/>
        <v>537.67158166026991</v>
      </c>
      <c r="J53" s="7">
        <f t="shared" si="1"/>
        <v>-5.8547407291392783</v>
      </c>
    </row>
    <row r="54" spans="1:10" x14ac:dyDescent="0.3">
      <c r="A54">
        <v>3696.913</v>
      </c>
      <c r="B54">
        <v>539.73599999999999</v>
      </c>
      <c r="C54">
        <v>-8.4439469999999996</v>
      </c>
      <c r="I54" s="7">
        <f t="shared" si="0"/>
        <v>537.6554484857802</v>
      </c>
      <c r="J54" s="7">
        <f t="shared" si="1"/>
        <v>-6.2751913312106709</v>
      </c>
    </row>
    <row r="55" spans="1:10" x14ac:dyDescent="0.3">
      <c r="A55">
        <v>3962.6889999999999</v>
      </c>
      <c r="B55">
        <v>539.29520000000002</v>
      </c>
      <c r="C55">
        <v>-8.8364519999999995</v>
      </c>
      <c r="I55" s="7">
        <f t="shared" si="0"/>
        <v>537.63691736964665</v>
      </c>
      <c r="J55" s="7">
        <f t="shared" si="1"/>
        <v>-6.7257625495797413</v>
      </c>
    </row>
    <row r="56" spans="1:10" x14ac:dyDescent="0.3">
      <c r="A56">
        <v>4247.5720000000001</v>
      </c>
      <c r="B56">
        <v>539.21140000000003</v>
      </c>
      <c r="C56">
        <v>-9.6524260000000002</v>
      </c>
      <c r="I56" s="7">
        <f t="shared" si="0"/>
        <v>537.61563272000456</v>
      </c>
      <c r="J56" s="7">
        <f t="shared" si="1"/>
        <v>-7.2085964224748977</v>
      </c>
    </row>
    <row r="57" spans="1:10" x14ac:dyDescent="0.3">
      <c r="A57">
        <v>4552.9350000000004</v>
      </c>
      <c r="B57">
        <v>539.11900000000003</v>
      </c>
      <c r="C57">
        <v>-9.9770409999999998</v>
      </c>
      <c r="I57" s="7">
        <f t="shared" si="0"/>
        <v>537.59118658369039</v>
      </c>
      <c r="J57" s="7">
        <f t="shared" si="1"/>
        <v>-7.7259814204617019</v>
      </c>
    </row>
    <row r="58" spans="1:10" x14ac:dyDescent="0.3">
      <c r="A58">
        <v>4880.2520000000004</v>
      </c>
      <c r="B58">
        <v>538.89290000000005</v>
      </c>
      <c r="C58">
        <v>-10.50285</v>
      </c>
      <c r="I58" s="7">
        <f t="shared" si="0"/>
        <v>537.56311073056213</v>
      </c>
      <c r="J58" s="7">
        <f t="shared" si="1"/>
        <v>-8.2803675533806604</v>
      </c>
    </row>
    <row r="59" spans="1:10" x14ac:dyDescent="0.3">
      <c r="A59">
        <v>5231.0990000000002</v>
      </c>
      <c r="B59">
        <v>538.56479999999999</v>
      </c>
      <c r="C59">
        <v>-11.34463</v>
      </c>
      <c r="I59" s="7">
        <f t="shared" si="0"/>
        <v>537.5308684299863</v>
      </c>
      <c r="J59" s="7">
        <f t="shared" si="1"/>
        <v>-8.8743658084017056</v>
      </c>
    </row>
    <row r="60" spans="1:10" x14ac:dyDescent="0.3">
      <c r="A60">
        <v>5607.17</v>
      </c>
      <c r="B60">
        <v>538.82500000000005</v>
      </c>
      <c r="C60">
        <v>-11.4382</v>
      </c>
      <c r="I60" s="7">
        <f t="shared" si="0"/>
        <v>537.49384375222223</v>
      </c>
      <c r="J60" s="7">
        <f t="shared" si="1"/>
        <v>-9.5107724767925959</v>
      </c>
    </row>
    <row r="61" spans="1:10" x14ac:dyDescent="0.3">
      <c r="A61">
        <v>6010.277</v>
      </c>
      <c r="B61">
        <v>538.61109999999996</v>
      </c>
      <c r="C61">
        <v>-12.177009999999999</v>
      </c>
      <c r="I61" s="7">
        <f t="shared" si="0"/>
        <v>537.45133094131313</v>
      </c>
      <c r="J61" s="7">
        <f t="shared" si="1"/>
        <v>-10.19256575356021</v>
      </c>
    </row>
    <row r="62" spans="1:10" x14ac:dyDescent="0.3">
      <c r="A62">
        <v>6442.3639999999996</v>
      </c>
      <c r="B62">
        <v>538.34389999999996</v>
      </c>
      <c r="C62">
        <v>-12.96747</v>
      </c>
      <c r="I62" s="7">
        <f t="shared" si="0"/>
        <v>537.40252099229349</v>
      </c>
      <c r="J62" s="7">
        <f t="shared" si="1"/>
        <v>-10.922925267313882</v>
      </c>
    </row>
    <row r="63" spans="1:10" x14ac:dyDescent="0.3">
      <c r="A63">
        <v>6905.5140000000001</v>
      </c>
      <c r="B63">
        <v>538.09839999999997</v>
      </c>
      <c r="C63">
        <v>-14.1995</v>
      </c>
      <c r="I63" s="7">
        <f t="shared" si="0"/>
        <v>537.34648717625601</v>
      </c>
      <c r="J63" s="7">
        <f t="shared" si="1"/>
        <v>-11.7052388165497</v>
      </c>
    </row>
    <row r="64" spans="1:10" x14ac:dyDescent="0.3">
      <c r="A64">
        <v>7401.96</v>
      </c>
      <c r="B64">
        <v>537.93039999999996</v>
      </c>
      <c r="C64">
        <v>-14.38176</v>
      </c>
      <c r="I64" s="7">
        <f t="shared" si="0"/>
        <v>537.28216824343326</v>
      </c>
      <c r="J64" s="7">
        <f t="shared" si="1"/>
        <v>-12.543114722218522</v>
      </c>
    </row>
    <row r="65" spans="1:10" x14ac:dyDescent="0.3">
      <c r="A65">
        <v>7934.0969999999998</v>
      </c>
      <c r="B65">
        <v>538.05640000000005</v>
      </c>
      <c r="C65">
        <v>-15.32695</v>
      </c>
      <c r="I65" s="7">
        <f t="shared" si="0"/>
        <v>537.20834931534989</v>
      </c>
      <c r="J65" s="7">
        <f t="shared" si="1"/>
        <v>-13.440394460086061</v>
      </c>
    </row>
    <row r="66" spans="1:10" x14ac:dyDescent="0.3">
      <c r="A66">
        <v>8504.4889999999996</v>
      </c>
      <c r="B66">
        <v>537.93190000000004</v>
      </c>
      <c r="C66">
        <v>-16.5364</v>
      </c>
      <c r="I66" s="7">
        <f t="shared" ref="I66:I129" si="2">$D$2+$E$2/(1+(2*PI()*A66*$E$2*$F$2)^2)+$G$2/(1+(2*PI()*A66*$G$2*$H$2)^2)</f>
        <v>537.1236411135219</v>
      </c>
      <c r="J66" s="7">
        <f t="shared" ref="J66:J129" si="3">-(2*PI()*A66*$E$2^2*$F$2)/(1+(2*PI()*A66*$E$2*$F$2)^2)-(2*PI()*A66*$G$2^2*$H$2)/(1+(2*PI()*A66*$G$2*$H$2)^2)</f>
        <v>-14.40115516225989</v>
      </c>
    </row>
    <row r="67" spans="1:10" x14ac:dyDescent="0.3">
      <c r="A67">
        <v>9115.8880000000008</v>
      </c>
      <c r="B67">
        <v>537.71469999999999</v>
      </c>
      <c r="C67">
        <v>-17.557459999999999</v>
      </c>
      <c r="I67" s="7">
        <f t="shared" si="2"/>
        <v>537.02645489466852</v>
      </c>
      <c r="J67" s="7">
        <f t="shared" si="3"/>
        <v>-15.429730286900288</v>
      </c>
    </row>
    <row r="68" spans="1:10" x14ac:dyDescent="0.3">
      <c r="A68">
        <v>9771.2420000000002</v>
      </c>
      <c r="B68">
        <v>537.27509999999995</v>
      </c>
      <c r="C68">
        <v>-18.59524</v>
      </c>
      <c r="I68" s="7">
        <f t="shared" si="2"/>
        <v>536.91497604265453</v>
      </c>
      <c r="J68" s="7">
        <f t="shared" si="3"/>
        <v>-16.53070924312334</v>
      </c>
    </row>
    <row r="69" spans="1:10" x14ac:dyDescent="0.3">
      <c r="A69">
        <v>10473.709000000001</v>
      </c>
      <c r="B69">
        <v>536.81709999999998</v>
      </c>
      <c r="C69">
        <v>-19.703009999999999</v>
      </c>
      <c r="I69" s="7">
        <f t="shared" si="2"/>
        <v>536.78713377777819</v>
      </c>
      <c r="J69" s="7">
        <f t="shared" si="3"/>
        <v>-17.708944136275701</v>
      </c>
    </row>
    <row r="70" spans="1:10" x14ac:dyDescent="0.3">
      <c r="A70">
        <v>11226.678</v>
      </c>
      <c r="B70">
        <v>536.72490000000005</v>
      </c>
      <c r="C70">
        <v>-21.067209999999999</v>
      </c>
      <c r="I70" s="7">
        <f t="shared" si="2"/>
        <v>536.64056615444213</v>
      </c>
      <c r="J70" s="7">
        <f t="shared" si="3"/>
        <v>-18.969564616606483</v>
      </c>
    </row>
    <row r="71" spans="1:10" x14ac:dyDescent="0.3">
      <c r="A71">
        <v>12033.778</v>
      </c>
      <c r="B71">
        <v>536.47180000000003</v>
      </c>
      <c r="C71">
        <v>-22.284839999999999</v>
      </c>
      <c r="I71" s="7">
        <f t="shared" si="2"/>
        <v>536.47258363455501</v>
      </c>
      <c r="J71" s="7">
        <f t="shared" si="3"/>
        <v>-20.317968250935476</v>
      </c>
    </row>
    <row r="72" spans="1:10" x14ac:dyDescent="0.3">
      <c r="A72">
        <v>12898.903</v>
      </c>
      <c r="B72">
        <v>535.88819999999998</v>
      </c>
      <c r="C72">
        <v>-23.54691</v>
      </c>
      <c r="I72" s="7">
        <f t="shared" si="2"/>
        <v>536.28012587394119</v>
      </c>
      <c r="J72" s="7">
        <f t="shared" si="3"/>
        <v>-21.759832513590872</v>
      </c>
    </row>
    <row r="73" spans="1:10" x14ac:dyDescent="0.3">
      <c r="A73">
        <v>13826.222</v>
      </c>
      <c r="B73">
        <v>536.18769999999995</v>
      </c>
      <c r="C73">
        <v>-25.217479999999998</v>
      </c>
      <c r="I73" s="7">
        <f t="shared" si="2"/>
        <v>536.05971773442059</v>
      </c>
      <c r="J73" s="7">
        <f t="shared" si="3"/>
        <v>-23.301095550176747</v>
      </c>
    </row>
    <row r="74" spans="1:10" x14ac:dyDescent="0.3">
      <c r="A74">
        <v>14820.207</v>
      </c>
      <c r="B74">
        <v>535.51199999999994</v>
      </c>
      <c r="C74">
        <v>-26.921880000000002</v>
      </c>
      <c r="I74" s="7">
        <f t="shared" si="2"/>
        <v>535.80741761667537</v>
      </c>
      <c r="J74" s="7">
        <f t="shared" si="3"/>
        <v>-24.947959717457756</v>
      </c>
    </row>
    <row r="75" spans="1:10" x14ac:dyDescent="0.3">
      <c r="A75">
        <v>15885.651</v>
      </c>
      <c r="B75">
        <v>535.38710000000003</v>
      </c>
      <c r="C75">
        <v>-28.36317</v>
      </c>
      <c r="I75" s="7">
        <f t="shared" si="2"/>
        <v>535.51876421383213</v>
      </c>
      <c r="J75" s="7">
        <f t="shared" si="3"/>
        <v>-26.706869895452471</v>
      </c>
    </row>
    <row r="76" spans="1:10" x14ac:dyDescent="0.3">
      <c r="A76">
        <v>17027.691999999999</v>
      </c>
      <c r="B76">
        <v>534.40089999999998</v>
      </c>
      <c r="C76">
        <v>-30.21</v>
      </c>
      <c r="I76" s="7">
        <f t="shared" si="2"/>
        <v>535.1887185796711</v>
      </c>
      <c r="J76" s="7">
        <f t="shared" si="3"/>
        <v>-28.584491871238129</v>
      </c>
    </row>
    <row r="77" spans="1:10" x14ac:dyDescent="0.3">
      <c r="A77">
        <v>18251.834999999999</v>
      </c>
      <c r="B77">
        <v>534.13879999999995</v>
      </c>
      <c r="C77">
        <v>-32.412770000000002</v>
      </c>
      <c r="I77" s="7">
        <f t="shared" si="2"/>
        <v>534.81160410767325</v>
      </c>
      <c r="J77" s="7">
        <f t="shared" si="3"/>
        <v>-30.587676025322324</v>
      </c>
    </row>
    <row r="78" spans="1:10" x14ac:dyDescent="0.3">
      <c r="A78">
        <v>19563.983</v>
      </c>
      <c r="B78">
        <v>533.1902</v>
      </c>
      <c r="C78">
        <v>-34.295870000000001</v>
      </c>
      <c r="I78" s="7">
        <f t="shared" si="2"/>
        <v>534.38104211434006</v>
      </c>
      <c r="J78" s="7">
        <f t="shared" si="3"/>
        <v>-32.72342278954158</v>
      </c>
    </row>
    <row r="79" spans="1:10" x14ac:dyDescent="0.3">
      <c r="A79">
        <v>20970.464</v>
      </c>
      <c r="B79">
        <v>532.74180000000001</v>
      </c>
      <c r="C79">
        <v>-36.192430000000002</v>
      </c>
      <c r="I79" s="7">
        <f t="shared" si="2"/>
        <v>533.88988796630679</v>
      </c>
      <c r="J79" s="7">
        <f t="shared" si="3"/>
        <v>-34.998826823545727</v>
      </c>
    </row>
    <row r="80" spans="1:10" x14ac:dyDescent="0.3">
      <c r="A80">
        <v>22478.058000000001</v>
      </c>
      <c r="B80">
        <v>532.19680000000005</v>
      </c>
      <c r="C80">
        <v>-38.624890000000001</v>
      </c>
      <c r="I80" s="7">
        <f t="shared" si="2"/>
        <v>533.33016880309515</v>
      </c>
      <c r="J80" s="7">
        <f t="shared" si="3"/>
        <v>-37.421005120390461</v>
      </c>
    </row>
    <row r="81" spans="1:10" x14ac:dyDescent="0.3">
      <c r="A81">
        <v>24094.036</v>
      </c>
      <c r="B81">
        <v>531.19230000000005</v>
      </c>
      <c r="C81">
        <v>-41.016649999999998</v>
      </c>
      <c r="I81" s="7">
        <f t="shared" si="2"/>
        <v>532.69302059692563</v>
      </c>
      <c r="J81" s="7">
        <f t="shared" si="3"/>
        <v>-39.997026936679831</v>
      </c>
    </row>
    <row r="82" spans="1:10" x14ac:dyDescent="0.3">
      <c r="A82">
        <v>25826.187999999998</v>
      </c>
      <c r="B82">
        <v>530.42970000000003</v>
      </c>
      <c r="C82">
        <v>-43.323590000000003</v>
      </c>
      <c r="I82" s="7">
        <f t="shared" si="2"/>
        <v>531.96863561902012</v>
      </c>
      <c r="J82" s="7">
        <f t="shared" si="3"/>
        <v>-42.733807445394248</v>
      </c>
    </row>
    <row r="83" spans="1:10" x14ac:dyDescent="0.3">
      <c r="A83">
        <v>27682.866000000002</v>
      </c>
      <c r="B83">
        <v>529.37400000000002</v>
      </c>
      <c r="C83">
        <v>-46.126609999999999</v>
      </c>
      <c r="I83" s="7">
        <f t="shared" si="2"/>
        <v>531.14621399963676</v>
      </c>
      <c r="J83" s="7">
        <f t="shared" si="3"/>
        <v>-45.638006434685046</v>
      </c>
    </row>
    <row r="84" spans="1:10" x14ac:dyDescent="0.3">
      <c r="A84">
        <v>29673.024000000001</v>
      </c>
      <c r="B84">
        <v>528.0104</v>
      </c>
      <c r="C84">
        <v>-49.052169999999997</v>
      </c>
      <c r="I84" s="7">
        <f t="shared" si="2"/>
        <v>530.21392961876415</v>
      </c>
      <c r="J84" s="7">
        <f t="shared" si="3"/>
        <v>-48.715903358590026</v>
      </c>
    </row>
    <row r="85" spans="1:10" x14ac:dyDescent="0.3">
      <c r="A85">
        <v>31806.257000000001</v>
      </c>
      <c r="B85">
        <v>527.37620000000004</v>
      </c>
      <c r="C85">
        <v>-52.139620000000001</v>
      </c>
      <c r="I85" s="7">
        <f t="shared" si="2"/>
        <v>529.15891424239783</v>
      </c>
      <c r="J85" s="7">
        <f t="shared" si="3"/>
        <v>-51.973253778161386</v>
      </c>
    </row>
    <row r="86" spans="1:10" x14ac:dyDescent="0.3">
      <c r="A86">
        <v>34092.851000000002</v>
      </c>
      <c r="B86">
        <v>526.30539999999996</v>
      </c>
      <c r="C86">
        <v>-55.450949999999999</v>
      </c>
      <c r="I86" s="7">
        <f t="shared" si="2"/>
        <v>527.9672581111513</v>
      </c>
      <c r="J86" s="7">
        <f t="shared" si="3"/>
        <v>-55.415148451547338</v>
      </c>
    </row>
    <row r="87" spans="1:10" x14ac:dyDescent="0.3">
      <c r="A87">
        <v>36543.830999999998</v>
      </c>
      <c r="B87">
        <v>524.96469999999999</v>
      </c>
      <c r="C87">
        <v>-58.645359999999997</v>
      </c>
      <c r="I87" s="7">
        <f t="shared" si="2"/>
        <v>526.6240361513054</v>
      </c>
      <c r="J87" s="7">
        <f t="shared" si="3"/>
        <v>-59.045858987106371</v>
      </c>
    </row>
    <row r="88" spans="1:10" x14ac:dyDescent="0.3">
      <c r="A88">
        <v>39171.014999999999</v>
      </c>
      <c r="B88">
        <v>523.32600000000002</v>
      </c>
      <c r="C88">
        <v>-62.342390000000002</v>
      </c>
      <c r="I88" s="7">
        <f t="shared" si="2"/>
        <v>525.11335825448964</v>
      </c>
      <c r="J88" s="7">
        <f t="shared" si="3"/>
        <v>-62.868688170772884</v>
      </c>
    </row>
    <row r="89" spans="1:10" x14ac:dyDescent="0.3">
      <c r="A89">
        <v>41987.071000000004</v>
      </c>
      <c r="B89">
        <v>521.92290000000003</v>
      </c>
      <c r="C89">
        <v>-65.945819999999998</v>
      </c>
      <c r="I89" s="7">
        <f t="shared" si="2"/>
        <v>523.4184452492932</v>
      </c>
      <c r="J89" s="7">
        <f t="shared" si="3"/>
        <v>-66.885827378081913</v>
      </c>
    </row>
    <row r="90" spans="1:10" x14ac:dyDescent="0.3">
      <c r="A90">
        <v>45005.576999999997</v>
      </c>
      <c r="B90">
        <v>519.97609999999997</v>
      </c>
      <c r="C90">
        <v>-70.089370000000002</v>
      </c>
      <c r="I90" s="7">
        <f t="shared" si="2"/>
        <v>521.52172819531347</v>
      </c>
      <c r="J90" s="7">
        <f t="shared" si="3"/>
        <v>-71.098229098644595</v>
      </c>
    </row>
    <row r="91" spans="1:10" x14ac:dyDescent="0.3">
      <c r="A91">
        <v>48241.087</v>
      </c>
      <c r="B91">
        <v>517.94619999999998</v>
      </c>
      <c r="C91">
        <v>-74.011920000000003</v>
      </c>
      <c r="I91" s="7">
        <f t="shared" si="2"/>
        <v>519.40496315738039</v>
      </c>
      <c r="J91" s="7">
        <f t="shared" si="3"/>
        <v>-75.50550660005689</v>
      </c>
    </row>
    <row r="92" spans="1:10" x14ac:dyDescent="0.3">
      <c r="A92">
        <v>51709.201999999997</v>
      </c>
      <c r="B92">
        <v>516.15930000000003</v>
      </c>
      <c r="C92">
        <v>-78.373660000000001</v>
      </c>
      <c r="I92" s="7">
        <f t="shared" si="2"/>
        <v>517.04935181398105</v>
      </c>
      <c r="J92" s="7">
        <f t="shared" si="3"/>
        <v>-80.105865183667504</v>
      </c>
    </row>
    <row r="93" spans="1:10" x14ac:dyDescent="0.3">
      <c r="A93">
        <v>55426.644999999997</v>
      </c>
      <c r="B93">
        <v>513.84519999999998</v>
      </c>
      <c r="C93">
        <v>-83.276120000000006</v>
      </c>
      <c r="I93" s="7">
        <f t="shared" si="2"/>
        <v>514.43565458313867</v>
      </c>
      <c r="J93" s="7">
        <f t="shared" si="3"/>
        <v>-84.896066279248885</v>
      </c>
    </row>
    <row r="94" spans="1:10" x14ac:dyDescent="0.3">
      <c r="A94">
        <v>59411.34</v>
      </c>
      <c r="B94">
        <v>511.44200000000001</v>
      </c>
      <c r="C94">
        <v>-88.222409999999996</v>
      </c>
      <c r="I94" s="7">
        <f t="shared" si="2"/>
        <v>511.54427938809124</v>
      </c>
      <c r="J94" s="7">
        <f t="shared" si="3"/>
        <v>-89.8714216016714</v>
      </c>
    </row>
    <row r="95" spans="1:10" x14ac:dyDescent="0.3">
      <c r="A95">
        <v>63682.499000000003</v>
      </c>
      <c r="B95">
        <v>508.45769999999999</v>
      </c>
      <c r="C95">
        <v>-93.313779999999994</v>
      </c>
      <c r="I95" s="7">
        <f t="shared" si="2"/>
        <v>508.35532505331258</v>
      </c>
      <c r="J95" s="7">
        <f t="shared" si="3"/>
        <v>-95.025811753162145</v>
      </c>
    </row>
    <row r="96" spans="1:10" x14ac:dyDescent="0.3">
      <c r="A96">
        <v>68260.717999999993</v>
      </c>
      <c r="B96">
        <v>505.14440000000002</v>
      </c>
      <c r="C96">
        <v>-98.653580000000005</v>
      </c>
      <c r="I96" s="7">
        <f t="shared" si="2"/>
        <v>504.84856204104216</v>
      </c>
      <c r="J96" s="7">
        <f t="shared" si="3"/>
        <v>-100.35170974448522</v>
      </c>
    </row>
    <row r="97" spans="1:10" x14ac:dyDescent="0.3">
      <c r="A97">
        <v>73168.070999999996</v>
      </c>
      <c r="B97">
        <v>501.95089999999999</v>
      </c>
      <c r="C97">
        <v>-104.38760000000001</v>
      </c>
      <c r="I97" s="7">
        <f t="shared" si="2"/>
        <v>501.00334891678267</v>
      </c>
      <c r="J97" s="7">
        <f t="shared" si="3"/>
        <v>-105.84016688281488</v>
      </c>
    </row>
    <row r="98" spans="1:10" x14ac:dyDescent="0.3">
      <c r="A98">
        <v>78428.221000000005</v>
      </c>
      <c r="B98">
        <v>497.89170000000001</v>
      </c>
      <c r="C98">
        <v>-110.20569999999999</v>
      </c>
      <c r="I98" s="7">
        <f t="shared" si="2"/>
        <v>496.79847110714979</v>
      </c>
      <c r="J98" s="7">
        <f t="shared" si="3"/>
        <v>-111.48074609153899</v>
      </c>
    </row>
    <row r="99" spans="1:10" x14ac:dyDescent="0.3">
      <c r="A99">
        <v>84066.528999999995</v>
      </c>
      <c r="B99">
        <v>493.97019999999998</v>
      </c>
      <c r="C99">
        <v>-116.163</v>
      </c>
      <c r="I99" s="7">
        <f t="shared" si="2"/>
        <v>492.21193260036972</v>
      </c>
      <c r="J99" s="7">
        <f t="shared" si="3"/>
        <v>-117.26133854183044</v>
      </c>
    </row>
    <row r="100" spans="1:10" x14ac:dyDescent="0.3">
      <c r="A100">
        <v>90110.183000000005</v>
      </c>
      <c r="B100">
        <v>488.61329999999998</v>
      </c>
      <c r="C100">
        <v>-122.5547</v>
      </c>
      <c r="I100" s="7">
        <f t="shared" si="2"/>
        <v>487.22071790929374</v>
      </c>
      <c r="J100" s="7">
        <f t="shared" si="3"/>
        <v>-123.16784742399577</v>
      </c>
    </row>
    <row r="101" spans="1:10" x14ac:dyDescent="0.3">
      <c r="A101">
        <v>96588.322</v>
      </c>
      <c r="B101">
        <v>483.53</v>
      </c>
      <c r="C101">
        <v>-128.84309999999999</v>
      </c>
      <c r="I101" s="7">
        <f t="shared" si="2"/>
        <v>481.80059830046974</v>
      </c>
      <c r="J101" s="7">
        <f t="shared" si="3"/>
        <v>-129.1836811859684</v>
      </c>
    </row>
    <row r="102" spans="1:10" x14ac:dyDescent="0.3">
      <c r="A102">
        <v>103532.18399999999</v>
      </c>
      <c r="B102">
        <v>477.70729999999998</v>
      </c>
      <c r="C102">
        <v>-135.5189</v>
      </c>
      <c r="I102" s="7">
        <f t="shared" si="2"/>
        <v>475.92602961395608</v>
      </c>
      <c r="J102" s="7">
        <f t="shared" si="3"/>
        <v>-135.28907213799923</v>
      </c>
    </row>
    <row r="103" spans="1:10" x14ac:dyDescent="0.3">
      <c r="A103">
        <v>110975.25</v>
      </c>
      <c r="B103">
        <v>471.00540000000001</v>
      </c>
      <c r="C103">
        <v>-142.23820000000001</v>
      </c>
      <c r="I103" s="7">
        <f t="shared" si="2"/>
        <v>469.57024684899557</v>
      </c>
      <c r="J103" s="7">
        <f t="shared" si="3"/>
        <v>-141.46020440749015</v>
      </c>
    </row>
    <row r="104" spans="1:10" x14ac:dyDescent="0.3">
      <c r="A104">
        <v>118953.40700000001</v>
      </c>
      <c r="B104">
        <v>463.86989999999997</v>
      </c>
      <c r="C104">
        <v>-148.96809999999999</v>
      </c>
      <c r="I104" s="7">
        <f t="shared" si="2"/>
        <v>462.70562088147648</v>
      </c>
      <c r="J104" s="7">
        <f t="shared" si="3"/>
        <v>-147.66821567441011</v>
      </c>
    </row>
    <row r="105" spans="1:10" x14ac:dyDescent="0.3">
      <c r="A105">
        <v>127505.124</v>
      </c>
      <c r="B105">
        <v>456.72770000000003</v>
      </c>
      <c r="C105">
        <v>-155.60470000000001</v>
      </c>
      <c r="I105" s="7">
        <f t="shared" si="2"/>
        <v>455.30435769765654</v>
      </c>
      <c r="J105" s="7">
        <f t="shared" si="3"/>
        <v>-153.87814066508554</v>
      </c>
    </row>
    <row r="106" spans="1:10" x14ac:dyDescent="0.3">
      <c r="A106">
        <v>136671.636</v>
      </c>
      <c r="B106">
        <v>448.21039999999999</v>
      </c>
      <c r="C106">
        <v>-162.0814</v>
      </c>
      <c r="I106" s="7">
        <f t="shared" si="2"/>
        <v>447.33959930399072</v>
      </c>
      <c r="J106" s="7">
        <f t="shared" si="3"/>
        <v>-160.04789884372067</v>
      </c>
    </row>
    <row r="107" spans="1:10" x14ac:dyDescent="0.3">
      <c r="A107">
        <v>146497.14000000001</v>
      </c>
      <c r="B107">
        <v>439.2355</v>
      </c>
      <c r="C107">
        <v>-168.8</v>
      </c>
      <c r="I107" s="7">
        <f t="shared" si="2"/>
        <v>438.7869452769728</v>
      </c>
      <c r="J107" s="7">
        <f t="shared" si="3"/>
        <v>-166.12746182658276</v>
      </c>
    </row>
    <row r="108" spans="1:10" x14ac:dyDescent="0.3">
      <c r="A108">
        <v>157029.01199999999</v>
      </c>
      <c r="B108">
        <v>429.67160000000001</v>
      </c>
      <c r="C108">
        <v>-174.89279999999999</v>
      </c>
      <c r="I108" s="7">
        <f t="shared" si="2"/>
        <v>429.62636692606503</v>
      </c>
      <c r="J108" s="7">
        <f t="shared" si="3"/>
        <v>-172.05835290643418</v>
      </c>
    </row>
    <row r="109" spans="1:10" x14ac:dyDescent="0.3">
      <c r="A109">
        <v>168318.035</v>
      </c>
      <c r="B109">
        <v>419.30610000000001</v>
      </c>
      <c r="C109">
        <v>-180.48779999999999</v>
      </c>
      <c r="I109" s="7">
        <f t="shared" si="2"/>
        <v>419.84445296999257</v>
      </c>
      <c r="J109" s="7">
        <f t="shared" si="3"/>
        <v>-177.77362040990056</v>
      </c>
    </row>
    <row r="110" spans="1:10" x14ac:dyDescent="0.3">
      <c r="A110">
        <v>180418.641</v>
      </c>
      <c r="B110">
        <v>408.3304</v>
      </c>
      <c r="C110">
        <v>-186.13380000000001</v>
      </c>
      <c r="I110" s="7">
        <f t="shared" si="2"/>
        <v>409.43686134775959</v>
      </c>
      <c r="J110" s="7">
        <f t="shared" si="3"/>
        <v>-183.1984226954192</v>
      </c>
    </row>
    <row r="111" spans="1:10" x14ac:dyDescent="0.3">
      <c r="A111">
        <v>193389.17499999999</v>
      </c>
      <c r="B111">
        <v>396.78769999999997</v>
      </c>
      <c r="C111">
        <v>-191.05250000000001</v>
      </c>
      <c r="I111" s="7">
        <f t="shared" si="2"/>
        <v>398.41079615956266</v>
      </c>
      <c r="J111" s="7">
        <f t="shared" si="3"/>
        <v>-188.25133076947498</v>
      </c>
    </row>
    <row r="112" spans="1:10" x14ac:dyDescent="0.3">
      <c r="A112">
        <v>207292.17800000001</v>
      </c>
      <c r="B112">
        <v>385.12599999999998</v>
      </c>
      <c r="C112">
        <v>-195.5119</v>
      </c>
      <c r="I112" s="7">
        <f t="shared" si="2"/>
        <v>386.78729539942043</v>
      </c>
      <c r="J112" s="7">
        <f t="shared" si="3"/>
        <v>-192.84639570431051</v>
      </c>
    </row>
    <row r="113" spans="1:10" x14ac:dyDescent="0.3">
      <c r="A113">
        <v>222194.68599999999</v>
      </c>
      <c r="B113">
        <v>372.34739999999999</v>
      </c>
      <c r="C113">
        <v>-199.1377</v>
      </c>
      <c r="I113" s="7">
        <f t="shared" si="2"/>
        <v>374.60308774251052</v>
      </c>
      <c r="J113" s="7">
        <f t="shared" si="3"/>
        <v>-196.89595973384209</v>
      </c>
    </row>
    <row r="114" spans="1:10" x14ac:dyDescent="0.3">
      <c r="A114">
        <v>238168.55499999999</v>
      </c>
      <c r="B114">
        <v>359.07389999999998</v>
      </c>
      <c r="C114">
        <v>-202.2227</v>
      </c>
      <c r="I114" s="7">
        <f t="shared" si="2"/>
        <v>361.91176228929515</v>
      </c>
      <c r="J114" s="7">
        <f t="shared" si="3"/>
        <v>-200.31411069042741</v>
      </c>
    </row>
    <row r="115" spans="1:10" x14ac:dyDescent="0.3">
      <c r="A115">
        <v>255290.807</v>
      </c>
      <c r="B115">
        <v>345.50799999999998</v>
      </c>
      <c r="C115">
        <v>-204.26079999999999</v>
      </c>
      <c r="I115" s="7">
        <f t="shared" si="2"/>
        <v>348.78403525792243</v>
      </c>
      <c r="J115" s="7">
        <f t="shared" si="3"/>
        <v>-203.02058503104175</v>
      </c>
    </row>
    <row r="116" spans="1:10" x14ac:dyDescent="0.3">
      <c r="A116">
        <v>273644</v>
      </c>
      <c r="B116">
        <v>331.54390000000001</v>
      </c>
      <c r="C116">
        <v>-205.5284</v>
      </c>
      <c r="I116" s="7">
        <f t="shared" si="2"/>
        <v>335.3069521105129</v>
      </c>
      <c r="J116" s="7">
        <f t="shared" si="3"/>
        <v>-204.94484726686909</v>
      </c>
    </row>
    <row r="117" spans="1:10" x14ac:dyDescent="0.3">
      <c r="A117">
        <v>293316.62800000003</v>
      </c>
      <c r="B117">
        <v>317.8356</v>
      </c>
      <c r="C117">
        <v>-206.39789999999999</v>
      </c>
      <c r="I117" s="7">
        <f t="shared" si="2"/>
        <v>321.58195531562893</v>
      </c>
      <c r="J117" s="7">
        <f t="shared" si="3"/>
        <v>-206.03001406815616</v>
      </c>
    </row>
    <row r="118" spans="1:10" x14ac:dyDescent="0.3">
      <c r="A118">
        <v>314403.54700000002</v>
      </c>
      <c r="B118">
        <v>304.08780000000002</v>
      </c>
      <c r="C118">
        <v>-205.97210000000001</v>
      </c>
      <c r="I118" s="7">
        <f t="shared" si="2"/>
        <v>307.72187238384828</v>
      </c>
      <c r="J118" s="7">
        <f t="shared" si="3"/>
        <v>-206.23626694282774</v>
      </c>
    </row>
    <row r="119" spans="1:10" x14ac:dyDescent="0.3">
      <c r="A119">
        <v>337006.43300000002</v>
      </c>
      <c r="B119">
        <v>290.42570000000001</v>
      </c>
      <c r="C119">
        <v>-204.67850000000001</v>
      </c>
      <c r="I119" s="7">
        <f t="shared" si="2"/>
        <v>293.8469952322522</v>
      </c>
      <c r="J119" s="7">
        <f t="shared" si="3"/>
        <v>-205.54342200989905</v>
      </c>
    </row>
    <row r="120" spans="1:10" x14ac:dyDescent="0.3">
      <c r="A120">
        <v>361234.27</v>
      </c>
      <c r="B120">
        <v>276.83120000000002</v>
      </c>
      <c r="C120">
        <v>-202.6396</v>
      </c>
      <c r="I120" s="7">
        <f t="shared" si="2"/>
        <v>280.08053912493904</v>
      </c>
      <c r="J120" s="7">
        <f t="shared" si="3"/>
        <v>-203.95239530422376</v>
      </c>
    </row>
    <row r="121" spans="1:10" x14ac:dyDescent="0.3">
      <c r="A121">
        <v>387203.87800000003</v>
      </c>
      <c r="B121">
        <v>263.53629999999998</v>
      </c>
      <c r="C121">
        <v>-199.75890000000001</v>
      </c>
      <c r="I121" s="7">
        <f t="shared" si="2"/>
        <v>266.54384095777112</v>
      </c>
      <c r="J121" s="7">
        <f t="shared" si="3"/>
        <v>-201.48541260721242</v>
      </c>
    </row>
    <row r="122" spans="1:10" x14ac:dyDescent="0.3">
      <c r="A122">
        <v>415040.47600000002</v>
      </c>
      <c r="B122">
        <v>250.6293</v>
      </c>
      <c r="C122">
        <v>-196.00530000000001</v>
      </c>
      <c r="I122" s="7">
        <f t="shared" si="2"/>
        <v>253.351697719887</v>
      </c>
      <c r="J122" s="7">
        <f t="shared" si="3"/>
        <v>-198.18494734341962</v>
      </c>
    </row>
    <row r="123" spans="1:10" x14ac:dyDescent="0.3">
      <c r="A123">
        <v>444878.283</v>
      </c>
      <c r="B123">
        <v>238.70179999999999</v>
      </c>
      <c r="C123">
        <v>-191.83750000000001</v>
      </c>
      <c r="I123" s="7">
        <f t="shared" si="2"/>
        <v>240.60821781033897</v>
      </c>
      <c r="J123" s="7">
        <f t="shared" si="3"/>
        <v>-194.11150649672643</v>
      </c>
    </row>
    <row r="124" spans="1:10" x14ac:dyDescent="0.3">
      <c r="A124">
        <v>476861.17</v>
      </c>
      <c r="B124">
        <v>226.9272</v>
      </c>
      <c r="C124">
        <v>-186.7629</v>
      </c>
      <c r="I124" s="7">
        <f t="shared" si="2"/>
        <v>228.40348347743679</v>
      </c>
      <c r="J124" s="7">
        <f t="shared" si="3"/>
        <v>-189.34049754683082</v>
      </c>
    </row>
    <row r="125" spans="1:10" x14ac:dyDescent="0.3">
      <c r="A125">
        <v>511143.348</v>
      </c>
      <c r="B125">
        <v>215.99080000000001</v>
      </c>
      <c r="C125">
        <v>-181.30889999999999</v>
      </c>
      <c r="I125" s="7">
        <f t="shared" si="2"/>
        <v>216.81122956281823</v>
      </c>
      <c r="J125" s="7">
        <f t="shared" si="3"/>
        <v>-183.95848987961975</v>
      </c>
    </row>
    <row r="126" spans="1:10" x14ac:dyDescent="0.3">
      <c r="A126">
        <v>547890.11800000002</v>
      </c>
      <c r="B126">
        <v>205.40700000000001</v>
      </c>
      <c r="C126">
        <v>-175.3374</v>
      </c>
      <c r="I126" s="7">
        <f t="shared" si="2"/>
        <v>205.88760566548746</v>
      </c>
      <c r="J126" s="7">
        <f t="shared" si="3"/>
        <v>-178.0592084537528</v>
      </c>
    </row>
    <row r="127" spans="1:10" x14ac:dyDescent="0.3">
      <c r="A127">
        <v>587278.66099999996</v>
      </c>
      <c r="B127">
        <v>195.61269999999999</v>
      </c>
      <c r="C127">
        <v>-169.17070000000001</v>
      </c>
      <c r="I127" s="7">
        <f t="shared" si="2"/>
        <v>195.67099288205449</v>
      </c>
      <c r="J127" s="7">
        <f t="shared" si="3"/>
        <v>-171.73958814643362</v>
      </c>
    </row>
    <row r="128" spans="1:10" x14ac:dyDescent="0.3">
      <c r="A128">
        <v>629498.89899999998</v>
      </c>
      <c r="B128">
        <v>186.64949999999999</v>
      </c>
      <c r="C128">
        <v>-162.71879999999999</v>
      </c>
      <c r="I128" s="7">
        <f t="shared" si="2"/>
        <v>186.18273433449966</v>
      </c>
      <c r="J128" s="7">
        <f t="shared" si="3"/>
        <v>-165.09615640475289</v>
      </c>
    </row>
    <row r="129" spans="1:10" x14ac:dyDescent="0.3">
      <c r="A129">
        <v>674754.40500000003</v>
      </c>
      <c r="B129">
        <v>178.06280000000001</v>
      </c>
      <c r="C129">
        <v>-156.08369999999999</v>
      </c>
      <c r="I129" s="7">
        <f t="shared" si="2"/>
        <v>177.42859426852087</v>
      </c>
      <c r="J129" s="7">
        <f t="shared" si="3"/>
        <v>-158.22194479996469</v>
      </c>
    </row>
    <row r="130" spans="1:10" x14ac:dyDescent="0.3">
      <c r="A130">
        <v>723263.39</v>
      </c>
      <c r="B130">
        <v>170.4529</v>
      </c>
      <c r="C130">
        <v>-149.3879</v>
      </c>
      <c r="I130" s="7">
        <f t="shared" ref="I130:I193" si="4">$D$2+$E$2/(1+(2*PI()*A130*$E$2*$F$2)^2)+$G$2/(1+(2*PI()*A130*$G$2*$H$2)^2)</f>
        <v>169.40071832067827</v>
      </c>
      <c r="J130" s="7">
        <f t="shared" ref="J130:J193" si="5">-(2*PI()*A130*$E$2^2*$F$2)/(1+(2*PI()*A130*$E$2*$F$2)^2)-(2*PI()*A130*$G$2^2*$H$2)/(1+(2*PI()*A130*$G$2*$H$2)^2)</f>
        <v>-151.20403950598924</v>
      </c>
    </row>
    <row r="131" spans="1:10" x14ac:dyDescent="0.3">
      <c r="A131">
        <v>775259.74899999995</v>
      </c>
      <c r="B131">
        <v>163.33240000000001</v>
      </c>
      <c r="C131">
        <v>-142.68610000000001</v>
      </c>
      <c r="I131" s="7">
        <f t="shared" si="4"/>
        <v>162.07988121344934</v>
      </c>
      <c r="J131" s="7">
        <f t="shared" si="5"/>
        <v>-144.12181067467253</v>
      </c>
    </row>
    <row r="132" spans="1:10" x14ac:dyDescent="0.3">
      <c r="A132">
        <v>830994.19499999995</v>
      </c>
      <c r="B132">
        <v>156.97989999999999</v>
      </c>
      <c r="C132">
        <v>-135.9853</v>
      </c>
      <c r="I132" s="7">
        <f t="shared" si="4"/>
        <v>155.43782291460639</v>
      </c>
      <c r="J132" s="7">
        <f t="shared" si="5"/>
        <v>-137.04579048354941</v>
      </c>
    </row>
    <row r="133" spans="1:10" x14ac:dyDescent="0.3">
      <c r="A133">
        <v>890735.46400000004</v>
      </c>
      <c r="B133">
        <v>151.1352</v>
      </c>
      <c r="C133">
        <v>-129.40440000000001</v>
      </c>
      <c r="I133" s="7">
        <f t="shared" si="4"/>
        <v>149.43952080205779</v>
      </c>
      <c r="J133" s="7">
        <f t="shared" si="5"/>
        <v>-130.03713178425085</v>
      </c>
    </row>
    <row r="134" spans="1:10" x14ac:dyDescent="0.3">
      <c r="A134">
        <v>954771.61100000003</v>
      </c>
      <c r="B134">
        <v>145.6585</v>
      </c>
      <c r="C134">
        <v>-122.7893</v>
      </c>
      <c r="I134" s="7">
        <f t="shared" si="4"/>
        <v>144.04528199375039</v>
      </c>
      <c r="J134" s="7">
        <f t="shared" si="5"/>
        <v>-123.14754776575182</v>
      </c>
    </row>
    <row r="135" spans="1:10" x14ac:dyDescent="0.3">
      <c r="A135">
        <v>1023411.402</v>
      </c>
      <c r="B135">
        <v>141.03450000000001</v>
      </c>
      <c r="C135">
        <v>-116.4324</v>
      </c>
      <c r="I135" s="7">
        <f t="shared" si="4"/>
        <v>139.21258486163026</v>
      </c>
      <c r="J135" s="7">
        <f t="shared" si="5"/>
        <v>-116.4196256193234</v>
      </c>
    </row>
    <row r="136" spans="1:10" x14ac:dyDescent="0.3">
      <c r="A136">
        <v>1096985.798</v>
      </c>
      <c r="B136">
        <v>136.21969999999999</v>
      </c>
      <c r="C136">
        <v>-110.4036</v>
      </c>
      <c r="I136" s="7">
        <f t="shared" si="4"/>
        <v>134.89763501850211</v>
      </c>
      <c r="J136" s="7">
        <f t="shared" si="5"/>
        <v>-109.88741032260897</v>
      </c>
    </row>
    <row r="137" spans="1:10" x14ac:dyDescent="0.3">
      <c r="A137">
        <v>1175849.554</v>
      </c>
      <c r="B137">
        <v>132.82089999999999</v>
      </c>
      <c r="C137">
        <v>-104.5553</v>
      </c>
      <c r="I137" s="7">
        <f t="shared" si="4"/>
        <v>131.05662749603522</v>
      </c>
      <c r="J137" s="7">
        <f t="shared" si="5"/>
        <v>-103.57716248996645</v>
      </c>
    </row>
    <row r="138" spans="1:10" x14ac:dyDescent="0.3">
      <c r="A138">
        <v>1260382.93</v>
      </c>
      <c r="B138">
        <v>129.19220000000001</v>
      </c>
      <c r="C138">
        <v>-98.815510000000003</v>
      </c>
      <c r="I138" s="7">
        <f t="shared" si="4"/>
        <v>127.64672960419571</v>
      </c>
      <c r="J138" s="7">
        <f t="shared" si="5"/>
        <v>-97.508212225100934</v>
      </c>
    </row>
    <row r="139" spans="1:10" x14ac:dyDescent="0.3">
      <c r="A139">
        <v>1350993.5209999999</v>
      </c>
      <c r="B139">
        <v>126.0077</v>
      </c>
      <c r="C139">
        <v>-93.254040000000003</v>
      </c>
      <c r="I139" s="7">
        <f t="shared" si="4"/>
        <v>124.62681089341096</v>
      </c>
      <c r="J139" s="7">
        <f t="shared" si="5"/>
        <v>-91.693846173464152</v>
      </c>
    </row>
    <row r="140" spans="1:10" x14ac:dyDescent="0.3">
      <c r="A140">
        <v>1448118.2279999999</v>
      </c>
      <c r="B140">
        <v>122.5278</v>
      </c>
      <c r="C140">
        <v>-87.744739999999993</v>
      </c>
      <c r="I140" s="7">
        <f t="shared" si="4"/>
        <v>121.95795336225292</v>
      </c>
      <c r="J140" s="7">
        <f t="shared" si="5"/>
        <v>-86.142180211749903</v>
      </c>
    </row>
    <row r="141" spans="1:10" x14ac:dyDescent="0.3">
      <c r="A141">
        <v>1552225.3570000001</v>
      </c>
      <c r="B141">
        <v>120.05840000000001</v>
      </c>
      <c r="C141">
        <v>-82.569149999999993</v>
      </c>
      <c r="I141" s="7">
        <f t="shared" si="4"/>
        <v>119.60377874764703</v>
      </c>
      <c r="J141" s="7">
        <f t="shared" si="5"/>
        <v>-80.85698688889758</v>
      </c>
    </row>
    <row r="142" spans="1:10" x14ac:dyDescent="0.3">
      <c r="A142">
        <v>1663816.8859999999</v>
      </c>
      <c r="B142">
        <v>117.2706</v>
      </c>
      <c r="C142">
        <v>-77.252399999999994</v>
      </c>
      <c r="I142" s="7">
        <f t="shared" si="4"/>
        <v>117.53062714278495</v>
      </c>
      <c r="J142" s="7">
        <f t="shared" si="5"/>
        <v>-75.838455264665356</v>
      </c>
    </row>
    <row r="143" spans="1:10" x14ac:dyDescent="0.3">
      <c r="A143">
        <v>1783430.8770000001</v>
      </c>
      <c r="B143">
        <v>115.0337</v>
      </c>
      <c r="C143">
        <v>-72.46669</v>
      </c>
      <c r="I143" s="7">
        <f t="shared" si="4"/>
        <v>115.70762022007852</v>
      </c>
      <c r="J143" s="7">
        <f t="shared" si="5"/>
        <v>-71.083873949490695</v>
      </c>
    </row>
    <row r="144" spans="1:10" x14ac:dyDescent="0.3">
      <c r="A144">
        <v>1911644.075</v>
      </c>
      <c r="B144">
        <v>113.2141</v>
      </c>
      <c r="C144">
        <v>-68.57002</v>
      </c>
      <c r="I144" s="7">
        <f t="shared" si="4"/>
        <v>114.10663669825315</v>
      </c>
      <c r="J144" s="7">
        <f t="shared" si="5"/>
        <v>-66.588231605979061</v>
      </c>
    </row>
    <row r="145" spans="1:10" x14ac:dyDescent="0.3">
      <c r="A145">
        <v>2049074.69</v>
      </c>
      <c r="B145">
        <v>111.9046</v>
      </c>
      <c r="C145">
        <v>-64.929869999999994</v>
      </c>
      <c r="I145" s="7">
        <f t="shared" si="4"/>
        <v>112.70222453932912</v>
      </c>
      <c r="J145" s="7">
        <f t="shared" si="5"/>
        <v>-62.34473672202035</v>
      </c>
    </row>
    <row r="146" spans="1:10" x14ac:dyDescent="0.3">
      <c r="A146">
        <v>2196385.372</v>
      </c>
      <c r="B146">
        <v>110.6331</v>
      </c>
      <c r="C146">
        <v>-61.27496</v>
      </c>
      <c r="I146" s="7">
        <f t="shared" si="4"/>
        <v>111.4714695610336</v>
      </c>
      <c r="J146" s="7">
        <f t="shared" si="5"/>
        <v>-58.345260798494508</v>
      </c>
    </row>
    <row r="147" spans="1:10" x14ac:dyDescent="0.3">
      <c r="A147">
        <v>2354286.4139999999</v>
      </c>
      <c r="B147">
        <v>109.45</v>
      </c>
      <c r="C147">
        <v>-57.314149999999998</v>
      </c>
      <c r="I147" s="7">
        <f t="shared" si="4"/>
        <v>110.39383603282728</v>
      </c>
      <c r="J147" s="7">
        <f t="shared" si="5"/>
        <v>-54.580710524988284</v>
      </c>
    </row>
    <row r="148" spans="1:10" x14ac:dyDescent="0.3">
      <c r="A148">
        <v>2523539.17</v>
      </c>
      <c r="B148">
        <v>108.4198</v>
      </c>
      <c r="C148">
        <v>-53.355240000000002</v>
      </c>
      <c r="I148" s="7">
        <f t="shared" si="4"/>
        <v>109.45099179642554</v>
      </c>
      <c r="J148" s="7">
        <f t="shared" si="5"/>
        <v>-51.041337032432658</v>
      </c>
    </row>
    <row r="149" spans="1:10" x14ac:dyDescent="0.3">
      <c r="A149">
        <v>2704959.73</v>
      </c>
      <c r="B149">
        <v>106.8934</v>
      </c>
      <c r="C149">
        <v>-49.743389999999998</v>
      </c>
      <c r="I149" s="7">
        <f t="shared" si="4"/>
        <v>108.62662693619664</v>
      </c>
      <c r="J149" s="7">
        <f t="shared" si="5"/>
        <v>-47.716989033204818</v>
      </c>
    </row>
    <row r="150" spans="1:10" x14ac:dyDescent="0.3">
      <c r="A150">
        <v>2899422.8539999998</v>
      </c>
      <c r="B150">
        <v>105.98990000000001</v>
      </c>
      <c r="C150">
        <v>-46.590519999999998</v>
      </c>
      <c r="I150" s="7">
        <f t="shared" si="4"/>
        <v>107.90627293521405</v>
      </c>
      <c r="J150" s="7">
        <f t="shared" si="5"/>
        <v>-44.597317713714673</v>
      </c>
    </row>
    <row r="151" spans="1:10" x14ac:dyDescent="0.3">
      <c r="A151">
        <v>3107866.1880000001</v>
      </c>
      <c r="B151">
        <v>105.32850000000001</v>
      </c>
      <c r="C151">
        <v>-43.782809999999998</v>
      </c>
      <c r="I151" s="7">
        <f t="shared" si="4"/>
        <v>107.27712707480168</v>
      </c>
      <c r="J151" s="7">
        <f t="shared" si="5"/>
        <v>-41.671940226078732</v>
      </c>
    </row>
    <row r="152" spans="1:10" x14ac:dyDescent="0.3">
      <c r="A152">
        <v>3331294.7880000002</v>
      </c>
      <c r="B152">
        <v>104.7388</v>
      </c>
      <c r="C152">
        <v>-41.006360000000001</v>
      </c>
      <c r="I152" s="7">
        <f t="shared" si="4"/>
        <v>106.72788530190272</v>
      </c>
      <c r="J152" s="7">
        <f t="shared" si="5"/>
        <v>-38.930568096452163</v>
      </c>
    </row>
    <row r="153" spans="1:10" x14ac:dyDescent="0.3">
      <c r="A153">
        <v>3570785.9649999999</v>
      </c>
      <c r="B153">
        <v>104.3819</v>
      </c>
      <c r="C153">
        <v>-37.372750000000003</v>
      </c>
      <c r="I153" s="7">
        <f t="shared" si="4"/>
        <v>106.24858562490249</v>
      </c>
      <c r="J153" s="7">
        <f t="shared" si="5"/>
        <v>-36.363106400655354</v>
      </c>
    </row>
    <row r="154" spans="1:10" x14ac:dyDescent="0.3">
      <c r="A154">
        <v>3827494.4789999998</v>
      </c>
      <c r="B154">
        <v>103.84099999999999</v>
      </c>
      <c r="C154">
        <v>-35.482280000000003</v>
      </c>
      <c r="I154" s="7">
        <f t="shared" si="4"/>
        <v>105.83046313125931</v>
      </c>
      <c r="J154" s="7">
        <f t="shared" si="5"/>
        <v>-33.959728626114014</v>
      </c>
    </row>
    <row r="155" spans="1:10" x14ac:dyDescent="0.3">
      <c r="A155">
        <v>4102658.1060000001</v>
      </c>
      <c r="B155">
        <v>103.40309999999999</v>
      </c>
      <c r="C155">
        <v>-33.909669999999998</v>
      </c>
      <c r="I155" s="7">
        <f t="shared" si="4"/>
        <v>105.46581707557847</v>
      </c>
      <c r="J155" s="7">
        <f t="shared" si="5"/>
        <v>-31.710931570034276</v>
      </c>
    </row>
    <row r="156" spans="1:10" x14ac:dyDescent="0.3">
      <c r="A156">
        <v>4397603.6090000002</v>
      </c>
      <c r="B156">
        <v>102.92189999999999</v>
      </c>
      <c r="C156">
        <v>-31.548639999999999</v>
      </c>
      <c r="I156" s="7">
        <f t="shared" si="4"/>
        <v>105.14788999745038</v>
      </c>
      <c r="J156" s="7">
        <f t="shared" si="5"/>
        <v>-29.607573948704694</v>
      </c>
    </row>
    <row r="157" spans="1:10" x14ac:dyDescent="0.3">
      <c r="A157">
        <v>4713753.1339999996</v>
      </c>
      <c r="B157">
        <v>102.37739999999999</v>
      </c>
      <c r="C157">
        <v>-29.033999999999999</v>
      </c>
      <c r="I157" s="7">
        <f t="shared" si="4"/>
        <v>104.87075851202056</v>
      </c>
      <c r="J157" s="7">
        <f t="shared" si="5"/>
        <v>-27.640901922412827</v>
      </c>
    </row>
    <row r="158" spans="1:10" x14ac:dyDescent="0.3">
      <c r="A158">
        <v>5052631.0650000004</v>
      </c>
      <c r="B158">
        <v>101.7067</v>
      </c>
      <c r="C158">
        <v>-27.27872</v>
      </c>
      <c r="I158" s="7">
        <f t="shared" si="4"/>
        <v>104.62923517776153</v>
      </c>
      <c r="J158" s="7">
        <f t="shared" si="5"/>
        <v>-25.802564122275861</v>
      </c>
    </row>
    <row r="159" spans="1:10" x14ac:dyDescent="0.3">
      <c r="A159">
        <v>5415871.3779999996</v>
      </c>
      <c r="B159">
        <v>101.7563</v>
      </c>
      <c r="C159">
        <v>-25.511150000000001</v>
      </c>
      <c r="I159" s="7">
        <f t="shared" si="4"/>
        <v>104.41878071816443</v>
      </c>
      <c r="J159" s="7">
        <f t="shared" si="5"/>
        <v>-24.08461833754971</v>
      </c>
    </row>
    <row r="160" spans="1:10" x14ac:dyDescent="0.3">
      <c r="A160">
        <v>5805225.5159999998</v>
      </c>
      <c r="B160">
        <v>101.5659</v>
      </c>
      <c r="C160">
        <v>-23.840630000000001</v>
      </c>
      <c r="I160" s="7">
        <f t="shared" si="4"/>
        <v>104.23542581807584</v>
      </c>
      <c r="J160" s="7">
        <f t="shared" si="5"/>
        <v>-22.479531753587636</v>
      </c>
    </row>
    <row r="161" spans="1:10" x14ac:dyDescent="0.3">
      <c r="A161">
        <v>6222570.8370000003</v>
      </c>
      <c r="B161">
        <v>101.4522</v>
      </c>
      <c r="C161">
        <v>-22.493819999999999</v>
      </c>
      <c r="I161" s="7">
        <f t="shared" si="4"/>
        <v>104.07570166900325</v>
      </c>
      <c r="J161" s="7">
        <f t="shared" si="5"/>
        <v>-20.980176148454213</v>
      </c>
    </row>
    <row r="162" spans="1:10" x14ac:dyDescent="0.3">
      <c r="A162">
        <v>6669919.6629999997</v>
      </c>
      <c r="B162">
        <v>101.0153</v>
      </c>
      <c r="C162">
        <v>-21.12565</v>
      </c>
      <c r="I162" s="7">
        <f t="shared" si="4"/>
        <v>103.93657846338004</v>
      </c>
      <c r="J162" s="7">
        <f t="shared" si="5"/>
        <v>-19.579819324655695</v>
      </c>
    </row>
    <row r="163" spans="1:10" x14ac:dyDescent="0.3">
      <c r="A163">
        <v>7149428.9869999997</v>
      </c>
      <c r="B163">
        <v>100.1964</v>
      </c>
      <c r="C163">
        <v>-19.914680000000001</v>
      </c>
      <c r="I163" s="7">
        <f t="shared" si="4"/>
        <v>103.81541105211748</v>
      </c>
      <c r="J163" s="7">
        <f t="shared" si="5"/>
        <v>-18.27211370661556</v>
      </c>
    </row>
    <row r="164" spans="1:10" x14ac:dyDescent="0.3">
      <c r="A164">
        <v>7663410.8679999998</v>
      </c>
      <c r="B164">
        <v>99.250399999999999</v>
      </c>
      <c r="C164">
        <v>-18.71031</v>
      </c>
      <c r="I164" s="7">
        <f t="shared" si="4"/>
        <v>103.70989103431846</v>
      </c>
      <c r="J164" s="7">
        <f t="shared" si="5"/>
        <v>-17.051082954992339</v>
      </c>
    </row>
    <row r="165" spans="1:10" x14ac:dyDescent="0.3">
      <c r="A165">
        <v>8214343.585</v>
      </c>
      <c r="B165">
        <v>98.887469999999993</v>
      </c>
      <c r="C165">
        <v>-16.973240000000001</v>
      </c>
      <c r="I165" s="7">
        <f t="shared" si="4"/>
        <v>103.61800458610362</v>
      </c>
      <c r="J165" s="7">
        <f t="shared" si="5"/>
        <v>-15.911107169924913</v>
      </c>
    </row>
    <row r="166" spans="1:10" x14ac:dyDescent="0.3">
      <c r="A166">
        <v>8804883.5820000004</v>
      </c>
      <c r="B166">
        <v>98.471069999999997</v>
      </c>
      <c r="C166">
        <v>-14.64837</v>
      </c>
      <c r="I166" s="7">
        <f t="shared" si="4"/>
        <v>103.53799540188591</v>
      </c>
      <c r="J166" s="7">
        <f t="shared" si="5"/>
        <v>-14.846907249285664</v>
      </c>
    </row>
    <row r="167" spans="1:10" x14ac:dyDescent="0.3">
      <c r="A167">
        <v>9437878.2780000009</v>
      </c>
      <c r="B167">
        <v>98.704470000000001</v>
      </c>
      <c r="C167">
        <v>-12.205260000000001</v>
      </c>
      <c r="I167" s="7">
        <f t="shared" si="4"/>
        <v>103.468332166986</v>
      </c>
      <c r="J167" s="7">
        <f t="shared" si="5"/>
        <v>-13.853528755693659</v>
      </c>
    </row>
    <row r="168" spans="1:10" x14ac:dyDescent="0.3">
      <c r="A168">
        <v>10116379.798</v>
      </c>
      <c r="B168">
        <v>99.444490000000002</v>
      </c>
      <c r="C168">
        <v>-10.725960000000001</v>
      </c>
      <c r="I168" s="7">
        <f t="shared" si="4"/>
        <v>103.40768004081723</v>
      </c>
      <c r="J168" s="7">
        <f t="shared" si="5"/>
        <v>-12.92632562139617</v>
      </c>
    </row>
    <row r="169" spans="1:10" x14ac:dyDescent="0.3">
      <c r="A169">
        <v>10843659.687000001</v>
      </c>
      <c r="B169">
        <v>99.749179999999996</v>
      </c>
      <c r="C169">
        <v>-9.6708370000000006</v>
      </c>
      <c r="I169" s="7">
        <f t="shared" si="4"/>
        <v>103.35487568045444</v>
      </c>
      <c r="J169" s="7">
        <f t="shared" si="5"/>
        <v>-12.060943934703067</v>
      </c>
    </row>
    <row r="170" spans="1:10" x14ac:dyDescent="0.3">
      <c r="A170">
        <v>11623224.687000001</v>
      </c>
      <c r="B170">
        <v>99.765060000000005</v>
      </c>
      <c r="C170">
        <v>-9.1540990000000004</v>
      </c>
      <c r="I170" s="7">
        <f t="shared" si="4"/>
        <v>103.30890538246513</v>
      </c>
      <c r="J170" s="7">
        <f t="shared" si="5"/>
        <v>-11.253305976752095</v>
      </c>
    </row>
    <row r="171" spans="1:10" x14ac:dyDescent="0.3">
      <c r="A171">
        <v>12458833.642999999</v>
      </c>
      <c r="B171">
        <v>99.731960000000001</v>
      </c>
      <c r="C171">
        <v>-8.8828960000000006</v>
      </c>
      <c r="I171" s="7">
        <f t="shared" si="4"/>
        <v>103.26888596830329</v>
      </c>
      <c r="J171" s="7">
        <f t="shared" si="5"/>
        <v>-10.499594658532446</v>
      </c>
    </row>
    <row r="172" spans="1:10" x14ac:dyDescent="0.3">
      <c r="A172">
        <v>13354515.629000001</v>
      </c>
      <c r="B172">
        <v>99.700670000000002</v>
      </c>
      <c r="C172">
        <v>-8.3457340000000002</v>
      </c>
      <c r="I172" s="7">
        <f t="shared" si="4"/>
        <v>103.23404807871258</v>
      </c>
      <c r="J172" s="7">
        <f t="shared" si="5"/>
        <v>-9.7962384452604212</v>
      </c>
    </row>
    <row r="173" spans="1:10" x14ac:dyDescent="0.3">
      <c r="A173">
        <v>14314589.375</v>
      </c>
      <c r="B173">
        <v>99.76688</v>
      </c>
      <c r="C173">
        <v>-7.6887740000000004</v>
      </c>
      <c r="I173" s="7">
        <f t="shared" si="4"/>
        <v>103.2037215818447</v>
      </c>
      <c r="J173" s="7">
        <f t="shared" si="5"/>
        <v>-9.13989684521035</v>
      </c>
    </row>
    <row r="174" spans="1:10" x14ac:dyDescent="0.3">
      <c r="A174">
        <v>15343684.089</v>
      </c>
      <c r="B174">
        <v>100.0736</v>
      </c>
      <c r="C174">
        <v>-7.1446909999999999</v>
      </c>
      <c r="I174" s="7">
        <f t="shared" si="4"/>
        <v>103.17732283353037</v>
      </c>
      <c r="J174" s="7">
        <f t="shared" si="5"/>
        <v>-8.5274465068845284</v>
      </c>
    </row>
    <row r="175" spans="1:10" x14ac:dyDescent="0.3">
      <c r="A175">
        <v>16446761.779999999</v>
      </c>
      <c r="B175">
        <v>100.2366</v>
      </c>
      <c r="C175">
        <v>-6.6038969999999999</v>
      </c>
      <c r="I175" s="7">
        <f t="shared" si="4"/>
        <v>103.15434355899843</v>
      </c>
      <c r="J175" s="7">
        <f t="shared" si="5"/>
        <v>-7.9559679483536332</v>
      </c>
    </row>
    <row r="176" spans="1:10" x14ac:dyDescent="0.3">
      <c r="A176">
        <v>17629141.181000002</v>
      </c>
      <c r="B176">
        <v>100.43680000000001</v>
      </c>
      <c r="C176">
        <v>-6.1945189999999997</v>
      </c>
      <c r="I176" s="7">
        <f t="shared" si="4"/>
        <v>103.13434115333459</v>
      </c>
      <c r="J176" s="7">
        <f t="shared" si="5"/>
        <v>-7.4227329373717543</v>
      </c>
    </row>
    <row r="177" spans="1:10" x14ac:dyDescent="0.3">
      <c r="A177">
        <v>18896523.397</v>
      </c>
      <c r="B177">
        <v>100.79640000000001</v>
      </c>
      <c r="C177">
        <v>-6.0592879999999996</v>
      </c>
      <c r="I177" s="7">
        <f t="shared" si="4"/>
        <v>103.11693022202232</v>
      </c>
      <c r="J177" s="7">
        <f t="shared" si="5"/>
        <v>-6.9251925182541996</v>
      </c>
    </row>
    <row r="178" spans="1:10" x14ac:dyDescent="0.3">
      <c r="A178">
        <v>20255019.392000001</v>
      </c>
      <c r="B178">
        <v>100.6589</v>
      </c>
      <c r="C178">
        <v>-6.6673809999999998</v>
      </c>
      <c r="I178" s="7">
        <f t="shared" si="4"/>
        <v>103.10177520517141</v>
      </c>
      <c r="J178" s="7">
        <f t="shared" si="5"/>
        <v>-6.46096568387419</v>
      </c>
    </row>
    <row r="179" spans="1:10" x14ac:dyDescent="0.3">
      <c r="A179">
        <v>21711179.456999999</v>
      </c>
      <c r="B179">
        <v>99.245270000000005</v>
      </c>
      <c r="C179">
        <v>-7.9697339999999999</v>
      </c>
      <c r="I179" s="7">
        <f t="shared" si="4"/>
        <v>103.08858394795467</v>
      </c>
      <c r="J179" s="7">
        <f t="shared" si="5"/>
        <v>-6.02782867526152</v>
      </c>
    </row>
    <row r="180" spans="1:10" x14ac:dyDescent="0.3">
      <c r="A180">
        <v>23272024.789999999</v>
      </c>
      <c r="B180">
        <v>100.5179</v>
      </c>
      <c r="C180">
        <v>-7.5427629999999999</v>
      </c>
      <c r="I180" s="7">
        <f t="shared" si="4"/>
        <v>103.07710209712256</v>
      </c>
      <c r="J180" s="7">
        <f t="shared" si="5"/>
        <v>-5.6237048950954049</v>
      </c>
    </row>
    <row r="181" spans="1:10" x14ac:dyDescent="0.3">
      <c r="A181">
        <v>24945081.352000002</v>
      </c>
      <c r="B181">
        <v>99.079350000000005</v>
      </c>
      <c r="C181">
        <v>-9.5412289999999995</v>
      </c>
      <c r="I181" s="7">
        <f t="shared" si="4"/>
        <v>103.06710821819583</v>
      </c>
      <c r="J181" s="7">
        <f t="shared" si="5"/>
        <v>-5.2466554097590334</v>
      </c>
    </row>
    <row r="182" spans="1:10" x14ac:dyDescent="0.3">
      <c r="A182">
        <v>26738416.158</v>
      </c>
      <c r="B182">
        <v>84.393420000000006</v>
      </c>
      <c r="C182">
        <v>-12.935980000000001</v>
      </c>
      <c r="I182" s="7">
        <f t="shared" si="4"/>
        <v>103.05840954135755</v>
      </c>
      <c r="J182" s="7">
        <f t="shared" si="5"/>
        <v>-4.8948700186267429</v>
      </c>
    </row>
    <row r="183" spans="1:10" x14ac:dyDescent="0.3">
      <c r="A183">
        <v>28660676.169</v>
      </c>
      <c r="B183">
        <v>82.669269999999997</v>
      </c>
      <c r="C183">
        <v>-0.6246796</v>
      </c>
      <c r="I183" s="7">
        <f t="shared" si="4"/>
        <v>103.05083825561596</v>
      </c>
      <c r="J183" s="7">
        <f t="shared" si="5"/>
        <v>-4.5666588671161081</v>
      </c>
    </row>
    <row r="184" spans="1:10" x14ac:dyDescent="0.3">
      <c r="A184">
        <v>30721129.989</v>
      </c>
      <c r="B184">
        <v>86.815780000000004</v>
      </c>
      <c r="C184">
        <v>10.68408</v>
      </c>
      <c r="I184" s="7">
        <f t="shared" si="4"/>
        <v>103.04424828086512</v>
      </c>
      <c r="J184" s="7">
        <f t="shared" si="5"/>
        <v>-4.2604445742044987</v>
      </c>
    </row>
    <row r="185" spans="1:10" x14ac:dyDescent="0.3">
      <c r="A185">
        <v>32929712.550999999</v>
      </c>
      <c r="B185">
        <v>98.869799999999998</v>
      </c>
      <c r="C185">
        <v>18.768830000000001</v>
      </c>
      <c r="I185" s="7">
        <f t="shared" si="4"/>
        <v>103.03851245657154</v>
      </c>
      <c r="J185" s="7">
        <f t="shared" si="5"/>
        <v>-3.9747548518943123</v>
      </c>
    </row>
    <row r="186" spans="1:10" x14ac:dyDescent="0.3">
      <c r="A186">
        <v>35297073.027000003</v>
      </c>
      <c r="B186">
        <v>102.574</v>
      </c>
      <c r="C186">
        <v>3.2019880000000001</v>
      </c>
      <c r="I186" s="7">
        <f t="shared" si="4"/>
        <v>103.0335200934625</v>
      </c>
      <c r="J186" s="7">
        <f t="shared" si="5"/>
        <v>-3.7082155875918033</v>
      </c>
    </row>
    <row r="187" spans="1:10" x14ac:dyDescent="0.3">
      <c r="A187">
        <v>37834626.170999996</v>
      </c>
      <c r="B187">
        <v>100.5412</v>
      </c>
      <c r="C187">
        <v>6.0056380000000003</v>
      </c>
      <c r="I187" s="7">
        <f t="shared" si="4"/>
        <v>103.02917484156767</v>
      </c>
      <c r="J187" s="7">
        <f t="shared" si="5"/>
        <v>-3.4595443672450408</v>
      </c>
    </row>
    <row r="188" spans="1:10" x14ac:dyDescent="0.3">
      <c r="A188">
        <v>40554607.358000003</v>
      </c>
      <c r="B188">
        <v>101.04770000000001</v>
      </c>
      <c r="C188">
        <v>7.0384219999999997</v>
      </c>
      <c r="I188" s="7">
        <f t="shared" si="4"/>
        <v>103.02539283381569</v>
      </c>
      <c r="J188" s="7">
        <f t="shared" si="5"/>
        <v>-3.2275444120390175</v>
      </c>
    </row>
    <row r="189" spans="1:10" x14ac:dyDescent="0.3">
      <c r="A189">
        <v>43470131.581</v>
      </c>
      <c r="B189">
        <v>101.91200000000001</v>
      </c>
      <c r="C189">
        <v>8.0026399999999995</v>
      </c>
      <c r="I189" s="7">
        <f t="shared" si="4"/>
        <v>103.0221010696764</v>
      </c>
      <c r="J189" s="7">
        <f t="shared" si="5"/>
        <v>-3.0110989053693076</v>
      </c>
    </row>
    <row r="190" spans="1:10" x14ac:dyDescent="0.3">
      <c r="A190">
        <v>46595256.686999999</v>
      </c>
      <c r="B190">
        <v>103.29600000000001</v>
      </c>
      <c r="C190">
        <v>9.3677519999999994</v>
      </c>
      <c r="I190" s="7">
        <f t="shared" si="4"/>
        <v>103.01923600788294</v>
      </c>
      <c r="J190" s="7">
        <f t="shared" si="5"/>
        <v>-2.8091656872526882</v>
      </c>
    </row>
    <row r="191" spans="1:10" x14ac:dyDescent="0.3">
      <c r="A191">
        <v>49945051.159000002</v>
      </c>
      <c r="B191">
        <v>105.1613</v>
      </c>
      <c r="C191">
        <v>9.7094269999999998</v>
      </c>
      <c r="I191" s="7">
        <f t="shared" si="4"/>
        <v>103.01674234123759</v>
      </c>
      <c r="J191" s="7">
        <f t="shared" si="5"/>
        <v>-2.6207722937653362</v>
      </c>
    </row>
    <row r="192" spans="1:10" x14ac:dyDescent="0.3">
      <c r="A192">
        <v>53535666.773999996</v>
      </c>
      <c r="B192">
        <v>105.5209</v>
      </c>
      <c r="C192">
        <v>10.16344</v>
      </c>
      <c r="I192" s="7">
        <f t="shared" si="4"/>
        <v>103.01457192998112</v>
      </c>
      <c r="J192" s="7">
        <f t="shared" si="5"/>
        <v>-2.445011320258097</v>
      </c>
    </row>
    <row r="193" spans="1:10" x14ac:dyDescent="0.3">
      <c r="A193">
        <v>57384416.483000003</v>
      </c>
      <c r="B193">
        <v>107.5924</v>
      </c>
      <c r="C193">
        <v>12.30932</v>
      </c>
      <c r="I193" s="7">
        <f t="shared" si="4"/>
        <v>103.01268287323852</v>
      </c>
      <c r="J193" s="7">
        <f t="shared" si="5"/>
        <v>-2.2810360885799006</v>
      </c>
    </row>
    <row r="194" spans="1:10" x14ac:dyDescent="0.3">
      <c r="A194">
        <v>61509857.886</v>
      </c>
      <c r="B194">
        <v>110.7808</v>
      </c>
      <c r="C194">
        <v>13.72691</v>
      </c>
      <c r="I194" s="7">
        <f t="shared" ref="I194:I201" si="6">$D$2+$E$2/(1+(2*PI()*A194*$E$2*$F$2)^2)+$G$2/(1+(2*PI()*A194*$G$2*$H$2)^2)</f>
        <v>103.01103870069011</v>
      </c>
      <c r="J194" s="7">
        <f t="shared" ref="J194:J201" si="7">-(2*PI()*A194*$E$2^2*$F$2)/(1+(2*PI()*A194*$E$2*$F$2)^2)-(2*PI()*A194*$G$2^2*$H$2)/(1+(2*PI()*A194*$G$2*$H$2)^2)</f>
        <v>-2.1280565992668738</v>
      </c>
    </row>
    <row r="195" spans="1:10" x14ac:dyDescent="0.3">
      <c r="A195">
        <v>65931882.713</v>
      </c>
      <c r="B195">
        <v>118.66030000000001</v>
      </c>
      <c r="C195">
        <v>16.411829999999998</v>
      </c>
      <c r="I195" s="7">
        <f t="shared" si="6"/>
        <v>103.00960766891497</v>
      </c>
      <c r="J195" s="7">
        <f t="shared" si="7"/>
        <v>-1.9853357502968803</v>
      </c>
    </row>
    <row r="196" spans="1:10" x14ac:dyDescent="0.3">
      <c r="A196">
        <v>70671812.738999993</v>
      </c>
      <c r="B196">
        <v>136.0461</v>
      </c>
      <c r="C196">
        <v>6.1540679999999996</v>
      </c>
      <c r="I196" s="7">
        <f t="shared" si="6"/>
        <v>103.00836214886863</v>
      </c>
      <c r="J196" s="7">
        <f t="shared" si="7"/>
        <v>-1.8521858056567773</v>
      </c>
    </row>
    <row r="197" spans="1:10" x14ac:dyDescent="0.3">
      <c r="A197">
        <v>75752502.588</v>
      </c>
      <c r="B197">
        <v>115.6151</v>
      </c>
      <c r="C197">
        <v>-20.834610000000001</v>
      </c>
      <c r="I197" s="7">
        <f t="shared" si="6"/>
        <v>103.00727809270326</v>
      </c>
      <c r="J197" s="7">
        <f t="shared" si="7"/>
        <v>-1.7279650978627843</v>
      </c>
    </row>
    <row r="198" spans="1:10" x14ac:dyDescent="0.3">
      <c r="A198">
        <v>81198449.931999996</v>
      </c>
      <c r="B198">
        <v>89.399150000000006</v>
      </c>
      <c r="C198">
        <v>2.4736940000000001</v>
      </c>
      <c r="I198" s="7">
        <f t="shared" si="6"/>
        <v>103.0063345696572</v>
      </c>
      <c r="J198" s="7">
        <f t="shared" si="7"/>
        <v>-1.6120749489783672</v>
      </c>
    </row>
    <row r="199" spans="1:10" x14ac:dyDescent="0.3">
      <c r="A199">
        <v>87035913.614999995</v>
      </c>
      <c r="B199">
        <v>122.6131</v>
      </c>
      <c r="C199">
        <v>-14.1013</v>
      </c>
      <c r="I199" s="7">
        <f t="shared" si="6"/>
        <v>103.00551336207336</v>
      </c>
      <c r="J199" s="7">
        <f t="shared" si="7"/>
        <v>-1.5039567960661548</v>
      </c>
    </row>
    <row r="200" spans="1:10" x14ac:dyDescent="0.3">
      <c r="A200">
        <v>93293040.262999997</v>
      </c>
      <c r="B200">
        <v>100.7501</v>
      </c>
      <c r="C200">
        <v>34.633560000000003</v>
      </c>
      <c r="I200" s="7">
        <f t="shared" si="6"/>
        <v>103.00479861376199</v>
      </c>
      <c r="J200" s="7">
        <f t="shared" si="7"/>
        <v>-1.4030895079088326</v>
      </c>
    </row>
    <row r="201" spans="1:10" x14ac:dyDescent="0.3">
      <c r="A201">
        <v>100000000</v>
      </c>
      <c r="B201">
        <v>117.2544</v>
      </c>
      <c r="C201">
        <v>29.566220000000001</v>
      </c>
      <c r="I201" s="7">
        <f t="shared" si="6"/>
        <v>103.00417652392709</v>
      </c>
      <c r="J201" s="7">
        <f t="shared" si="7"/>
        <v>-1.3089868802662146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01"/>
  <sheetViews>
    <sheetView workbookViewId="0">
      <selection activeCell="V16" sqref="V16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459.95650000000001</v>
      </c>
      <c r="C2">
        <v>1.4759580000000001</v>
      </c>
      <c r="D2" s="7">
        <v>107</v>
      </c>
      <c r="E2" s="7">
        <v>303.69</v>
      </c>
      <c r="F2" s="8">
        <v>1.27E-9</v>
      </c>
      <c r="G2" s="7">
        <v>47</v>
      </c>
      <c r="H2" s="8">
        <v>2.3099999999999998E-8</v>
      </c>
      <c r="I2" s="7">
        <f t="shared" ref="I2:I65" si="0">$D$2+$E$2/(1+(2*PI()*A2*$E$2*$F$2)^2)+$G$2/(1+(2*PI()*A2*$G$2*$H$2)^2)</f>
        <v>457.68996029417042</v>
      </c>
      <c r="J2" s="7">
        <f t="shared" ref="J2:J65" si="1">-(2*PI()*A2*$E$2^2*$F$2)/(1+(2*PI()*A2*$E$2*$F$2)^2)-(2*PI()*A2*$G$2^2*$H$2)/(1+(2*PI()*A2*$G$2*$H$2)^2)</f>
        <v>-0.10565612261606963</v>
      </c>
    </row>
    <row r="3" spans="1:10" x14ac:dyDescent="0.3">
      <c r="A3">
        <v>107.18899999999999</v>
      </c>
      <c r="B3">
        <v>460.30790000000002</v>
      </c>
      <c r="C3">
        <v>1.31551</v>
      </c>
      <c r="I3" s="7">
        <f t="shared" si="0"/>
        <v>457.68995438006164</v>
      </c>
      <c r="J3" s="7">
        <f t="shared" si="1"/>
        <v>-0.11325173819886872</v>
      </c>
    </row>
    <row r="4" spans="1:10" x14ac:dyDescent="0.3">
      <c r="A4">
        <v>114.895</v>
      </c>
      <c r="B4">
        <v>461.62509999999997</v>
      </c>
      <c r="C4">
        <v>1.2497670000000001</v>
      </c>
      <c r="I4" s="8">
        <f>$D$2+$E$2/(1+(2*PI()*A4*$E$2*$F$2)^2)+$G$2/(1+(2*PI()*A4*$G$2*$H$2)^2)</f>
        <v>457.68994758489094</v>
      </c>
      <c r="J4" s="7">
        <f t="shared" si="1"/>
        <v>-0.12139359500331243</v>
      </c>
    </row>
    <row r="5" spans="1:10" x14ac:dyDescent="0.3">
      <c r="A5">
        <v>123.155</v>
      </c>
      <c r="B5">
        <v>460.4889</v>
      </c>
      <c r="C5">
        <v>1.267117</v>
      </c>
      <c r="I5" s="7">
        <f t="shared" si="0"/>
        <v>457.68993977756554</v>
      </c>
      <c r="J5" s="7">
        <f t="shared" si="1"/>
        <v>-0.13012078556309309</v>
      </c>
    </row>
    <row r="6" spans="1:10" x14ac:dyDescent="0.3">
      <c r="A6">
        <v>132.00899999999999</v>
      </c>
      <c r="B6">
        <v>461.2808</v>
      </c>
      <c r="C6">
        <v>1.3246990000000001</v>
      </c>
      <c r="I6" s="7">
        <f t="shared" si="0"/>
        <v>457.68993080714267</v>
      </c>
      <c r="J6" s="7">
        <f t="shared" si="1"/>
        <v>-0.13947557204058075</v>
      </c>
    </row>
    <row r="7" spans="1:10" x14ac:dyDescent="0.3">
      <c r="A7">
        <v>141.499</v>
      </c>
      <c r="B7">
        <v>461.68150000000003</v>
      </c>
      <c r="C7">
        <v>1.452545</v>
      </c>
      <c r="I7" s="7">
        <f t="shared" si="0"/>
        <v>457.68992050114161</v>
      </c>
      <c r="J7" s="7">
        <f t="shared" si="1"/>
        <v>-0.14950232965375504</v>
      </c>
    </row>
    <row r="8" spans="1:10" x14ac:dyDescent="0.3">
      <c r="A8">
        <v>151.672</v>
      </c>
      <c r="B8">
        <v>462.11219999999997</v>
      </c>
      <c r="C8">
        <v>1.205139</v>
      </c>
      <c r="I8" s="7">
        <f t="shared" si="0"/>
        <v>457.68990865917254</v>
      </c>
      <c r="J8" s="7">
        <f t="shared" si="1"/>
        <v>-0.1602507163416807</v>
      </c>
    </row>
    <row r="9" spans="1:10" x14ac:dyDescent="0.3">
      <c r="A9">
        <v>162.57599999999999</v>
      </c>
      <c r="B9">
        <v>461.93360000000001</v>
      </c>
      <c r="C9">
        <v>0.81157679999999999</v>
      </c>
      <c r="I9" s="7">
        <f t="shared" si="0"/>
        <v>457.68989505374628</v>
      </c>
      <c r="J9" s="7">
        <f t="shared" si="1"/>
        <v>-0.17177144650410883</v>
      </c>
    </row>
    <row r="10" spans="1:10" x14ac:dyDescent="0.3">
      <c r="A10">
        <v>174.26300000000001</v>
      </c>
      <c r="B10">
        <v>461.40129999999999</v>
      </c>
      <c r="C10">
        <v>0.96907810000000005</v>
      </c>
      <c r="I10" s="7">
        <f t="shared" si="0"/>
        <v>457.68987942302169</v>
      </c>
      <c r="J10" s="7">
        <f t="shared" si="1"/>
        <v>-0.18411946065921977</v>
      </c>
    </row>
    <row r="11" spans="1:10" x14ac:dyDescent="0.3">
      <c r="A11">
        <v>186.791</v>
      </c>
      <c r="B11">
        <v>461.55840000000001</v>
      </c>
      <c r="C11">
        <v>1.032883</v>
      </c>
      <c r="I11" s="7">
        <f t="shared" si="0"/>
        <v>457.68986146297328</v>
      </c>
      <c r="J11" s="7">
        <f t="shared" si="1"/>
        <v>-0.1973560385331847</v>
      </c>
    </row>
    <row r="12" spans="1:10" x14ac:dyDescent="0.3">
      <c r="A12">
        <v>200.22</v>
      </c>
      <c r="B12">
        <v>461.88310000000001</v>
      </c>
      <c r="C12">
        <v>0.81254579999999998</v>
      </c>
      <c r="I12" s="7">
        <f t="shared" si="0"/>
        <v>457.68984082721374</v>
      </c>
      <c r="J12" s="7">
        <f t="shared" si="1"/>
        <v>-0.21154457278499966</v>
      </c>
    </row>
    <row r="13" spans="1:10" x14ac:dyDescent="0.3">
      <c r="A13">
        <v>214.614</v>
      </c>
      <c r="B13">
        <v>461.78980000000001</v>
      </c>
      <c r="C13">
        <v>0.9367065</v>
      </c>
      <c r="I13" s="7">
        <f t="shared" si="0"/>
        <v>457.68981711843509</v>
      </c>
      <c r="J13" s="7">
        <f t="shared" si="1"/>
        <v>-0.22675268208294355</v>
      </c>
    </row>
    <row r="14" spans="1:10" x14ac:dyDescent="0.3">
      <c r="A14">
        <v>230.04300000000001</v>
      </c>
      <c r="B14">
        <v>461.81729999999999</v>
      </c>
      <c r="C14">
        <v>0.77658079999999996</v>
      </c>
      <c r="I14" s="7">
        <f t="shared" si="0"/>
        <v>457.68978987787125</v>
      </c>
      <c r="J14" s="7">
        <f t="shared" si="1"/>
        <v>-0.2430543241680666</v>
      </c>
    </row>
    <row r="15" spans="1:10" x14ac:dyDescent="0.3">
      <c r="A15">
        <v>246.58099999999999</v>
      </c>
      <c r="B15">
        <v>461.62709999999998</v>
      </c>
      <c r="C15">
        <v>0.57904049999999996</v>
      </c>
      <c r="I15" s="7">
        <f t="shared" si="0"/>
        <v>457.68975858020929</v>
      </c>
      <c r="J15" s="7">
        <f t="shared" si="1"/>
        <v>-0.2605276826691249</v>
      </c>
    </row>
    <row r="16" spans="1:10" x14ac:dyDescent="0.3">
      <c r="A16">
        <v>264.30799999999999</v>
      </c>
      <c r="B16">
        <v>462.08960000000002</v>
      </c>
      <c r="C16">
        <v>0.4907532</v>
      </c>
      <c r="I16" s="7">
        <f t="shared" si="0"/>
        <v>457.68972262063107</v>
      </c>
      <c r="J16" s="7">
        <f t="shared" si="1"/>
        <v>-0.27925728013754558</v>
      </c>
    </row>
    <row r="17" spans="1:10" x14ac:dyDescent="0.3">
      <c r="A17">
        <v>283.31</v>
      </c>
      <c r="B17">
        <v>461.8931</v>
      </c>
      <c r="C17">
        <v>0.31260680000000002</v>
      </c>
      <c r="I17" s="7">
        <f t="shared" si="0"/>
        <v>457.68968130355478</v>
      </c>
      <c r="J17" s="7">
        <f t="shared" si="1"/>
        <v>-0.29933397794473976</v>
      </c>
    </row>
    <row r="18" spans="1:10" x14ac:dyDescent="0.3">
      <c r="A18">
        <v>303.67700000000002</v>
      </c>
      <c r="B18">
        <v>462.05829999999997</v>
      </c>
      <c r="C18">
        <v>0.29031370000000001</v>
      </c>
      <c r="I18" s="7">
        <f t="shared" si="0"/>
        <v>457.68963383480155</v>
      </c>
      <c r="J18" s="7">
        <f t="shared" si="1"/>
        <v>-0.32085286304437549</v>
      </c>
    </row>
    <row r="19" spans="1:10" x14ac:dyDescent="0.3">
      <c r="A19">
        <v>325.50900000000001</v>
      </c>
      <c r="B19">
        <v>462.24099999999999</v>
      </c>
      <c r="C19">
        <v>0.31371690000000002</v>
      </c>
      <c r="I19" s="7">
        <f t="shared" si="0"/>
        <v>457.68957929362068</v>
      </c>
      <c r="J19" s="7">
        <f t="shared" si="1"/>
        <v>-0.34391958715893622</v>
      </c>
    </row>
    <row r="20" spans="1:10" x14ac:dyDescent="0.3">
      <c r="A20">
        <v>348.91</v>
      </c>
      <c r="B20">
        <v>461.99209999999999</v>
      </c>
      <c r="C20">
        <v>0.13965230000000001</v>
      </c>
      <c r="I20" s="7">
        <f t="shared" si="0"/>
        <v>457.68951662995244</v>
      </c>
      <c r="J20" s="7">
        <f t="shared" si="1"/>
        <v>-0.36864402725096163</v>
      </c>
    </row>
    <row r="21" spans="1:10" x14ac:dyDescent="0.3">
      <c r="A21">
        <v>373.99400000000003</v>
      </c>
      <c r="B21">
        <v>462.56979999999999</v>
      </c>
      <c r="C21">
        <v>7.1508409999999994E-2</v>
      </c>
      <c r="I21" s="7">
        <f t="shared" si="0"/>
        <v>457.68944463059756</v>
      </c>
      <c r="J21" s="7">
        <f t="shared" si="1"/>
        <v>-0.39514662462449623</v>
      </c>
    </row>
    <row r="22" spans="1:10" x14ac:dyDescent="0.3">
      <c r="A22">
        <v>400.88099999999997</v>
      </c>
      <c r="B22">
        <v>462.02089999999998</v>
      </c>
      <c r="C22">
        <v>-0.13310430000000001</v>
      </c>
      <c r="I22" s="7">
        <f t="shared" si="0"/>
        <v>457.68936190789725</v>
      </c>
      <c r="J22" s="7">
        <f t="shared" si="1"/>
        <v>-0.42355415841754279</v>
      </c>
    </row>
    <row r="23" spans="1:10" x14ac:dyDescent="0.3">
      <c r="A23">
        <v>429.7</v>
      </c>
      <c r="B23">
        <v>461.7534</v>
      </c>
      <c r="C23">
        <v>-5.0420050000000001E-2</v>
      </c>
      <c r="I23" s="7">
        <f t="shared" si="0"/>
        <v>457.68926686688445</v>
      </c>
      <c r="J23" s="7">
        <f t="shared" si="1"/>
        <v>-0.45400291491451461</v>
      </c>
    </row>
    <row r="24" spans="1:10" x14ac:dyDescent="0.3">
      <c r="A24">
        <v>460.59199999999998</v>
      </c>
      <c r="B24">
        <v>461.08609999999999</v>
      </c>
      <c r="C24">
        <v>-5.0176619999999998E-2</v>
      </c>
      <c r="I24" s="7">
        <f t="shared" si="0"/>
        <v>457.68915766553079</v>
      </c>
      <c r="J24" s="7">
        <f t="shared" si="1"/>
        <v>-0.48664185675906024</v>
      </c>
    </row>
    <row r="25" spans="1:10" x14ac:dyDescent="0.3">
      <c r="A25">
        <v>493.70499999999998</v>
      </c>
      <c r="B25">
        <v>461.46190000000001</v>
      </c>
      <c r="C25">
        <v>-0.22031120000000001</v>
      </c>
      <c r="I25" s="7">
        <f t="shared" si="0"/>
        <v>457.68903219813404</v>
      </c>
      <c r="J25" s="7">
        <f t="shared" si="1"/>
        <v>-0.52162733965992858</v>
      </c>
    </row>
    <row r="26" spans="1:10" x14ac:dyDescent="0.3">
      <c r="A26">
        <v>529.19799999999998</v>
      </c>
      <c r="B26">
        <v>461.39319999999998</v>
      </c>
      <c r="C26">
        <v>-0.32219890000000001</v>
      </c>
      <c r="I26" s="7">
        <f t="shared" si="0"/>
        <v>457.68888804465547</v>
      </c>
      <c r="J26" s="7">
        <f t="shared" si="1"/>
        <v>-0.55912733793978564</v>
      </c>
    </row>
    <row r="27" spans="1:10" x14ac:dyDescent="0.3">
      <c r="A27">
        <v>567.24300000000005</v>
      </c>
      <c r="B27">
        <v>462.03930000000003</v>
      </c>
      <c r="C27">
        <v>-0.48212050000000001</v>
      </c>
      <c r="I27" s="7">
        <f t="shared" si="0"/>
        <v>457.6887224181408</v>
      </c>
      <c r="J27" s="7">
        <f t="shared" si="1"/>
        <v>-0.59932355680919958</v>
      </c>
    </row>
    <row r="28" spans="1:10" x14ac:dyDescent="0.3">
      <c r="A28">
        <v>608.02200000000005</v>
      </c>
      <c r="B28">
        <v>462.18239999999997</v>
      </c>
      <c r="C28">
        <v>-0.63765240000000001</v>
      </c>
      <c r="I28" s="7">
        <f t="shared" si="0"/>
        <v>457.68853212712617</v>
      </c>
      <c r="J28" s="7">
        <f t="shared" si="1"/>
        <v>-0.64240826172919507</v>
      </c>
    </row>
    <row r="29" spans="1:10" x14ac:dyDescent="0.3">
      <c r="A29">
        <v>651.73400000000004</v>
      </c>
      <c r="B29">
        <v>461.61430000000001</v>
      </c>
      <c r="C29">
        <v>-0.56595989999999996</v>
      </c>
      <c r="I29" s="7">
        <f t="shared" si="0"/>
        <v>457.68831348605033</v>
      </c>
      <c r="J29" s="7">
        <f t="shared" si="1"/>
        <v>-0.68859167297324886</v>
      </c>
    </row>
    <row r="30" spans="1:10" x14ac:dyDescent="0.3">
      <c r="A30">
        <v>698.58799999999997</v>
      </c>
      <c r="B30">
        <v>461.125</v>
      </c>
      <c r="C30">
        <v>-0.73714829999999998</v>
      </c>
      <c r="I30" s="7">
        <f t="shared" si="0"/>
        <v>457.68806228167097</v>
      </c>
      <c r="J30" s="7">
        <f t="shared" si="1"/>
        <v>-0.73809456831725428</v>
      </c>
    </row>
    <row r="31" spans="1:10" x14ac:dyDescent="0.3">
      <c r="A31">
        <v>748.81</v>
      </c>
      <c r="B31">
        <v>461.80829999999997</v>
      </c>
      <c r="C31">
        <v>-1.020721</v>
      </c>
      <c r="I31" s="7">
        <f t="shared" si="0"/>
        <v>457.68777366361815</v>
      </c>
      <c r="J31" s="7">
        <f t="shared" si="1"/>
        <v>-0.79115567695262445</v>
      </c>
    </row>
    <row r="32" spans="1:10" x14ac:dyDescent="0.3">
      <c r="A32">
        <v>802.64300000000003</v>
      </c>
      <c r="B32">
        <v>461.1497</v>
      </c>
      <c r="C32">
        <v>-0.84909440000000003</v>
      </c>
      <c r="I32" s="7">
        <f t="shared" si="0"/>
        <v>457.68744205423633</v>
      </c>
      <c r="J32" s="7">
        <f t="shared" si="1"/>
        <v>-0.84803167715514571</v>
      </c>
    </row>
    <row r="33" spans="1:10" x14ac:dyDescent="0.3">
      <c r="A33">
        <v>860.346</v>
      </c>
      <c r="B33">
        <v>461.11989999999997</v>
      </c>
      <c r="C33">
        <v>-0.97455979999999998</v>
      </c>
      <c r="I33" s="7">
        <f t="shared" si="0"/>
        <v>457.68706105406716</v>
      </c>
      <c r="J33" s="7">
        <f t="shared" si="1"/>
        <v>-0.9089961369167745</v>
      </c>
    </row>
    <row r="34" spans="1:10" x14ac:dyDescent="0.3">
      <c r="A34">
        <v>922.19799999999998</v>
      </c>
      <c r="B34">
        <v>461.2765</v>
      </c>
      <c r="C34">
        <v>-1.1490860000000001</v>
      </c>
      <c r="I34" s="7">
        <f t="shared" si="0"/>
        <v>457.68662330132696</v>
      </c>
      <c r="J34" s="7">
        <f t="shared" si="1"/>
        <v>-0.97434373655017614</v>
      </c>
    </row>
    <row r="35" spans="1:10" x14ac:dyDescent="0.3">
      <c r="A35">
        <v>988.49599999999998</v>
      </c>
      <c r="B35">
        <v>461.43150000000003</v>
      </c>
      <c r="C35">
        <v>-1.2656400000000001</v>
      </c>
      <c r="I35" s="7">
        <f t="shared" si="0"/>
        <v>457.68612035281711</v>
      </c>
      <c r="J35" s="7">
        <f t="shared" si="1"/>
        <v>-1.0443881513451754</v>
      </c>
    </row>
    <row r="36" spans="1:10" x14ac:dyDescent="0.3">
      <c r="A36">
        <v>1059.56</v>
      </c>
      <c r="B36">
        <v>461.15640000000002</v>
      </c>
      <c r="C36">
        <v>-1.428444</v>
      </c>
      <c r="I36" s="7">
        <f t="shared" si="0"/>
        <v>457.685542496197</v>
      </c>
      <c r="J36" s="7">
        <f t="shared" si="1"/>
        <v>-1.1194673288453407</v>
      </c>
    </row>
    <row r="37" spans="1:10" x14ac:dyDescent="0.3">
      <c r="A37">
        <v>1135.7329999999999</v>
      </c>
      <c r="B37">
        <v>461.19139999999999</v>
      </c>
      <c r="C37">
        <v>-1.3135380000000001</v>
      </c>
      <c r="I37" s="7">
        <f t="shared" si="0"/>
        <v>457.68487857225603</v>
      </c>
      <c r="J37" s="7">
        <f t="shared" si="1"/>
        <v>-1.1999434822819441</v>
      </c>
    </row>
    <row r="38" spans="1:10" x14ac:dyDescent="0.3">
      <c r="A38">
        <v>1217.383</v>
      </c>
      <c r="B38">
        <v>461.14479999999998</v>
      </c>
      <c r="C38">
        <v>-1.55888</v>
      </c>
      <c r="I38" s="7">
        <f t="shared" si="0"/>
        <v>457.68411575608525</v>
      </c>
      <c r="J38" s="7">
        <f t="shared" si="1"/>
        <v>-1.2862051955101297</v>
      </c>
    </row>
    <row r="39" spans="1:10" x14ac:dyDescent="0.3">
      <c r="A39">
        <v>1304.902</v>
      </c>
      <c r="B39">
        <v>460.81630000000001</v>
      </c>
      <c r="C39">
        <v>-1.3937660000000001</v>
      </c>
      <c r="I39" s="7">
        <f t="shared" si="0"/>
        <v>457.68323933705278</v>
      </c>
      <c r="J39" s="7">
        <f t="shared" si="1"/>
        <v>-1.3786663566522475</v>
      </c>
    </row>
    <row r="40" spans="1:10" x14ac:dyDescent="0.3">
      <c r="A40">
        <v>1398.713</v>
      </c>
      <c r="B40">
        <v>460.90100000000001</v>
      </c>
      <c r="C40">
        <v>-1.623678</v>
      </c>
      <c r="I40" s="7">
        <f t="shared" si="0"/>
        <v>457.68223238663739</v>
      </c>
      <c r="J40" s="7">
        <f t="shared" si="1"/>
        <v>-1.4777735412514346</v>
      </c>
    </row>
    <row r="41" spans="1:10" x14ac:dyDescent="0.3">
      <c r="A41">
        <v>1499.268</v>
      </c>
      <c r="B41">
        <v>461.35300000000001</v>
      </c>
      <c r="C41">
        <v>-2.027946</v>
      </c>
      <c r="I41" s="7">
        <f t="shared" si="0"/>
        <v>457.68107547021515</v>
      </c>
      <c r="J41" s="7">
        <f t="shared" si="1"/>
        <v>-1.584003884256513</v>
      </c>
    </row>
    <row r="42" spans="1:10" x14ac:dyDescent="0.3">
      <c r="A42">
        <v>1607.0530000000001</v>
      </c>
      <c r="B42">
        <v>460.91079999999999</v>
      </c>
      <c r="C42">
        <v>-2.1601810000000001</v>
      </c>
      <c r="I42" s="7">
        <f t="shared" si="0"/>
        <v>457.67974624138265</v>
      </c>
      <c r="J42" s="7">
        <f t="shared" si="1"/>
        <v>-1.6978703437692597</v>
      </c>
    </row>
    <row r="43" spans="1:10" x14ac:dyDescent="0.3">
      <c r="A43">
        <v>1722.586</v>
      </c>
      <c r="B43">
        <v>460.46940000000001</v>
      </c>
      <c r="C43">
        <v>-2.0296959999999999</v>
      </c>
      <c r="I43" s="7">
        <f t="shared" si="0"/>
        <v>457.67821906407431</v>
      </c>
      <c r="J43" s="7">
        <f t="shared" si="1"/>
        <v>-1.8199195654251099</v>
      </c>
    </row>
    <row r="44" spans="1:10" x14ac:dyDescent="0.3">
      <c r="A44">
        <v>1846.425</v>
      </c>
      <c r="B44">
        <v>460.93889999999999</v>
      </c>
      <c r="C44">
        <v>-2.2270599999999998</v>
      </c>
      <c r="I44" s="7">
        <f t="shared" si="0"/>
        <v>457.67646445069192</v>
      </c>
      <c r="J44" s="7">
        <f t="shared" si="1"/>
        <v>-1.9507403057057986</v>
      </c>
    </row>
    <row r="45" spans="1:10" x14ac:dyDescent="0.3">
      <c r="A45">
        <v>1979.1669999999999</v>
      </c>
      <c r="B45">
        <v>460.553</v>
      </c>
      <c r="C45">
        <v>-2.5494979999999998</v>
      </c>
      <c r="I45" s="7">
        <f t="shared" si="0"/>
        <v>457.67444853918812</v>
      </c>
      <c r="J45" s="7">
        <f t="shared" si="1"/>
        <v>-2.0909623408845643</v>
      </c>
    </row>
    <row r="46" spans="1:10" x14ac:dyDescent="0.3">
      <c r="A46">
        <v>2121.4520000000002</v>
      </c>
      <c r="B46">
        <v>460.44009999999997</v>
      </c>
      <c r="C46">
        <v>-2.781031</v>
      </c>
      <c r="I46" s="7">
        <f t="shared" si="0"/>
        <v>457.672132426963</v>
      </c>
      <c r="J46" s="7">
        <f t="shared" si="1"/>
        <v>-2.2412606500244499</v>
      </c>
    </row>
    <row r="47" spans="1:10" x14ac:dyDescent="0.3">
      <c r="A47">
        <v>2273.9659999999999</v>
      </c>
      <c r="B47">
        <v>460.92630000000003</v>
      </c>
      <c r="C47">
        <v>-3.2025260000000002</v>
      </c>
      <c r="I47" s="7">
        <f t="shared" si="0"/>
        <v>457.66947142272852</v>
      </c>
      <c r="J47" s="7">
        <f t="shared" si="1"/>
        <v>-2.4023585316162448</v>
      </c>
    </row>
    <row r="48" spans="1:10" x14ac:dyDescent="0.3">
      <c r="A48">
        <v>2437.444</v>
      </c>
      <c r="B48">
        <v>461.19060000000002</v>
      </c>
      <c r="C48">
        <v>-3.3566910000000001</v>
      </c>
      <c r="I48" s="7">
        <f t="shared" si="0"/>
        <v>457.66641419206792</v>
      </c>
      <c r="J48" s="7">
        <f t="shared" si="1"/>
        <v>-2.5750307080413437</v>
      </c>
    </row>
    <row r="49" spans="1:10" x14ac:dyDescent="0.3">
      <c r="A49">
        <v>2612.6750000000002</v>
      </c>
      <c r="B49">
        <v>461.30680000000001</v>
      </c>
      <c r="C49">
        <v>-3.763563</v>
      </c>
      <c r="I49" s="7">
        <f t="shared" si="0"/>
        <v>457.66290174143199</v>
      </c>
      <c r="J49" s="7">
        <f t="shared" si="1"/>
        <v>-2.7601085274566142</v>
      </c>
    </row>
    <row r="50" spans="1:10" x14ac:dyDescent="0.3">
      <c r="A50">
        <v>2800.5039999999999</v>
      </c>
      <c r="B50">
        <v>460.83699999999999</v>
      </c>
      <c r="C50">
        <v>-4.1878760000000002</v>
      </c>
      <c r="I50" s="7">
        <f t="shared" si="0"/>
        <v>457.65886631554605</v>
      </c>
      <c r="J50" s="7">
        <f t="shared" si="1"/>
        <v>-2.9584819784039569</v>
      </c>
    </row>
    <row r="51" spans="1:10" x14ac:dyDescent="0.3">
      <c r="A51">
        <v>3001.8359999999998</v>
      </c>
      <c r="B51">
        <v>460.72239999999999</v>
      </c>
      <c r="C51">
        <v>-4.3752250000000004</v>
      </c>
      <c r="I51" s="7">
        <f t="shared" si="0"/>
        <v>457.65423010115364</v>
      </c>
      <c r="J51" s="7">
        <f t="shared" si="1"/>
        <v>-3.1711037943531042</v>
      </c>
    </row>
    <row r="52" spans="1:10" x14ac:dyDescent="0.3">
      <c r="A52">
        <v>3217.6419999999998</v>
      </c>
      <c r="B52">
        <v>460.7192</v>
      </c>
      <c r="C52">
        <v>-4.5657690000000004</v>
      </c>
      <c r="I52" s="7">
        <f t="shared" si="0"/>
        <v>457.64890369624379</v>
      </c>
      <c r="J52" s="7">
        <f t="shared" si="1"/>
        <v>-3.398995642306275</v>
      </c>
    </row>
    <row r="53" spans="1:10" x14ac:dyDescent="0.3">
      <c r="A53">
        <v>3448.962</v>
      </c>
      <c r="B53">
        <v>460.55380000000002</v>
      </c>
      <c r="C53">
        <v>-5.0757389999999996</v>
      </c>
      <c r="I53" s="7">
        <f t="shared" si="0"/>
        <v>457.64278443235287</v>
      </c>
      <c r="J53" s="7">
        <f t="shared" si="1"/>
        <v>-3.6432511085972803</v>
      </c>
    </row>
    <row r="54" spans="1:10" x14ac:dyDescent="0.3">
      <c r="A54">
        <v>3696.913</v>
      </c>
      <c r="B54">
        <v>460.41500000000002</v>
      </c>
      <c r="C54">
        <v>-5.2773440000000003</v>
      </c>
      <c r="I54" s="7">
        <f t="shared" si="0"/>
        <v>457.63575432485356</v>
      </c>
      <c r="J54" s="7">
        <f t="shared" si="1"/>
        <v>-3.9050439220648436</v>
      </c>
    </row>
    <row r="55" spans="1:10" x14ac:dyDescent="0.3">
      <c r="A55">
        <v>3962.6889999999999</v>
      </c>
      <c r="B55">
        <v>460.19080000000002</v>
      </c>
      <c r="C55">
        <v>-5.7080570000000002</v>
      </c>
      <c r="I55" s="7">
        <f t="shared" si="0"/>
        <v>457.6276779596534</v>
      </c>
      <c r="J55" s="7">
        <f t="shared" si="1"/>
        <v>-4.185627677933498</v>
      </c>
    </row>
    <row r="56" spans="1:10" x14ac:dyDescent="0.3">
      <c r="A56">
        <v>4247.5720000000001</v>
      </c>
      <c r="B56">
        <v>460.37200000000001</v>
      </c>
      <c r="C56">
        <v>-5.9107609999999999</v>
      </c>
      <c r="I56" s="7">
        <f t="shared" si="0"/>
        <v>457.61839975751087</v>
      </c>
      <c r="J56" s="7">
        <f t="shared" si="1"/>
        <v>-4.4863471121213321</v>
      </c>
    </row>
    <row r="57" spans="1:10" x14ac:dyDescent="0.3">
      <c r="A57">
        <v>4552.9350000000004</v>
      </c>
      <c r="B57">
        <v>459.78399999999999</v>
      </c>
      <c r="C57">
        <v>-6.1366389999999997</v>
      </c>
      <c r="I57" s="7">
        <f t="shared" si="0"/>
        <v>457.60774109265208</v>
      </c>
      <c r="J57" s="7">
        <f t="shared" si="1"/>
        <v>-4.8086408497973476</v>
      </c>
    </row>
    <row r="58" spans="1:10" x14ac:dyDescent="0.3">
      <c r="A58">
        <v>4880.2520000000004</v>
      </c>
      <c r="B58">
        <v>459.91910000000001</v>
      </c>
      <c r="C58">
        <v>-6.6536689999999998</v>
      </c>
      <c r="I58" s="7">
        <f t="shared" si="0"/>
        <v>457.59549676598522</v>
      </c>
      <c r="J58" s="7">
        <f t="shared" si="1"/>
        <v>-5.1540514461041269</v>
      </c>
    </row>
    <row r="59" spans="1:10" x14ac:dyDescent="0.3">
      <c r="A59">
        <v>5231.0990000000002</v>
      </c>
      <c r="B59">
        <v>459.43299999999999</v>
      </c>
      <c r="C59">
        <v>-6.7359140000000002</v>
      </c>
      <c r="I59" s="7">
        <f t="shared" si="0"/>
        <v>457.58143131927892</v>
      </c>
      <c r="J59" s="7">
        <f t="shared" si="1"/>
        <v>-5.5242258091624414</v>
      </c>
    </row>
    <row r="60" spans="1:10" x14ac:dyDescent="0.3">
      <c r="A60">
        <v>5607.17</v>
      </c>
      <c r="B60">
        <v>459.6721</v>
      </c>
      <c r="C60">
        <v>-7.3907530000000001</v>
      </c>
      <c r="I60" s="7">
        <f t="shared" si="0"/>
        <v>457.56527423722491</v>
      </c>
      <c r="J60" s="7">
        <f t="shared" si="1"/>
        <v>-5.9209313055337329</v>
      </c>
    </row>
    <row r="61" spans="1:10" x14ac:dyDescent="0.3">
      <c r="A61">
        <v>6010.277</v>
      </c>
      <c r="B61">
        <v>459.02499999999998</v>
      </c>
      <c r="C61">
        <v>-7.9111159999999998</v>
      </c>
      <c r="I61" s="7">
        <f t="shared" si="0"/>
        <v>457.54671513769739</v>
      </c>
      <c r="J61" s="7">
        <f t="shared" si="1"/>
        <v>-6.3460548024656172</v>
      </c>
    </row>
    <row r="62" spans="1:10" x14ac:dyDescent="0.3">
      <c r="A62">
        <v>6442.3639999999996</v>
      </c>
      <c r="B62">
        <v>459.25779999999997</v>
      </c>
      <c r="C62">
        <v>-8.0736480000000004</v>
      </c>
      <c r="I62" s="7">
        <f t="shared" si="0"/>
        <v>457.52539768589372</v>
      </c>
      <c r="J62" s="7">
        <f t="shared" si="1"/>
        <v>-6.8016162603367549</v>
      </c>
    </row>
    <row r="63" spans="1:10" x14ac:dyDescent="0.3">
      <c r="A63">
        <v>6905.5140000000001</v>
      </c>
      <c r="B63">
        <v>459.05630000000002</v>
      </c>
      <c r="C63">
        <v>-8.8470879999999994</v>
      </c>
      <c r="I63" s="7">
        <f t="shared" si="0"/>
        <v>457.50091297515365</v>
      </c>
      <c r="J63" s="7">
        <f t="shared" si="1"/>
        <v>-7.2897746683594171</v>
      </c>
    </row>
    <row r="64" spans="1:10" x14ac:dyDescent="0.3">
      <c r="A64">
        <v>7401.96</v>
      </c>
      <c r="B64">
        <v>459.01870000000002</v>
      </c>
      <c r="C64">
        <v>-9.3094900000000003</v>
      </c>
      <c r="I64" s="7">
        <f t="shared" si="0"/>
        <v>457.4727917970601</v>
      </c>
      <c r="J64" s="7">
        <f t="shared" si="1"/>
        <v>-7.8128378660560482</v>
      </c>
    </row>
    <row r="65" spans="1:10" x14ac:dyDescent="0.3">
      <c r="A65">
        <v>7934.0969999999998</v>
      </c>
      <c r="B65">
        <v>458.80259999999998</v>
      </c>
      <c r="C65">
        <v>-10.17747</v>
      </c>
      <c r="I65" s="7">
        <f t="shared" si="0"/>
        <v>457.44049577501738</v>
      </c>
      <c r="J65" s="7">
        <f t="shared" si="1"/>
        <v>-8.3732730078976871</v>
      </c>
    </row>
    <row r="66" spans="1:10" x14ac:dyDescent="0.3">
      <c r="A66">
        <v>8504.4889999999996</v>
      </c>
      <c r="B66">
        <v>459.0446</v>
      </c>
      <c r="C66">
        <v>-10.25863</v>
      </c>
      <c r="I66" s="7">
        <f t="shared" ref="I66:I129" si="2">$D$2+$E$2/(1+(2*PI()*A66*$E$2*$F$2)^2)+$G$2/(1+(2*PI()*A66*$G$2*$H$2)^2)</f>
        <v>457.40340760546746</v>
      </c>
      <c r="J66" s="7">
        <f t="shared" ref="J66:J129" si="3">-(2*PI()*A66*$E$2^2*$F$2)/(1+(2*PI()*A66*$E$2*$F$2)^2)-(2*PI()*A66*$G$2^2*$H$2)/(1+(2*PI()*A66*$G$2*$H$2)^2)</f>
        <v>-8.9737112622236097</v>
      </c>
    </row>
    <row r="67" spans="1:10" x14ac:dyDescent="0.3">
      <c r="A67">
        <v>9115.8880000000008</v>
      </c>
      <c r="B67">
        <v>459.16090000000003</v>
      </c>
      <c r="C67">
        <v>-11.53044</v>
      </c>
      <c r="I67" s="7">
        <f t="shared" si="2"/>
        <v>457.3608192049723</v>
      </c>
      <c r="J67" s="7">
        <f t="shared" si="3"/>
        <v>-9.6169645350946791</v>
      </c>
    </row>
    <row r="68" spans="1:10" x14ac:dyDescent="0.3">
      <c r="A68">
        <v>9771.2420000000002</v>
      </c>
      <c r="B68">
        <v>459.1377</v>
      </c>
      <c r="C68">
        <v>-11.971489999999999</v>
      </c>
      <c r="I68" s="7">
        <f t="shared" si="2"/>
        <v>457.31191898783419</v>
      </c>
      <c r="J68" s="7">
        <f t="shared" si="3"/>
        <v>-10.306029859865491</v>
      </c>
    </row>
    <row r="69" spans="1:10" x14ac:dyDescent="0.3">
      <c r="A69">
        <v>10473.709000000001</v>
      </c>
      <c r="B69">
        <v>459.20260000000002</v>
      </c>
      <c r="C69">
        <v>-12.651300000000001</v>
      </c>
      <c r="I69" s="7">
        <f t="shared" si="2"/>
        <v>457.25577707850488</v>
      </c>
      <c r="J69" s="7">
        <f t="shared" si="3"/>
        <v>-11.044099194614974</v>
      </c>
    </row>
    <row r="70" spans="1:10" x14ac:dyDescent="0.3">
      <c r="A70">
        <v>11226.678</v>
      </c>
      <c r="B70">
        <v>458.923</v>
      </c>
      <c r="C70">
        <v>-13.51295</v>
      </c>
      <c r="I70" s="7">
        <f t="shared" si="2"/>
        <v>457.19132798327996</v>
      </c>
      <c r="J70" s="7">
        <f t="shared" si="3"/>
        <v>-11.834575452762456</v>
      </c>
    </row>
    <row r="71" spans="1:10" x14ac:dyDescent="0.3">
      <c r="A71">
        <v>12033.778</v>
      </c>
      <c r="B71">
        <v>458.6764</v>
      </c>
      <c r="C71">
        <v>-14.40011</v>
      </c>
      <c r="I71" s="7">
        <f t="shared" si="2"/>
        <v>457.11735202484647</v>
      </c>
      <c r="J71" s="7">
        <f t="shared" si="3"/>
        <v>-12.681074561107245</v>
      </c>
    </row>
    <row r="72" spans="1:10" x14ac:dyDescent="0.3">
      <c r="A72">
        <v>12898.903</v>
      </c>
      <c r="B72">
        <v>458.25830000000002</v>
      </c>
      <c r="C72">
        <v>-15.356960000000001</v>
      </c>
      <c r="I72" s="7">
        <f t="shared" si="2"/>
        <v>457.03245300482064</v>
      </c>
      <c r="J72" s="7">
        <f t="shared" si="3"/>
        <v>-13.587442660671574</v>
      </c>
    </row>
    <row r="73" spans="1:10" x14ac:dyDescent="0.3">
      <c r="A73">
        <v>13826.222</v>
      </c>
      <c r="B73">
        <v>458.32339999999999</v>
      </c>
      <c r="C73">
        <v>-16.069680000000002</v>
      </c>
      <c r="I73" s="7">
        <f t="shared" si="2"/>
        <v>456.9350345135465</v>
      </c>
      <c r="J73" s="7">
        <f t="shared" si="3"/>
        <v>-14.557755556978252</v>
      </c>
    </row>
    <row r="74" spans="1:10" x14ac:dyDescent="0.3">
      <c r="A74">
        <v>14820.207</v>
      </c>
      <c r="B74">
        <v>457.97129999999999</v>
      </c>
      <c r="C74">
        <v>-17.207229999999999</v>
      </c>
      <c r="I74" s="7">
        <f t="shared" si="2"/>
        <v>456.82327156125558</v>
      </c>
      <c r="J74" s="7">
        <f t="shared" si="3"/>
        <v>-15.596334597666631</v>
      </c>
    </row>
    <row r="75" spans="1:10" x14ac:dyDescent="0.3">
      <c r="A75">
        <v>15885.651</v>
      </c>
      <c r="B75">
        <v>457.56130000000002</v>
      </c>
      <c r="C75">
        <v>-18.338570000000001</v>
      </c>
      <c r="I75" s="7">
        <f t="shared" si="2"/>
        <v>456.69507986376914</v>
      </c>
      <c r="J75" s="7">
        <f t="shared" si="3"/>
        <v>-16.707749107051118</v>
      </c>
    </row>
    <row r="76" spans="1:10" x14ac:dyDescent="0.3">
      <c r="A76">
        <v>17027.691999999999</v>
      </c>
      <c r="B76">
        <v>457.47340000000003</v>
      </c>
      <c r="C76">
        <v>-19.41328</v>
      </c>
      <c r="I76" s="7">
        <f t="shared" si="2"/>
        <v>456.54808097626477</v>
      </c>
      <c r="J76" s="7">
        <f t="shared" si="3"/>
        <v>-17.896821537991528</v>
      </c>
    </row>
    <row r="77" spans="1:10" x14ac:dyDescent="0.3">
      <c r="A77">
        <v>18251.834999999999</v>
      </c>
      <c r="B77">
        <v>457.23450000000003</v>
      </c>
      <c r="C77">
        <v>-20.86328</v>
      </c>
      <c r="I77" s="7">
        <f t="shared" si="2"/>
        <v>456.37956389266344</v>
      </c>
      <c r="J77" s="7">
        <f t="shared" si="3"/>
        <v>-19.168626259987811</v>
      </c>
    </row>
    <row r="78" spans="1:10" x14ac:dyDescent="0.3">
      <c r="A78">
        <v>19563.983</v>
      </c>
      <c r="B78">
        <v>456.92649999999998</v>
      </c>
      <c r="C78">
        <v>-22.2835</v>
      </c>
      <c r="I78" s="7">
        <f t="shared" si="2"/>
        <v>456.18644144005526</v>
      </c>
      <c r="J78" s="7">
        <f t="shared" si="3"/>
        <v>-20.528492581813065</v>
      </c>
    </row>
    <row r="79" spans="1:10" x14ac:dyDescent="0.3">
      <c r="A79">
        <v>20970.464</v>
      </c>
      <c r="B79">
        <v>456.46510000000001</v>
      </c>
      <c r="C79">
        <v>-23.414870000000001</v>
      </c>
      <c r="I79" s="7">
        <f t="shared" si="2"/>
        <v>455.96520290760208</v>
      </c>
      <c r="J79" s="7">
        <f t="shared" si="3"/>
        <v>-21.981997465204707</v>
      </c>
    </row>
    <row r="80" spans="1:10" x14ac:dyDescent="0.3">
      <c r="A80">
        <v>22478.058000000001</v>
      </c>
      <c r="B80">
        <v>456.27409999999998</v>
      </c>
      <c r="C80">
        <v>-24.74127</v>
      </c>
      <c r="I80" s="7">
        <f t="shared" si="2"/>
        <v>455.71186252155564</v>
      </c>
      <c r="J80" s="7">
        <f t="shared" si="3"/>
        <v>-23.534951004901789</v>
      </c>
    </row>
    <row r="81" spans="1:10" x14ac:dyDescent="0.3">
      <c r="A81">
        <v>24094.036</v>
      </c>
      <c r="B81">
        <v>456.06569999999999</v>
      </c>
      <c r="C81">
        <v>-26.526029999999999</v>
      </c>
      <c r="I81" s="7">
        <f t="shared" si="2"/>
        <v>455.42190176120113</v>
      </c>
      <c r="J81" s="7">
        <f t="shared" si="3"/>
        <v>-25.193385721767861</v>
      </c>
    </row>
    <row r="82" spans="1:10" x14ac:dyDescent="0.3">
      <c r="A82">
        <v>25826.187999999998</v>
      </c>
      <c r="B82">
        <v>455.47550000000001</v>
      </c>
      <c r="C82">
        <v>-28.13888</v>
      </c>
      <c r="I82" s="7">
        <f t="shared" si="2"/>
        <v>455.09020946632154</v>
      </c>
      <c r="J82" s="7">
        <f t="shared" si="3"/>
        <v>-26.963524458581354</v>
      </c>
    </row>
    <row r="83" spans="1:10" x14ac:dyDescent="0.3">
      <c r="A83">
        <v>27682.866000000002</v>
      </c>
      <c r="B83">
        <v>454.69139999999999</v>
      </c>
      <c r="C83">
        <v>-30.272030000000001</v>
      </c>
      <c r="I83" s="7">
        <f t="shared" si="2"/>
        <v>454.71101582563472</v>
      </c>
      <c r="J83" s="7">
        <f t="shared" si="3"/>
        <v>-28.851752021475001</v>
      </c>
    </row>
    <row r="84" spans="1:10" x14ac:dyDescent="0.3">
      <c r="A84">
        <v>29673.024000000001</v>
      </c>
      <c r="B84">
        <v>454.01339999999999</v>
      </c>
      <c r="C84">
        <v>-31.990739999999999</v>
      </c>
      <c r="I84" s="7">
        <f t="shared" si="2"/>
        <v>454.2778239188977</v>
      </c>
      <c r="J84" s="7">
        <f t="shared" si="3"/>
        <v>-30.864570204568608</v>
      </c>
    </row>
    <row r="85" spans="1:10" x14ac:dyDescent="0.3">
      <c r="A85">
        <v>31806.257000000001</v>
      </c>
      <c r="B85">
        <v>453.6377</v>
      </c>
      <c r="C85">
        <v>-33.990769999999998</v>
      </c>
      <c r="I85" s="7">
        <f t="shared" si="2"/>
        <v>453.78333993637256</v>
      </c>
      <c r="J85" s="7">
        <f t="shared" si="3"/>
        <v>-33.00853650131068</v>
      </c>
    </row>
    <row r="86" spans="1:10" x14ac:dyDescent="0.3">
      <c r="A86">
        <v>34092.851000000002</v>
      </c>
      <c r="B86">
        <v>452.38010000000003</v>
      </c>
      <c r="C86">
        <v>-36.211359999999999</v>
      </c>
      <c r="I86" s="7">
        <f t="shared" si="2"/>
        <v>453.2194009927868</v>
      </c>
      <c r="J86" s="7">
        <f t="shared" si="3"/>
        <v>-35.290196711812811</v>
      </c>
    </row>
    <row r="87" spans="1:10" x14ac:dyDescent="0.3">
      <c r="A87">
        <v>36543.830999999998</v>
      </c>
      <c r="B87">
        <v>451.85160000000002</v>
      </c>
      <c r="C87">
        <v>-38.547310000000003</v>
      </c>
      <c r="I87" s="7">
        <f t="shared" si="2"/>
        <v>452.57690529991669</v>
      </c>
      <c r="J87" s="7">
        <f t="shared" si="3"/>
        <v>-37.715996374459777</v>
      </c>
    </row>
    <row r="88" spans="1:10" x14ac:dyDescent="0.3">
      <c r="A88">
        <v>39171.014999999999</v>
      </c>
      <c r="B88">
        <v>450.74599999999998</v>
      </c>
      <c r="C88">
        <v>-41.066249999999997</v>
      </c>
      <c r="I88" s="7">
        <f t="shared" si="2"/>
        <v>451.84574561606826</v>
      </c>
      <c r="J88" s="7">
        <f t="shared" si="3"/>
        <v>-40.292177443028237</v>
      </c>
    </row>
    <row r="89" spans="1:10" x14ac:dyDescent="0.3">
      <c r="A89">
        <v>41987.071000000004</v>
      </c>
      <c r="B89">
        <v>450.2473</v>
      </c>
      <c r="C89">
        <v>-43.370980000000003</v>
      </c>
      <c r="I89" s="7">
        <f t="shared" si="2"/>
        <v>451.01474986889855</v>
      </c>
      <c r="J89" s="7">
        <f t="shared" si="3"/>
        <v>-43.024655868276525</v>
      </c>
    </row>
    <row r="90" spans="1:10" x14ac:dyDescent="0.3">
      <c r="A90">
        <v>45005.576999999997</v>
      </c>
      <c r="B90">
        <v>449.3569</v>
      </c>
      <c r="C90">
        <v>-46.223590000000002</v>
      </c>
      <c r="I90" s="7">
        <f t="shared" si="2"/>
        <v>450.07163288357583</v>
      </c>
      <c r="J90" s="7">
        <f t="shared" si="3"/>
        <v>-45.918879425992948</v>
      </c>
    </row>
    <row r="91" spans="1:10" x14ac:dyDescent="0.3">
      <c r="A91">
        <v>48241.087</v>
      </c>
      <c r="B91">
        <v>448.09500000000003</v>
      </c>
      <c r="C91">
        <v>-48.92754</v>
      </c>
      <c r="I91" s="7">
        <f t="shared" si="2"/>
        <v>449.00296266739201</v>
      </c>
      <c r="J91" s="7">
        <f t="shared" si="3"/>
        <v>-48.979668841410138</v>
      </c>
    </row>
    <row r="92" spans="1:10" x14ac:dyDescent="0.3">
      <c r="A92">
        <v>51709.201999999997</v>
      </c>
      <c r="B92">
        <v>446.59930000000003</v>
      </c>
      <c r="C92">
        <v>-51.924259999999997</v>
      </c>
      <c r="I92" s="7">
        <f t="shared" si="2"/>
        <v>447.79414602884162</v>
      </c>
      <c r="J92" s="7">
        <f t="shared" si="3"/>
        <v>-52.211042372540632</v>
      </c>
    </row>
    <row r="93" spans="1:10" x14ac:dyDescent="0.3">
      <c r="A93">
        <v>55426.644999999997</v>
      </c>
      <c r="B93">
        <v>445.2713</v>
      </c>
      <c r="C93">
        <v>-55.181199999999997</v>
      </c>
      <c r="I93" s="7">
        <f t="shared" si="2"/>
        <v>446.42943844439355</v>
      </c>
      <c r="J93" s="7">
        <f t="shared" si="3"/>
        <v>-55.616025437897555</v>
      </c>
    </row>
    <row r="94" spans="1:10" x14ac:dyDescent="0.3">
      <c r="A94">
        <v>59411.34</v>
      </c>
      <c r="B94">
        <v>443.37599999999998</v>
      </c>
      <c r="C94">
        <v>-58.460560000000001</v>
      </c>
      <c r="I94" s="7">
        <f t="shared" si="2"/>
        <v>444.89198238233729</v>
      </c>
      <c r="J94" s="7">
        <f t="shared" si="3"/>
        <v>-59.196449392844158</v>
      </c>
    </row>
    <row r="95" spans="1:10" x14ac:dyDescent="0.3">
      <c r="A95">
        <v>63682.499000000003</v>
      </c>
      <c r="B95">
        <v>441.87869999999998</v>
      </c>
      <c r="C95">
        <v>-62.140900000000002</v>
      </c>
      <c r="I95" s="7">
        <f t="shared" si="2"/>
        <v>443.16387558545381</v>
      </c>
      <c r="J95" s="7">
        <f t="shared" si="3"/>
        <v>-62.952748564130687</v>
      </c>
    </row>
    <row r="96" spans="1:10" x14ac:dyDescent="0.3">
      <c r="A96">
        <v>68260.717999999993</v>
      </c>
      <c r="B96">
        <v>439.75619999999998</v>
      </c>
      <c r="C96">
        <v>-65.776499999999999</v>
      </c>
      <c r="I96" s="7">
        <f t="shared" si="2"/>
        <v>441.22626976894003</v>
      </c>
      <c r="J96" s="7">
        <f t="shared" si="3"/>
        <v>-66.883762692330194</v>
      </c>
    </row>
    <row r="97" spans="1:10" x14ac:dyDescent="0.3">
      <c r="A97">
        <v>73168.070999999996</v>
      </c>
      <c r="B97">
        <v>437.47590000000002</v>
      </c>
      <c r="C97">
        <v>-69.858490000000003</v>
      </c>
      <c r="I97" s="7">
        <f t="shared" si="2"/>
        <v>439.05950304851422</v>
      </c>
      <c r="J97" s="7">
        <f t="shared" si="3"/>
        <v>-70.986542338451116</v>
      </c>
    </row>
    <row r="98" spans="1:10" x14ac:dyDescent="0.3">
      <c r="A98">
        <v>78428.221000000005</v>
      </c>
      <c r="B98">
        <v>435.3116</v>
      </c>
      <c r="C98">
        <v>-74.194140000000004</v>
      </c>
      <c r="I98" s="7">
        <f t="shared" si="2"/>
        <v>436.64325405963388</v>
      </c>
      <c r="J98" s="7">
        <f t="shared" si="3"/>
        <v>-75.256180444792278</v>
      </c>
    </row>
    <row r="99" spans="1:10" x14ac:dyDescent="0.3">
      <c r="A99">
        <v>84066.528999999995</v>
      </c>
      <c r="B99">
        <v>432.91739999999999</v>
      </c>
      <c r="C99">
        <v>-78.271969999999996</v>
      </c>
      <c r="I99" s="7">
        <f t="shared" si="2"/>
        <v>433.95671843794509</v>
      </c>
      <c r="J99" s="7">
        <f t="shared" si="3"/>
        <v>-79.685658410622835</v>
      </c>
    </row>
    <row r="100" spans="1:10" x14ac:dyDescent="0.3">
      <c r="A100">
        <v>90110.183000000005</v>
      </c>
      <c r="B100">
        <v>429.952</v>
      </c>
      <c r="C100">
        <v>-83.083250000000007</v>
      </c>
      <c r="I100" s="7">
        <f t="shared" si="2"/>
        <v>430.97878794747248</v>
      </c>
      <c r="J100" s="7">
        <f t="shared" si="3"/>
        <v>-84.265725931837167</v>
      </c>
    </row>
    <row r="101" spans="1:10" x14ac:dyDescent="0.3">
      <c r="A101">
        <v>96588.322</v>
      </c>
      <c r="B101">
        <v>427.0292</v>
      </c>
      <c r="C101">
        <v>-87.720439999999996</v>
      </c>
      <c r="I101" s="7">
        <f t="shared" si="2"/>
        <v>427.68823285485314</v>
      </c>
      <c r="J101" s="7">
        <f t="shared" si="3"/>
        <v>-88.984790346927554</v>
      </c>
    </row>
    <row r="102" spans="1:10" x14ac:dyDescent="0.3">
      <c r="A102">
        <v>103532.18399999999</v>
      </c>
      <c r="B102">
        <v>423.07479999999998</v>
      </c>
      <c r="C102">
        <v>-92.833470000000005</v>
      </c>
      <c r="I102" s="7">
        <f t="shared" si="2"/>
        <v>424.0638640035296</v>
      </c>
      <c r="J102" s="7">
        <f t="shared" si="3"/>
        <v>-93.828827568447736</v>
      </c>
    </row>
    <row r="103" spans="1:10" x14ac:dyDescent="0.3">
      <c r="A103">
        <v>110975.25</v>
      </c>
      <c r="B103">
        <v>419.39479999999998</v>
      </c>
      <c r="C103">
        <v>-97.925600000000003</v>
      </c>
      <c r="I103" s="7">
        <f t="shared" si="2"/>
        <v>420.08468321598002</v>
      </c>
      <c r="J103" s="7">
        <f t="shared" si="3"/>
        <v>-98.781276144332239</v>
      </c>
    </row>
    <row r="104" spans="1:10" x14ac:dyDescent="0.3">
      <c r="A104">
        <v>118953.40700000001</v>
      </c>
      <c r="B104">
        <v>415.21019999999999</v>
      </c>
      <c r="C104">
        <v>-103.0971</v>
      </c>
      <c r="I104" s="7">
        <f t="shared" si="2"/>
        <v>415.73001388371813</v>
      </c>
      <c r="J104" s="7">
        <f t="shared" si="3"/>
        <v>-103.82290939691526</v>
      </c>
    </row>
    <row r="105" spans="1:10" x14ac:dyDescent="0.3">
      <c r="A105">
        <v>127505.124</v>
      </c>
      <c r="B105">
        <v>410.678</v>
      </c>
      <c r="C105">
        <v>-108.40430000000001</v>
      </c>
      <c r="I105" s="7">
        <f t="shared" si="2"/>
        <v>410.97962955579294</v>
      </c>
      <c r="J105" s="7">
        <f t="shared" si="3"/>
        <v>-108.93165612260734</v>
      </c>
    </row>
    <row r="106" spans="1:10" x14ac:dyDescent="0.3">
      <c r="A106">
        <v>136671.636</v>
      </c>
      <c r="B106">
        <v>405.5283</v>
      </c>
      <c r="C106">
        <v>-113.99979999999999</v>
      </c>
      <c r="I106" s="7">
        <f t="shared" si="2"/>
        <v>405.81391264865698</v>
      </c>
      <c r="J106" s="7">
        <f t="shared" si="3"/>
        <v>-114.08234612144727</v>
      </c>
    </row>
    <row r="107" spans="1:10" x14ac:dyDescent="0.3">
      <c r="A107">
        <v>146497.14000000001</v>
      </c>
      <c r="B107">
        <v>400.11829999999998</v>
      </c>
      <c r="C107">
        <v>-119.3657</v>
      </c>
      <c r="I107" s="7">
        <f t="shared" si="2"/>
        <v>400.21408459494654</v>
      </c>
      <c r="J107" s="7">
        <f t="shared" si="3"/>
        <v>-119.24637359573964</v>
      </c>
    </row>
    <row r="108" spans="1:10" x14ac:dyDescent="0.3">
      <c r="A108">
        <v>157029.01199999999</v>
      </c>
      <c r="B108">
        <v>393.88049999999998</v>
      </c>
      <c r="C108">
        <v>-124.7543</v>
      </c>
      <c r="I108" s="7">
        <f t="shared" si="2"/>
        <v>394.16255617986951</v>
      </c>
      <c r="J108" s="7">
        <f t="shared" si="3"/>
        <v>-124.39129093299884</v>
      </c>
    </row>
    <row r="109" spans="1:10" x14ac:dyDescent="0.3">
      <c r="A109">
        <v>168318.035</v>
      </c>
      <c r="B109">
        <v>387.5652</v>
      </c>
      <c r="C109">
        <v>-130.24850000000001</v>
      </c>
      <c r="I109" s="7">
        <f t="shared" si="2"/>
        <v>387.64346115633418</v>
      </c>
      <c r="J109" s="7">
        <f t="shared" si="3"/>
        <v>-129.48035907849172</v>
      </c>
    </row>
    <row r="110" spans="1:10" x14ac:dyDescent="0.3">
      <c r="A110">
        <v>180418.641</v>
      </c>
      <c r="B110">
        <v>380.61470000000003</v>
      </c>
      <c r="C110">
        <v>-135.5264</v>
      </c>
      <c r="I110" s="7">
        <f t="shared" si="2"/>
        <v>380.64342226418313</v>
      </c>
      <c r="J110" s="7">
        <f t="shared" si="3"/>
        <v>-134.47211698537899</v>
      </c>
    </row>
    <row r="111" spans="1:10" x14ac:dyDescent="0.3">
      <c r="A111">
        <v>193389.17499999999</v>
      </c>
      <c r="B111">
        <v>372.9855</v>
      </c>
      <c r="C111">
        <v>-140.72839999999999</v>
      </c>
      <c r="I111" s="7">
        <f t="shared" si="2"/>
        <v>373.15257646193214</v>
      </c>
      <c r="J111" s="7">
        <f t="shared" si="3"/>
        <v>-139.32006090754669</v>
      </c>
    </row>
    <row r="112" spans="1:10" x14ac:dyDescent="0.3">
      <c r="A112">
        <v>207292.17800000001</v>
      </c>
      <c r="B112">
        <v>365.00540000000001</v>
      </c>
      <c r="C112">
        <v>-145.43219999999999</v>
      </c>
      <c r="I112" s="7">
        <f t="shared" si="2"/>
        <v>365.16586069545701</v>
      </c>
      <c r="J112" s="7">
        <f t="shared" si="3"/>
        <v>-143.97253944748761</v>
      </c>
    </row>
    <row r="113" spans="1:10" x14ac:dyDescent="0.3">
      <c r="A113">
        <v>222194.68599999999</v>
      </c>
      <c r="B113">
        <v>356.13690000000003</v>
      </c>
      <c r="C113">
        <v>-149.93819999999999</v>
      </c>
      <c r="I113" s="7">
        <f t="shared" si="2"/>
        <v>356.68451728002344</v>
      </c>
      <c r="J113" s="7">
        <f t="shared" si="3"/>
        <v>-148.37298041279786</v>
      </c>
    </row>
    <row r="114" spans="1:10" x14ac:dyDescent="0.3">
      <c r="A114">
        <v>238168.55499999999</v>
      </c>
      <c r="B114">
        <v>346.76979999999998</v>
      </c>
      <c r="C114">
        <v>-154.10380000000001</v>
      </c>
      <c r="I114" s="7">
        <f t="shared" si="2"/>
        <v>347.71772232744866</v>
      </c>
      <c r="J114" s="7">
        <f t="shared" si="3"/>
        <v>-152.46056213302614</v>
      </c>
    </row>
    <row r="115" spans="1:10" x14ac:dyDescent="0.3">
      <c r="A115">
        <v>255290.807</v>
      </c>
      <c r="B115">
        <v>336.79669999999999</v>
      </c>
      <c r="C115">
        <v>-157.50120000000001</v>
      </c>
      <c r="I115" s="7">
        <f t="shared" si="2"/>
        <v>338.28420210522768</v>
      </c>
      <c r="J115" s="7">
        <f t="shared" si="3"/>
        <v>-156.17140870989553</v>
      </c>
    </row>
    <row r="116" spans="1:10" x14ac:dyDescent="0.3">
      <c r="A116">
        <v>273644</v>
      </c>
      <c r="B116">
        <v>326.22809999999998</v>
      </c>
      <c r="C116">
        <v>-160.6977</v>
      </c>
      <c r="I116" s="7">
        <f t="shared" si="2"/>
        <v>328.41365935334244</v>
      </c>
      <c r="J116" s="7">
        <f t="shared" si="3"/>
        <v>-159.44034453842147</v>
      </c>
    </row>
    <row r="117" spans="1:10" x14ac:dyDescent="0.3">
      <c r="A117">
        <v>293316.62800000003</v>
      </c>
      <c r="B117">
        <v>315.964</v>
      </c>
      <c r="C117">
        <v>-163.51820000000001</v>
      </c>
      <c r="I117" s="7">
        <f t="shared" si="2"/>
        <v>318.14780942514142</v>
      </c>
      <c r="J117" s="7">
        <f t="shared" si="3"/>
        <v>-162.20317915986334</v>
      </c>
    </row>
    <row r="118" spans="1:10" x14ac:dyDescent="0.3">
      <c r="A118">
        <v>314403.54700000002</v>
      </c>
      <c r="B118">
        <v>305.21600000000001</v>
      </c>
      <c r="C118">
        <v>-165.5428</v>
      </c>
      <c r="I118" s="7">
        <f t="shared" si="2"/>
        <v>307.54083594618976</v>
      </c>
      <c r="J118" s="7">
        <f t="shared" si="3"/>
        <v>-164.39941733125036</v>
      </c>
    </row>
    <row r="119" spans="1:10" x14ac:dyDescent="0.3">
      <c r="A119">
        <v>337006.43300000002</v>
      </c>
      <c r="B119">
        <v>294.37040000000002</v>
      </c>
      <c r="C119">
        <v>-166.8631</v>
      </c>
      <c r="I119" s="7">
        <f t="shared" si="2"/>
        <v>296.65910393412599</v>
      </c>
      <c r="J119" s="7">
        <f t="shared" si="3"/>
        <v>-165.97521786891809</v>
      </c>
    </row>
    <row r="120" spans="1:10" x14ac:dyDescent="0.3">
      <c r="A120">
        <v>361234.27</v>
      </c>
      <c r="B120">
        <v>282.84890000000001</v>
      </c>
      <c r="C120">
        <v>-167.40010000000001</v>
      </c>
      <c r="I120" s="7">
        <f t="shared" si="2"/>
        <v>285.58003574303422</v>
      </c>
      <c r="J120" s="7">
        <f t="shared" si="3"/>
        <v>-166.8863629276791</v>
      </c>
    </row>
    <row r="121" spans="1:10" x14ac:dyDescent="0.3">
      <c r="A121">
        <v>387203.87800000003</v>
      </c>
      <c r="B121">
        <v>271.92540000000002</v>
      </c>
      <c r="C121">
        <v>-167.3372</v>
      </c>
      <c r="I121" s="7">
        <f t="shared" si="2"/>
        <v>274.39013637964035</v>
      </c>
      <c r="J121" s="7">
        <f t="shared" si="3"/>
        <v>-167.10096529896856</v>
      </c>
    </row>
    <row r="122" spans="1:10" x14ac:dyDescent="0.3">
      <c r="A122">
        <v>415040.47600000002</v>
      </c>
      <c r="B122">
        <v>260.69810000000001</v>
      </c>
      <c r="C122">
        <v>-166.3416</v>
      </c>
      <c r="I122" s="7">
        <f t="shared" si="2"/>
        <v>263.18226150076134</v>
      </c>
      <c r="J122" s="7">
        <f t="shared" si="3"/>
        <v>-166.60164027764935</v>
      </c>
    </row>
    <row r="123" spans="1:10" x14ac:dyDescent="0.3">
      <c r="A123">
        <v>444878.283</v>
      </c>
      <c r="B123">
        <v>249.697</v>
      </c>
      <c r="C123">
        <v>-164.9804</v>
      </c>
      <c r="I123" s="7">
        <f t="shared" si="2"/>
        <v>252.05231284419045</v>
      </c>
      <c r="J123" s="7">
        <f t="shared" si="3"/>
        <v>-165.38690962633333</v>
      </c>
    </row>
    <row r="124" spans="1:10" x14ac:dyDescent="0.3">
      <c r="A124">
        <v>476861.17</v>
      </c>
      <c r="B124">
        <v>238.93190000000001</v>
      </c>
      <c r="C124">
        <v>-162.50819999999999</v>
      </c>
      <c r="I124" s="7">
        <f t="shared" si="2"/>
        <v>241.09561821348876</v>
      </c>
      <c r="J124" s="7">
        <f t="shared" si="3"/>
        <v>-163.4716798143258</v>
      </c>
    </row>
    <row r="125" spans="1:10" x14ac:dyDescent="0.3">
      <c r="A125">
        <v>511143.348</v>
      </c>
      <c r="B125">
        <v>228.65969999999999</v>
      </c>
      <c r="C125">
        <v>-159.55760000000001</v>
      </c>
      <c r="I125" s="7">
        <f t="shared" si="2"/>
        <v>230.40330534844767</v>
      </c>
      <c r="J125" s="7">
        <f t="shared" si="3"/>
        <v>-160.886738110084</v>
      </c>
    </row>
    <row r="126" spans="1:10" x14ac:dyDescent="0.3">
      <c r="A126">
        <v>547890.11800000002</v>
      </c>
      <c r="B126">
        <v>218.59540000000001</v>
      </c>
      <c r="C126">
        <v>-156.15600000000001</v>
      </c>
      <c r="I126" s="7">
        <f t="shared" si="2"/>
        <v>220.05896317236568</v>
      </c>
      <c r="J126" s="7">
        <f t="shared" si="3"/>
        <v>-157.67731729139751</v>
      </c>
    </row>
    <row r="127" spans="1:10" x14ac:dyDescent="0.3">
      <c r="A127">
        <v>587278.66099999996</v>
      </c>
      <c r="B127">
        <v>209.25819999999999</v>
      </c>
      <c r="C127">
        <v>-152.22059999999999</v>
      </c>
      <c r="I127" s="7">
        <f t="shared" si="2"/>
        <v>210.13585904755976</v>
      </c>
      <c r="J127" s="7">
        <f t="shared" si="3"/>
        <v>-153.90088084027053</v>
      </c>
    </row>
    <row r="128" spans="1:10" x14ac:dyDescent="0.3">
      <c r="A128">
        <v>629498.89899999998</v>
      </c>
      <c r="B128">
        <v>200.09569999999999</v>
      </c>
      <c r="C128">
        <v>-147.86429999999999</v>
      </c>
      <c r="I128" s="7">
        <f t="shared" si="2"/>
        <v>200.694889542227</v>
      </c>
      <c r="J128" s="7">
        <f t="shared" si="3"/>
        <v>-149.62434972564265</v>
      </c>
    </row>
    <row r="129" spans="1:10" x14ac:dyDescent="0.3">
      <c r="A129">
        <v>674754.40500000003</v>
      </c>
      <c r="B129">
        <v>191.6902</v>
      </c>
      <c r="C129">
        <v>-143.21879999999999</v>
      </c>
      <c r="I129" s="7">
        <f t="shared" si="2"/>
        <v>191.78336637247625</v>
      </c>
      <c r="J129" s="7">
        <f t="shared" si="3"/>
        <v>-144.92103337470007</v>
      </c>
    </row>
    <row r="130" spans="1:10" x14ac:dyDescent="0.3">
      <c r="A130">
        <v>723263.39</v>
      </c>
      <c r="B130">
        <v>183.8768</v>
      </c>
      <c r="C130">
        <v>-138.12479999999999</v>
      </c>
      <c r="I130" s="7">
        <f t="shared" ref="I130:I193" si="4">$D$2+$E$2/(1+(2*PI()*A130*$E$2*$F$2)^2)+$G$2/(1+(2*PI()*A130*$G$2*$H$2)^2)</f>
        <v>183.43463242645416</v>
      </c>
      <c r="J130" s="7">
        <f t="shared" ref="J130:J193" si="5">-(2*PI()*A130*$E$2^2*$F$2)/(1+(2*PI()*A130*$E$2*$F$2)^2)-(2*PI()*A130*$G$2^2*$H$2)/(1+(2*PI()*A130*$G$2*$H$2)^2)</f>
        <v>-139.86752313474051</v>
      </c>
    </row>
    <row r="131" spans="1:10" x14ac:dyDescent="0.3">
      <c r="A131">
        <v>775259.74899999995</v>
      </c>
      <c r="B131">
        <v>176.2552</v>
      </c>
      <c r="C131">
        <v>-132.86869999999999</v>
      </c>
      <c r="I131" s="7">
        <f t="shared" si="4"/>
        <v>175.66843385577303</v>
      </c>
      <c r="J131" s="7">
        <f t="shared" si="5"/>
        <v>-134.54077893911565</v>
      </c>
    </row>
    <row r="132" spans="1:10" x14ac:dyDescent="0.3">
      <c r="A132">
        <v>830994.19499999995</v>
      </c>
      <c r="B132">
        <v>169.22970000000001</v>
      </c>
      <c r="C132">
        <v>-127.57559999999999</v>
      </c>
      <c r="I132" s="7">
        <f t="shared" si="4"/>
        <v>168.49190701811995</v>
      </c>
      <c r="J132" s="7">
        <f t="shared" si="5"/>
        <v>-129.01558133535377</v>
      </c>
    </row>
    <row r="133" spans="1:10" x14ac:dyDescent="0.3">
      <c r="A133">
        <v>890735.46400000004</v>
      </c>
      <c r="B133">
        <v>163.09299999999999</v>
      </c>
      <c r="C133">
        <v>-122.214</v>
      </c>
      <c r="I133" s="7">
        <f t="shared" si="4"/>
        <v>161.90101682198528</v>
      </c>
      <c r="J133" s="7">
        <f t="shared" si="5"/>
        <v>-123.36246201060816</v>
      </c>
    </row>
    <row r="134" spans="1:10" x14ac:dyDescent="0.3">
      <c r="A134">
        <v>954771.61100000003</v>
      </c>
      <c r="B134">
        <v>157.11320000000001</v>
      </c>
      <c r="C134">
        <v>-116.6253</v>
      </c>
      <c r="I134" s="7">
        <f t="shared" si="4"/>
        <v>155.88227038604214</v>
      </c>
      <c r="J134" s="7">
        <f t="shared" si="5"/>
        <v>-117.64615933906995</v>
      </c>
    </row>
    <row r="135" spans="1:10" x14ac:dyDescent="0.3">
      <c r="A135">
        <v>1023411.402</v>
      </c>
      <c r="B135">
        <v>151.72929999999999</v>
      </c>
      <c r="C135">
        <v>-111.1033</v>
      </c>
      <c r="I135" s="7">
        <f t="shared" si="4"/>
        <v>150.41454698971361</v>
      </c>
      <c r="J135" s="7">
        <f t="shared" si="5"/>
        <v>-111.92459349697805</v>
      </c>
    </row>
    <row r="136" spans="1:10" x14ac:dyDescent="0.3">
      <c r="A136">
        <v>1096985.798</v>
      </c>
      <c r="B136">
        <v>146.8518</v>
      </c>
      <c r="C136">
        <v>-105.899</v>
      </c>
      <c r="I136" s="7">
        <f t="shared" si="4"/>
        <v>145.4709123362189</v>
      </c>
      <c r="J136" s="7">
        <f t="shared" si="5"/>
        <v>-106.24831633845039</v>
      </c>
    </row>
    <row r="137" spans="1:10" x14ac:dyDescent="0.3">
      <c r="A137">
        <v>1175849.554</v>
      </c>
      <c r="B137">
        <v>142.53559999999999</v>
      </c>
      <c r="C137">
        <v>-100.7385</v>
      </c>
      <c r="I137" s="7">
        <f t="shared" si="4"/>
        <v>141.02031574505801</v>
      </c>
      <c r="J137" s="7">
        <f t="shared" si="5"/>
        <v>-100.66036361488499</v>
      </c>
    </row>
    <row r="138" spans="1:10" x14ac:dyDescent="0.3">
      <c r="A138">
        <v>1260382.93</v>
      </c>
      <c r="B138">
        <v>138.63759999999999</v>
      </c>
      <c r="C138">
        <v>-95.582719999999995</v>
      </c>
      <c r="I138" s="7">
        <f t="shared" si="4"/>
        <v>137.02910490643626</v>
      </c>
      <c r="J138" s="7">
        <f t="shared" si="5"/>
        <v>-95.196427769926188</v>
      </c>
    </row>
    <row r="139" spans="1:10" x14ac:dyDescent="0.3">
      <c r="A139">
        <v>1350993.5209999999</v>
      </c>
      <c r="B139">
        <v>134.98949999999999</v>
      </c>
      <c r="C139">
        <v>-90.536389999999997</v>
      </c>
      <c r="I139" s="7">
        <f t="shared" si="4"/>
        <v>133.46232156834998</v>
      </c>
      <c r="J139" s="7">
        <f t="shared" si="5"/>
        <v>-89.885267490333149</v>
      </c>
    </row>
    <row r="140" spans="1:10" x14ac:dyDescent="0.3">
      <c r="A140">
        <v>1448118.2279999999</v>
      </c>
      <c r="B140">
        <v>132.58799999999999</v>
      </c>
      <c r="C140">
        <v>-85.442549999999997</v>
      </c>
      <c r="I140" s="7">
        <f t="shared" si="4"/>
        <v>130.28476559071308</v>
      </c>
      <c r="J140" s="7">
        <f t="shared" si="5"/>
        <v>-84.749275935113729</v>
      </c>
    </row>
    <row r="141" spans="1:10" x14ac:dyDescent="0.3">
      <c r="A141">
        <v>1552225.3570000001</v>
      </c>
      <c r="B141">
        <v>129.30590000000001</v>
      </c>
      <c r="C141">
        <v>-80.624600000000001</v>
      </c>
      <c r="I141" s="7">
        <f t="shared" si="4"/>
        <v>127.46183445482377</v>
      </c>
      <c r="J141" s="7">
        <f t="shared" si="5"/>
        <v>-79.805142698787151</v>
      </c>
    </row>
    <row r="142" spans="1:10" x14ac:dyDescent="0.3">
      <c r="A142">
        <v>1663816.8859999999</v>
      </c>
      <c r="B142">
        <v>126.30549999999999</v>
      </c>
      <c r="C142">
        <v>-75.600300000000004</v>
      </c>
      <c r="I142" s="7">
        <f t="shared" si="4"/>
        <v>124.96015533448009</v>
      </c>
      <c r="J142" s="7">
        <f t="shared" si="5"/>
        <v>-75.064554336896421</v>
      </c>
    </row>
    <row r="143" spans="1:10" x14ac:dyDescent="0.3">
      <c r="A143">
        <v>1783430.8770000001</v>
      </c>
      <c r="B143">
        <v>123.58150000000001</v>
      </c>
      <c r="C143">
        <v>-71.064059999999998</v>
      </c>
      <c r="I143" s="7">
        <f t="shared" si="4"/>
        <v>122.7480360219726</v>
      </c>
      <c r="J143" s="7">
        <f t="shared" si="5"/>
        <v>-70.534894630063405</v>
      </c>
    </row>
    <row r="144" spans="1:10" x14ac:dyDescent="0.3">
      <c r="A144">
        <v>1911644.075</v>
      </c>
      <c r="B144">
        <v>121.6575</v>
      </c>
      <c r="C144">
        <v>-67.385739999999998</v>
      </c>
      <c r="I144" s="7">
        <f t="shared" si="4"/>
        <v>120.79576191925297</v>
      </c>
      <c r="J144" s="7">
        <f t="shared" si="5"/>
        <v>-66.219914196132137</v>
      </c>
    </row>
    <row r="145" spans="1:10" x14ac:dyDescent="0.3">
      <c r="A145">
        <v>2049074.69</v>
      </c>
      <c r="B145">
        <v>119.68819999999999</v>
      </c>
      <c r="C145">
        <v>-63.984529999999999</v>
      </c>
      <c r="I145" s="7">
        <f t="shared" si="4"/>
        <v>119.07576779222045</v>
      </c>
      <c r="J145" s="7">
        <f t="shared" si="5"/>
        <v>-62.120351430715758</v>
      </c>
    </row>
    <row r="146" spans="1:10" x14ac:dyDescent="0.3">
      <c r="A146">
        <v>2196385.372</v>
      </c>
      <c r="B146">
        <v>117.9657</v>
      </c>
      <c r="C146">
        <v>-60.48104</v>
      </c>
      <c r="I146" s="7">
        <f t="shared" si="4"/>
        <v>117.56271057484841</v>
      </c>
      <c r="J146" s="7">
        <f t="shared" si="5"/>
        <v>-58.234493877807743</v>
      </c>
    </row>
    <row r="147" spans="1:10" x14ac:dyDescent="0.3">
      <c r="A147">
        <v>2354286.4139999999</v>
      </c>
      <c r="B147">
        <v>116.61060000000001</v>
      </c>
      <c r="C147">
        <v>-56.64725</v>
      </c>
      <c r="I147" s="7">
        <f t="shared" si="4"/>
        <v>116.23346644006592</v>
      </c>
      <c r="J147" s="7">
        <f t="shared" si="5"/>
        <v>-54.558674672995352</v>
      </c>
    </row>
    <row r="148" spans="1:10" x14ac:dyDescent="0.3">
      <c r="A148">
        <v>2523539.17</v>
      </c>
      <c r="B148">
        <v>115.3622</v>
      </c>
      <c r="C148">
        <v>-52.8401</v>
      </c>
      <c r="I148" s="7">
        <f t="shared" si="4"/>
        <v>115.06707257436756</v>
      </c>
      <c r="J148" s="7">
        <f t="shared" si="5"/>
        <v>-51.087704551633649</v>
      </c>
    </row>
    <row r="149" spans="1:10" x14ac:dyDescent="0.3">
      <c r="A149">
        <v>2704959.73</v>
      </c>
      <c r="B149">
        <v>113.73990000000001</v>
      </c>
      <c r="C149">
        <v>-49.30536</v>
      </c>
      <c r="I149" s="7">
        <f t="shared" si="4"/>
        <v>114.04463000914842</v>
      </c>
      <c r="J149" s="7">
        <f t="shared" si="5"/>
        <v>-47.815241351090336</v>
      </c>
    </row>
    <row r="150" spans="1:10" x14ac:dyDescent="0.3">
      <c r="A150">
        <v>2899422.8539999998</v>
      </c>
      <c r="B150">
        <v>112.7422</v>
      </c>
      <c r="C150">
        <v>-46.246760000000002</v>
      </c>
      <c r="I150" s="7">
        <f t="shared" si="4"/>
        <v>113.14918108674281</v>
      </c>
      <c r="J150" s="7">
        <f t="shared" si="5"/>
        <v>-44.73410196413024</v>
      </c>
    </row>
    <row r="151" spans="1:10" x14ac:dyDescent="0.3">
      <c r="A151">
        <v>3107866.1880000001</v>
      </c>
      <c r="B151">
        <v>111.9469</v>
      </c>
      <c r="C151">
        <v>-43.510820000000002</v>
      </c>
      <c r="I151" s="7">
        <f t="shared" si="4"/>
        <v>112.36557200983894</v>
      </c>
      <c r="J151" s="7">
        <f t="shared" si="5"/>
        <v>-41.836522159884758</v>
      </c>
    </row>
    <row r="152" spans="1:10" x14ac:dyDescent="0.3">
      <c r="A152">
        <v>3331294.7880000002</v>
      </c>
      <c r="B152">
        <v>111.0993</v>
      </c>
      <c r="C152">
        <v>-40.772849999999998</v>
      </c>
      <c r="I152" s="7">
        <f t="shared" si="4"/>
        <v>111.68030847132157</v>
      </c>
      <c r="J152" s="7">
        <f t="shared" si="5"/>
        <v>-39.114370170754377</v>
      </c>
    </row>
    <row r="153" spans="1:10" x14ac:dyDescent="0.3">
      <c r="A153">
        <v>3570785.9649999999</v>
      </c>
      <c r="B153">
        <v>110.5498</v>
      </c>
      <c r="C153">
        <v>-37.15616</v>
      </c>
      <c r="I153" s="7">
        <f t="shared" si="4"/>
        <v>111.08141033877763</v>
      </c>
      <c r="J153" s="7">
        <f t="shared" si="5"/>
        <v>-36.559320146740049</v>
      </c>
    </row>
    <row r="154" spans="1:10" x14ac:dyDescent="0.3">
      <c r="A154">
        <v>3827494.4789999998</v>
      </c>
      <c r="B154">
        <v>109.5877</v>
      </c>
      <c r="C154">
        <v>-35.297199999999997</v>
      </c>
      <c r="I154" s="7">
        <f t="shared" si="4"/>
        <v>110.5582696099905</v>
      </c>
      <c r="J154" s="7">
        <f t="shared" si="5"/>
        <v>-34.162991065366853</v>
      </c>
    </row>
    <row r="155" spans="1:10" x14ac:dyDescent="0.3">
      <c r="A155">
        <v>4102658.1060000001</v>
      </c>
      <c r="B155">
        <v>108.7749</v>
      </c>
      <c r="C155">
        <v>-33.82076</v>
      </c>
      <c r="I155" s="7">
        <f t="shared" si="4"/>
        <v>110.10151454861359</v>
      </c>
      <c r="J155" s="7">
        <f t="shared" si="5"/>
        <v>-31.917056344410259</v>
      </c>
    </row>
    <row r="156" spans="1:10" x14ac:dyDescent="0.3">
      <c r="A156">
        <v>4397603.6090000002</v>
      </c>
      <c r="B156">
        <v>108.4509</v>
      </c>
      <c r="C156">
        <v>-31.453230000000001</v>
      </c>
      <c r="I156" s="7">
        <f t="shared" si="4"/>
        <v>109.70288185818042</v>
      </c>
      <c r="J156" s="7">
        <f t="shared" si="5"/>
        <v>-29.813328830692363</v>
      </c>
    </row>
    <row r="157" spans="1:10" x14ac:dyDescent="0.3">
      <c r="A157">
        <v>4713753.1339999996</v>
      </c>
      <c r="B157">
        <v>107.8467</v>
      </c>
      <c r="C157">
        <v>-28.94444</v>
      </c>
      <c r="I157" s="7">
        <f t="shared" si="4"/>
        <v>109.35509798252671</v>
      </c>
      <c r="J157" s="7">
        <f t="shared" si="5"/>
        <v>-27.843825382347152</v>
      </c>
    </row>
    <row r="158" spans="1:10" x14ac:dyDescent="0.3">
      <c r="A158">
        <v>5052631.0650000004</v>
      </c>
      <c r="B158">
        <v>107.3814</v>
      </c>
      <c r="C158">
        <v>-27.21912</v>
      </c>
      <c r="I158" s="7">
        <f t="shared" si="4"/>
        <v>109.05177000979575</v>
      </c>
      <c r="J158" s="7">
        <f t="shared" si="5"/>
        <v>-26.000814604176824</v>
      </c>
    </row>
    <row r="159" spans="1:10" x14ac:dyDescent="0.3">
      <c r="A159">
        <v>5415871.3779999996</v>
      </c>
      <c r="B159">
        <v>107.2778</v>
      </c>
      <c r="C159">
        <v>-25.46763</v>
      </c>
      <c r="I159" s="7">
        <f t="shared" si="4"/>
        <v>108.78728624073149</v>
      </c>
      <c r="J159" s="7">
        <f t="shared" si="5"/>
        <v>-24.276850795736564</v>
      </c>
    </row>
    <row r="160" spans="1:10" x14ac:dyDescent="0.3">
      <c r="A160">
        <v>5805225.5159999998</v>
      </c>
      <c r="B160">
        <v>106.6981</v>
      </c>
      <c r="C160">
        <v>-23.819210000000002</v>
      </c>
      <c r="I160" s="7">
        <f t="shared" si="4"/>
        <v>108.55672620411279</v>
      </c>
      <c r="J160" s="7">
        <f t="shared" si="5"/>
        <v>-22.66479681584795</v>
      </c>
    </row>
    <row r="161" spans="1:10" x14ac:dyDescent="0.3">
      <c r="A161">
        <v>6222570.8370000003</v>
      </c>
      <c r="B161">
        <v>106.60890000000001</v>
      </c>
      <c r="C161">
        <v>-22.476320000000001</v>
      </c>
      <c r="I161" s="7">
        <f t="shared" si="4"/>
        <v>108.35577967743079</v>
      </c>
      <c r="J161" s="7">
        <f t="shared" si="5"/>
        <v>-21.157837991339125</v>
      </c>
    </row>
    <row r="162" spans="1:10" x14ac:dyDescent="0.3">
      <c r="A162">
        <v>6669919.6629999997</v>
      </c>
      <c r="B162">
        <v>106.2713</v>
      </c>
      <c r="C162">
        <v>-21.127369999999999</v>
      </c>
      <c r="I162" s="7">
        <f t="shared" si="4"/>
        <v>108.18067417078488</v>
      </c>
      <c r="J162" s="7">
        <f t="shared" si="5"/>
        <v>-19.749488974462608</v>
      </c>
    </row>
    <row r="163" spans="1:10" x14ac:dyDescent="0.3">
      <c r="A163">
        <v>7149428.9869999997</v>
      </c>
      <c r="B163">
        <v>105.5018</v>
      </c>
      <c r="C163">
        <v>-19.950610000000001</v>
      </c>
      <c r="I163" s="7">
        <f t="shared" si="4"/>
        <v>108.02811024551762</v>
      </c>
      <c r="J163" s="7">
        <f t="shared" si="5"/>
        <v>-18.433595020406791</v>
      </c>
    </row>
    <row r="164" spans="1:10" x14ac:dyDescent="0.3">
      <c r="A164">
        <v>7663410.8679999998</v>
      </c>
      <c r="B164">
        <v>104.5643</v>
      </c>
      <c r="C164">
        <v>-18.76099</v>
      </c>
      <c r="I164" s="7">
        <f t="shared" si="4"/>
        <v>107.89520402572661</v>
      </c>
      <c r="J164" s="7">
        <f t="shared" si="5"/>
        <v>-17.204328998095576</v>
      </c>
    </row>
    <row r="165" spans="1:10" x14ac:dyDescent="0.3">
      <c r="A165">
        <v>8214343.585</v>
      </c>
      <c r="B165">
        <v>104.1649</v>
      </c>
      <c r="C165">
        <v>-16.969899999999999</v>
      </c>
      <c r="I165" s="7">
        <f t="shared" si="4"/>
        <v>107.77943624469009</v>
      </c>
      <c r="J165" s="7">
        <f t="shared" si="5"/>
        <v>-16.056185097129116</v>
      </c>
    </row>
    <row r="166" spans="1:10" x14ac:dyDescent="0.3">
      <c r="A166">
        <v>8804883.5820000004</v>
      </c>
      <c r="B166">
        <v>104.1048</v>
      </c>
      <c r="C166">
        <v>-14.585699999999999</v>
      </c>
      <c r="I166" s="7">
        <f t="shared" si="4"/>
        <v>107.67860720204089</v>
      </c>
      <c r="J166" s="7">
        <f t="shared" si="5"/>
        <v>-14.983970126466829</v>
      </c>
    </row>
    <row r="167" spans="1:10" x14ac:dyDescent="0.3">
      <c r="A167">
        <v>9437878.2780000009</v>
      </c>
      <c r="B167">
        <v>104.39660000000001</v>
      </c>
      <c r="C167">
        <v>-12.071210000000001</v>
      </c>
      <c r="I167" s="7">
        <f t="shared" si="4"/>
        <v>107.59079702634035</v>
      </c>
      <c r="J167" s="7">
        <f t="shared" si="5"/>
        <v>-13.982793033829948</v>
      </c>
    </row>
    <row r="168" spans="1:10" x14ac:dyDescent="0.3">
      <c r="A168">
        <v>10116379.798</v>
      </c>
      <c r="B168">
        <v>105.0545</v>
      </c>
      <c r="C168">
        <v>-10.61435</v>
      </c>
      <c r="I168" s="7">
        <f t="shared" si="4"/>
        <v>107.5143306839273</v>
      </c>
      <c r="J168" s="7">
        <f t="shared" si="5"/>
        <v>-13.04805320460243</v>
      </c>
    </row>
    <row r="169" spans="1:10" x14ac:dyDescent="0.3">
      <c r="A169">
        <v>10843659.687000001</v>
      </c>
      <c r="B169">
        <v>105.624</v>
      </c>
      <c r="C169">
        <v>-9.5200040000000001</v>
      </c>
      <c r="I169" s="7">
        <f t="shared" si="4"/>
        <v>107.44774721572558</v>
      </c>
      <c r="J169" s="7">
        <f t="shared" si="5"/>
        <v>-12.175427974498982</v>
      </c>
    </row>
    <row r="170" spans="1:10" x14ac:dyDescent="0.3">
      <c r="A170">
        <v>11623224.687000001</v>
      </c>
      <c r="B170">
        <v>105.7028</v>
      </c>
      <c r="C170">
        <v>-9.0260540000000002</v>
      </c>
      <c r="I170" s="7">
        <f t="shared" si="4"/>
        <v>107.38977272663901</v>
      </c>
      <c r="J170" s="7">
        <f t="shared" si="5"/>
        <v>-11.36085968231041</v>
      </c>
    </row>
    <row r="171" spans="1:10" x14ac:dyDescent="0.3">
      <c r="A171">
        <v>12458833.642999999</v>
      </c>
      <c r="B171">
        <v>105.6169</v>
      </c>
      <c r="C171">
        <v>-8.7530819999999991</v>
      </c>
      <c r="I171" s="7">
        <f t="shared" si="4"/>
        <v>107.33929669842372</v>
      </c>
      <c r="J171" s="7">
        <f t="shared" si="5"/>
        <v>-10.600542542816232</v>
      </c>
    </row>
    <row r="172" spans="1:10" x14ac:dyDescent="0.3">
      <c r="A172">
        <v>13354515.629000001</v>
      </c>
      <c r="B172">
        <v>105.9834</v>
      </c>
      <c r="C172">
        <v>-8.2326969999999999</v>
      </c>
      <c r="I172" s="7">
        <f t="shared" si="4"/>
        <v>107.29535123718985</v>
      </c>
      <c r="J172" s="7">
        <f t="shared" si="5"/>
        <v>-9.8909095338879158</v>
      </c>
    </row>
    <row r="173" spans="1:10" x14ac:dyDescent="0.3">
      <c r="A173">
        <v>14314589.375</v>
      </c>
      <c r="B173">
        <v>106.1414</v>
      </c>
      <c r="C173">
        <v>-7.5783310000000004</v>
      </c>
      <c r="I173" s="7">
        <f t="shared" si="4"/>
        <v>107.25709290827463</v>
      </c>
      <c r="J173" s="7">
        <f t="shared" si="5"/>
        <v>-9.2286194628428913</v>
      </c>
    </row>
    <row r="174" spans="1:10" x14ac:dyDescent="0.3">
      <c r="A174">
        <v>15343684.089</v>
      </c>
      <c r="B174">
        <v>106.3236</v>
      </c>
      <c r="C174">
        <v>-7.0359879999999997</v>
      </c>
      <c r="I174" s="7">
        <f t="shared" si="4"/>
        <v>107.22378684772347</v>
      </c>
      <c r="J174" s="7">
        <f t="shared" si="5"/>
        <v>-8.6105443279600493</v>
      </c>
    </row>
    <row r="175" spans="1:10" x14ac:dyDescent="0.3">
      <c r="A175">
        <v>16446761.779999999</v>
      </c>
      <c r="B175">
        <v>106.40900000000001</v>
      </c>
      <c r="C175">
        <v>-6.4944459999999999</v>
      </c>
      <c r="I175" s="7">
        <f t="shared" si="4"/>
        <v>107.1947928739263</v>
      </c>
      <c r="J175" s="7">
        <f t="shared" si="5"/>
        <v>-8.033757057907625</v>
      </c>
    </row>
    <row r="176" spans="1:10" x14ac:dyDescent="0.3">
      <c r="A176">
        <v>17629141.181000002</v>
      </c>
      <c r="B176">
        <v>106.5086</v>
      </c>
      <c r="C176">
        <v>-6.0868840000000004</v>
      </c>
      <c r="I176" s="7">
        <f t="shared" si="4"/>
        <v>107.16955335475608</v>
      </c>
      <c r="J176" s="7">
        <f t="shared" si="5"/>
        <v>-7.4955196959068333</v>
      </c>
    </row>
    <row r="177" spans="1:10" x14ac:dyDescent="0.3">
      <c r="A177">
        <v>18896523.397</v>
      </c>
      <c r="B177">
        <v>107.14230000000001</v>
      </c>
      <c r="C177">
        <v>-5.9820479999999998</v>
      </c>
      <c r="I177" s="7">
        <f t="shared" si="4"/>
        <v>107.14758261322191</v>
      </c>
      <c r="J177" s="7">
        <f t="shared" si="5"/>
        <v>-6.9932720638692913</v>
      </c>
    </row>
    <row r="178" spans="1:10" x14ac:dyDescent="0.3">
      <c r="A178">
        <v>20255019.392000001</v>
      </c>
      <c r="B178">
        <v>107.0376</v>
      </c>
      <c r="C178">
        <v>-6.6625209999999999</v>
      </c>
      <c r="I178" s="7">
        <f t="shared" si="4"/>
        <v>107.12845768069977</v>
      </c>
      <c r="J178" s="7">
        <f t="shared" si="5"/>
        <v>-6.5246209369403418</v>
      </c>
    </row>
    <row r="179" spans="1:10" x14ac:dyDescent="0.3">
      <c r="A179">
        <v>21711179.456999999</v>
      </c>
      <c r="B179">
        <v>105.6636</v>
      </c>
      <c r="C179">
        <v>-8.0898439999999994</v>
      </c>
      <c r="I179" s="7">
        <f t="shared" si="4"/>
        <v>107.1118102291211</v>
      </c>
      <c r="J179" s="7">
        <f t="shared" si="5"/>
        <v>-6.0873297369605286</v>
      </c>
    </row>
    <row r="180" spans="1:10" x14ac:dyDescent="0.3">
      <c r="A180">
        <v>23272024.789999999</v>
      </c>
      <c r="B180">
        <v>106.733</v>
      </c>
      <c r="C180">
        <v>-7.6761929999999996</v>
      </c>
      <c r="I180" s="7">
        <f t="shared" si="4"/>
        <v>107.09731953421331</v>
      </c>
      <c r="J180" s="7">
        <f t="shared" si="5"/>
        <v>-5.6793087523724273</v>
      </c>
    </row>
    <row r="181" spans="1:10" x14ac:dyDescent="0.3">
      <c r="A181">
        <v>24945081.352000002</v>
      </c>
      <c r="B181">
        <v>105.2572</v>
      </c>
      <c r="C181">
        <v>-9.7511670000000006</v>
      </c>
      <c r="I181" s="7">
        <f t="shared" si="4"/>
        <v>107.08470633957957</v>
      </c>
      <c r="J181" s="7">
        <f t="shared" si="5"/>
        <v>-5.2986058764147419</v>
      </c>
    </row>
    <row r="182" spans="1:10" x14ac:dyDescent="0.3">
      <c r="A182">
        <v>26738416.158</v>
      </c>
      <c r="B182">
        <v>89.592410000000001</v>
      </c>
      <c r="C182">
        <v>-13.4598</v>
      </c>
      <c r="I182" s="7">
        <f t="shared" si="4"/>
        <v>107.07372750766226</v>
      </c>
      <c r="J182" s="7">
        <f t="shared" si="5"/>
        <v>-4.943397856259228</v>
      </c>
    </row>
    <row r="183" spans="1:10" x14ac:dyDescent="0.3">
      <c r="A183">
        <v>28660676.169</v>
      </c>
      <c r="B183">
        <v>87.907179999999997</v>
      </c>
      <c r="C183">
        <v>-0.40598299999999998</v>
      </c>
      <c r="I183" s="7">
        <f t="shared" si="4"/>
        <v>107.06417135769551</v>
      </c>
      <c r="J183" s="7">
        <f t="shared" si="5"/>
        <v>-4.6119820409524062</v>
      </c>
    </row>
    <row r="184" spans="1:10" x14ac:dyDescent="0.3">
      <c r="A184">
        <v>30721129.989</v>
      </c>
      <c r="B184">
        <v>92.408550000000005</v>
      </c>
      <c r="C184">
        <v>11.70318</v>
      </c>
      <c r="I184" s="7">
        <f t="shared" si="4"/>
        <v>107.05585360305044</v>
      </c>
      <c r="J184" s="7">
        <f t="shared" si="5"/>
        <v>-4.3027686079849188</v>
      </c>
    </row>
    <row r="185" spans="1:10" x14ac:dyDescent="0.3">
      <c r="A185">
        <v>32929712.550999999</v>
      </c>
      <c r="B185">
        <v>105.4867</v>
      </c>
      <c r="C185">
        <v>20.546140000000001</v>
      </c>
      <c r="I185" s="7">
        <f t="shared" si="4"/>
        <v>107.04861381156617</v>
      </c>
      <c r="J185" s="7">
        <f t="shared" si="5"/>
        <v>-4.0142732534090797</v>
      </c>
    </row>
    <row r="186" spans="1:10" x14ac:dyDescent="0.3">
      <c r="A186">
        <v>35297073.027000003</v>
      </c>
      <c r="B186">
        <v>109.38</v>
      </c>
      <c r="C186">
        <v>2.8841480000000002</v>
      </c>
      <c r="I186" s="7">
        <f t="shared" si="4"/>
        <v>107.04231232188681</v>
      </c>
      <c r="J186" s="7">
        <f t="shared" si="5"/>
        <v>-3.7451103224143165</v>
      </c>
    </row>
    <row r="187" spans="1:10" x14ac:dyDescent="0.3">
      <c r="A187">
        <v>37834626.170999996</v>
      </c>
      <c r="B187">
        <v>107.0642</v>
      </c>
      <c r="C187">
        <v>6.2693940000000001</v>
      </c>
      <c r="I187" s="7">
        <f t="shared" si="4"/>
        <v>107.03682755745751</v>
      </c>
      <c r="J187" s="7">
        <f t="shared" si="5"/>
        <v>-3.4939863630548449</v>
      </c>
    </row>
    <row r="188" spans="1:10" x14ac:dyDescent="0.3">
      <c r="A188">
        <v>40554607.358000003</v>
      </c>
      <c r="B188">
        <v>107.7398</v>
      </c>
      <c r="C188">
        <v>7.4268650000000003</v>
      </c>
      <c r="I188" s="7">
        <f t="shared" si="4"/>
        <v>107.03205368708768</v>
      </c>
      <c r="J188" s="7">
        <f t="shared" si="5"/>
        <v>-3.2596940797798468</v>
      </c>
    </row>
    <row r="189" spans="1:10" x14ac:dyDescent="0.3">
      <c r="A189">
        <v>43470131.581</v>
      </c>
      <c r="B189">
        <v>108.4662</v>
      </c>
      <c r="C189">
        <v>8.4395749999999996</v>
      </c>
      <c r="I189" s="7">
        <f t="shared" si="4"/>
        <v>107.02789858756574</v>
      </c>
      <c r="J189" s="7">
        <f t="shared" si="5"/>
        <v>-3.041106666607519</v>
      </c>
    </row>
    <row r="190" spans="1:10" x14ac:dyDescent="0.3">
      <c r="A190">
        <v>46595256.686999999</v>
      </c>
      <c r="B190">
        <v>110.0707</v>
      </c>
      <c r="C190">
        <v>9.8801039999999993</v>
      </c>
      <c r="I190" s="7">
        <f t="shared" si="4"/>
        <v>107.02428206947175</v>
      </c>
      <c r="J190" s="7">
        <f t="shared" si="5"/>
        <v>-2.8371724995985574</v>
      </c>
    </row>
    <row r="191" spans="1:10" x14ac:dyDescent="0.3">
      <c r="A191">
        <v>49945051.159000002</v>
      </c>
      <c r="B191">
        <v>111.78100000000001</v>
      </c>
      <c r="C191">
        <v>10.22634</v>
      </c>
      <c r="I191" s="7">
        <f t="shared" si="4"/>
        <v>107.02113433228678</v>
      </c>
      <c r="J191" s="7">
        <f t="shared" si="5"/>
        <v>-2.6469101682110319</v>
      </c>
    </row>
    <row r="192" spans="1:10" x14ac:dyDescent="0.3">
      <c r="A192">
        <v>53535666.773999996</v>
      </c>
      <c r="B192">
        <v>112.0634</v>
      </c>
      <c r="C192">
        <v>10.75615</v>
      </c>
      <c r="I192" s="7">
        <f t="shared" si="4"/>
        <v>107.01839461924364</v>
      </c>
      <c r="J192" s="7">
        <f t="shared" si="5"/>
        <v>-2.4694038258740383</v>
      </c>
    </row>
    <row r="193" spans="1:10" x14ac:dyDescent="0.3">
      <c r="A193">
        <v>57384416.483000003</v>
      </c>
      <c r="B193">
        <v>114.6544</v>
      </c>
      <c r="C193">
        <v>12.953340000000001</v>
      </c>
      <c r="I193" s="7">
        <f t="shared" si="4"/>
        <v>107.01601004615929</v>
      </c>
      <c r="J193" s="7">
        <f t="shared" si="5"/>
        <v>-2.3037988412764978</v>
      </c>
    </row>
    <row r="194" spans="1:10" x14ac:dyDescent="0.3">
      <c r="A194">
        <v>61509857.886</v>
      </c>
      <c r="B194">
        <v>117.8008</v>
      </c>
      <c r="C194">
        <v>14.42883</v>
      </c>
      <c r="I194" s="7">
        <f t="shared" ref="I194:I201" si="6">$D$2+$E$2/(1+(2*PI()*A194*$E$2*$F$2)^2)+$G$2/(1+(2*PI()*A194*$G$2*$H$2)^2)</f>
        <v>107.01393458179199</v>
      </c>
      <c r="J194" s="7">
        <f t="shared" ref="J194:J201" si="7">-(2*PI()*A194*$E$2^2*$F$2)/(1+(2*PI()*A194*$E$2*$F$2)^2)-(2*PI()*A194*$G$2^2*$H$2)/(1+(2*PI()*A194*$G$2*$H$2)^2)</f>
        <v>-2.1492977323269895</v>
      </c>
    </row>
    <row r="195" spans="1:10" x14ac:dyDescent="0.3">
      <c r="A195">
        <v>65931882.713</v>
      </c>
      <c r="B195">
        <v>126.3552</v>
      </c>
      <c r="C195">
        <v>17.34497</v>
      </c>
      <c r="I195" s="7">
        <f t="shared" si="6"/>
        <v>107.01212816014868</v>
      </c>
      <c r="J195" s="7">
        <f t="shared" si="7"/>
        <v>-2.0051563651661342</v>
      </c>
    </row>
    <row r="196" spans="1:10" x14ac:dyDescent="0.3">
      <c r="A196">
        <v>70671812.738999993</v>
      </c>
      <c r="B196">
        <v>145.4614</v>
      </c>
      <c r="C196">
        <v>6.4783330000000001</v>
      </c>
      <c r="I196" s="7">
        <f t="shared" si="6"/>
        <v>107.01055590769725</v>
      </c>
      <c r="J196" s="7">
        <f t="shared" si="7"/>
        <v>-1.8706804020958794</v>
      </c>
    </row>
    <row r="197" spans="1:10" x14ac:dyDescent="0.3">
      <c r="A197">
        <v>75752502.588</v>
      </c>
      <c r="B197">
        <v>124.52549999999999</v>
      </c>
      <c r="C197">
        <v>-21.992069999999998</v>
      </c>
      <c r="I197" s="7">
        <f t="shared" si="6"/>
        <v>107.00918747063191</v>
      </c>
      <c r="J197" s="7">
        <f t="shared" si="7"/>
        <v>-1.7452219830448383</v>
      </c>
    </row>
    <row r="198" spans="1:10" x14ac:dyDescent="0.3">
      <c r="A198">
        <v>81198449.931999996</v>
      </c>
      <c r="B198">
        <v>96.061890000000005</v>
      </c>
      <c r="C198">
        <v>2.5295179999999999</v>
      </c>
      <c r="I198" s="7">
        <f t="shared" si="6"/>
        <v>107.00799642924888</v>
      </c>
      <c r="J198" s="7">
        <f t="shared" si="7"/>
        <v>-1.6281766254772878</v>
      </c>
    </row>
    <row r="199" spans="1:10" x14ac:dyDescent="0.3">
      <c r="A199">
        <v>87035913.614999995</v>
      </c>
      <c r="B199">
        <v>131.48609999999999</v>
      </c>
      <c r="C199">
        <v>-15.1433</v>
      </c>
      <c r="I199" s="7">
        <f t="shared" si="6"/>
        <v>107.00695978816579</v>
      </c>
      <c r="J199" s="7">
        <f t="shared" si="7"/>
        <v>-1.518980328962221</v>
      </c>
    </row>
    <row r="200" spans="1:10" x14ac:dyDescent="0.3">
      <c r="A200">
        <v>93293040.262999997</v>
      </c>
      <c r="B200">
        <v>109.9769</v>
      </c>
      <c r="C200">
        <v>35.519199999999998</v>
      </c>
      <c r="I200" s="7">
        <f t="shared" si="6"/>
        <v>107.00605753257263</v>
      </c>
      <c r="J200" s="7">
        <f t="shared" si="7"/>
        <v>-1.4171068714473154</v>
      </c>
    </row>
    <row r="201" spans="1:10" x14ac:dyDescent="0.3">
      <c r="A201">
        <v>100000000</v>
      </c>
      <c r="B201">
        <v>125.2979</v>
      </c>
      <c r="C201">
        <v>30.164490000000001</v>
      </c>
      <c r="I201" s="7">
        <f t="shared" si="6"/>
        <v>107.00527224196546</v>
      </c>
      <c r="J201" s="7">
        <f t="shared" si="7"/>
        <v>-1.3220652846551129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01"/>
  <sheetViews>
    <sheetView workbookViewId="0">
      <selection activeCell="V16" sqref="V16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409.16840000000002</v>
      </c>
      <c r="C2">
        <v>1.4695130000000001</v>
      </c>
      <c r="D2" s="7">
        <v>114</v>
      </c>
      <c r="E2" s="7">
        <v>234</v>
      </c>
      <c r="F2" s="8">
        <v>1.31E-9</v>
      </c>
      <c r="G2" s="7">
        <v>55.79</v>
      </c>
      <c r="H2" s="8">
        <v>1.27E-8</v>
      </c>
      <c r="I2" s="7">
        <f t="shared" ref="I2:I65" si="0">$D$2+$E$2/(1+(2*PI()*A2*$E$2*$F$2)^2)+$G$2/(1+(2*PI()*A2*$G$2*$H$2)^2)</f>
        <v>403.78998026242607</v>
      </c>
      <c r="J2" s="7">
        <f t="shared" ref="J2:J65" si="1">-(2*PI()*A2*$E$2^2*$F$2)/(1+(2*PI()*A2*$E$2*$F$2)^2)-(2*PI()*A2*$G$2^2*$H$2)/(1+(2*PI()*A2*$G$2*$H$2)^2)</f>
        <v>-6.9906346239323777E-2</v>
      </c>
    </row>
    <row r="3" spans="1:10" x14ac:dyDescent="0.3">
      <c r="A3">
        <v>107.18899999999999</v>
      </c>
      <c r="B3">
        <v>409.16019999999997</v>
      </c>
      <c r="C3">
        <v>1.5398559999999999</v>
      </c>
      <c r="I3" s="7">
        <f t="shared" si="0"/>
        <v>403.7899773225509</v>
      </c>
      <c r="J3" s="7">
        <f t="shared" si="1"/>
        <v>-7.4931912417646351E-2</v>
      </c>
    </row>
    <row r="4" spans="1:10" x14ac:dyDescent="0.3">
      <c r="A4">
        <v>114.895</v>
      </c>
      <c r="B4">
        <v>409.23660000000001</v>
      </c>
      <c r="C4">
        <v>1.581879</v>
      </c>
      <c r="I4" s="8">
        <f>$D$2+$E$2/(1+(2*PI()*A4*$E$2*$F$2)^2)+$G$2/(1+(2*PI()*A4*$G$2*$H$2)^2)</f>
        <v>403.789973944704</v>
      </c>
      <c r="J4" s="7">
        <f t="shared" si="1"/>
        <v>-8.0318894086526371E-2</v>
      </c>
    </row>
    <row r="5" spans="1:10" x14ac:dyDescent="0.3">
      <c r="A5">
        <v>123.155</v>
      </c>
      <c r="B5">
        <v>409.73610000000002</v>
      </c>
      <c r="C5">
        <v>1.45089</v>
      </c>
      <c r="I5" s="7">
        <f t="shared" si="0"/>
        <v>403.78997006371958</v>
      </c>
      <c r="J5" s="7">
        <f t="shared" si="1"/>
        <v>-8.6093156514675223E-2</v>
      </c>
    </row>
    <row r="6" spans="1:10" x14ac:dyDescent="0.3">
      <c r="A6">
        <v>132.00899999999999</v>
      </c>
      <c r="B6">
        <v>409.66739999999999</v>
      </c>
      <c r="C6">
        <v>1.352463</v>
      </c>
      <c r="I6" s="7">
        <f t="shared" si="0"/>
        <v>403.7899656045646</v>
      </c>
      <c r="J6" s="7">
        <f t="shared" si="1"/>
        <v>-9.2282662142342375E-2</v>
      </c>
    </row>
    <row r="7" spans="1:10" x14ac:dyDescent="0.3">
      <c r="A7">
        <v>141.499</v>
      </c>
      <c r="B7">
        <v>408.28640000000001</v>
      </c>
      <c r="C7">
        <v>1.3600460000000001</v>
      </c>
      <c r="I7" s="7">
        <f t="shared" si="0"/>
        <v>403.78996048149963</v>
      </c>
      <c r="J7" s="7">
        <f t="shared" si="1"/>
        <v>-9.8916771513794396E-2</v>
      </c>
    </row>
    <row r="8" spans="1:10" x14ac:dyDescent="0.3">
      <c r="A8">
        <v>151.672</v>
      </c>
      <c r="B8">
        <v>409.1671</v>
      </c>
      <c r="C8" s="4">
        <v>1.2137450000000001</v>
      </c>
      <c r="I8" s="7">
        <f t="shared" si="0"/>
        <v>403.78995459491165</v>
      </c>
      <c r="J8" s="7">
        <f t="shared" si="1"/>
        <v>-0.10602834046146396</v>
      </c>
    </row>
    <row r="9" spans="1:10" x14ac:dyDescent="0.3">
      <c r="A9">
        <v>162.57599999999999</v>
      </c>
      <c r="B9">
        <v>408.25450000000001</v>
      </c>
      <c r="C9">
        <v>1.3173220000000001</v>
      </c>
      <c r="I9" s="7">
        <f t="shared" si="0"/>
        <v>403.78994783171646</v>
      </c>
      <c r="J9" s="7">
        <f t="shared" si="1"/>
        <v>-0.11365092384679029</v>
      </c>
    </row>
    <row r="10" spans="1:10" x14ac:dyDescent="0.3">
      <c r="A10">
        <v>174.26300000000001</v>
      </c>
      <c r="B10">
        <v>409.07960000000003</v>
      </c>
      <c r="C10">
        <v>1.3535839999999999</v>
      </c>
      <c r="I10" s="7">
        <f t="shared" si="0"/>
        <v>403.78994006175395</v>
      </c>
      <c r="J10" s="7">
        <f t="shared" si="1"/>
        <v>-0.12182087274171789</v>
      </c>
    </row>
    <row r="11" spans="1:10" x14ac:dyDescent="0.3">
      <c r="A11">
        <v>186.791</v>
      </c>
      <c r="B11">
        <v>408.185</v>
      </c>
      <c r="C11">
        <v>1.1013790000000001</v>
      </c>
      <c r="I11" s="7">
        <f t="shared" si="0"/>
        <v>403.78993113389396</v>
      </c>
      <c r="J11" s="7">
        <f t="shared" si="1"/>
        <v>-0.1305787325443494</v>
      </c>
    </row>
    <row r="12" spans="1:10" x14ac:dyDescent="0.3">
      <c r="A12">
        <v>200.22</v>
      </c>
      <c r="B12">
        <v>407.57139999999998</v>
      </c>
      <c r="C12">
        <v>1.0319370000000001</v>
      </c>
      <c r="I12" s="7">
        <f t="shared" si="0"/>
        <v>403.78992087594833</v>
      </c>
      <c r="J12" s="7">
        <f t="shared" si="1"/>
        <v>-0.13996644671472513</v>
      </c>
    </row>
    <row r="13" spans="1:10" x14ac:dyDescent="0.3">
      <c r="A13">
        <v>214.614</v>
      </c>
      <c r="B13">
        <v>407.59589999999997</v>
      </c>
      <c r="C13">
        <v>1.0807040000000001</v>
      </c>
      <c r="I13" s="7">
        <f t="shared" si="0"/>
        <v>403.78990909041636</v>
      </c>
      <c r="J13" s="7">
        <f t="shared" si="1"/>
        <v>-0.15002875488598513</v>
      </c>
    </row>
    <row r="14" spans="1:10" x14ac:dyDescent="0.3">
      <c r="A14">
        <v>230.04300000000001</v>
      </c>
      <c r="B14">
        <v>407.11720000000003</v>
      </c>
      <c r="C14">
        <v>0.92608639999999998</v>
      </c>
      <c r="I14" s="7">
        <f t="shared" si="0"/>
        <v>403.7898955492463</v>
      </c>
      <c r="J14" s="7">
        <f t="shared" si="1"/>
        <v>-0.16081459097108622</v>
      </c>
    </row>
    <row r="15" spans="1:10" x14ac:dyDescent="0.3">
      <c r="A15">
        <v>246.58099999999999</v>
      </c>
      <c r="B15">
        <v>407.51060000000001</v>
      </c>
      <c r="C15">
        <v>0.65292360000000005</v>
      </c>
      <c r="I15" s="7">
        <f t="shared" si="0"/>
        <v>403.78987999130635</v>
      </c>
      <c r="J15" s="7">
        <f t="shared" si="1"/>
        <v>-0.17237568501441933</v>
      </c>
    </row>
    <row r="16" spans="1:10" x14ac:dyDescent="0.3">
      <c r="A16">
        <v>264.30799999999999</v>
      </c>
      <c r="B16">
        <v>406.55149999999998</v>
      </c>
      <c r="C16">
        <v>0.53710939999999996</v>
      </c>
      <c r="I16" s="7">
        <f t="shared" si="0"/>
        <v>403.78986211594213</v>
      </c>
      <c r="J16" s="7">
        <f t="shared" si="1"/>
        <v>-0.18476796128875089</v>
      </c>
    </row>
    <row r="17" spans="1:10" x14ac:dyDescent="0.3">
      <c r="A17">
        <v>283.31</v>
      </c>
      <c r="B17">
        <v>406.11090000000002</v>
      </c>
      <c r="C17">
        <v>0.53244020000000003</v>
      </c>
      <c r="I17" s="7">
        <f t="shared" si="0"/>
        <v>403.78984157738057</v>
      </c>
      <c r="J17" s="7">
        <f t="shared" si="1"/>
        <v>-0.19805153826003111</v>
      </c>
    </row>
    <row r="18" spans="1:10" x14ac:dyDescent="0.3">
      <c r="A18">
        <v>303.67700000000002</v>
      </c>
      <c r="B18">
        <v>405.49110000000002</v>
      </c>
      <c r="C18">
        <v>0.61306760000000005</v>
      </c>
      <c r="I18" s="7">
        <f t="shared" si="0"/>
        <v>403.78981798083561</v>
      </c>
      <c r="J18" s="7">
        <f t="shared" si="1"/>
        <v>-0.21228933042096229</v>
      </c>
    </row>
    <row r="19" spans="1:10" x14ac:dyDescent="0.3">
      <c r="A19">
        <v>325.50900000000001</v>
      </c>
      <c r="B19">
        <v>405.92570000000001</v>
      </c>
      <c r="C19">
        <v>0.59619900000000003</v>
      </c>
      <c r="I19" s="7">
        <f t="shared" si="0"/>
        <v>403.7897908686017</v>
      </c>
      <c r="J19" s="7">
        <f t="shared" si="1"/>
        <v>-0.22755124260981163</v>
      </c>
    </row>
    <row r="20" spans="1:10" x14ac:dyDescent="0.3">
      <c r="A20">
        <v>348.91</v>
      </c>
      <c r="B20">
        <v>406.34859999999998</v>
      </c>
      <c r="C20">
        <v>0.57602310000000001</v>
      </c>
      <c r="I20" s="7">
        <f t="shared" si="0"/>
        <v>403.78975971869289</v>
      </c>
      <c r="J20" s="7">
        <f t="shared" si="1"/>
        <v>-0.24390997557432104</v>
      </c>
    </row>
    <row r="21" spans="1:10" x14ac:dyDescent="0.3">
      <c r="A21">
        <v>373.99400000000003</v>
      </c>
      <c r="B21">
        <v>406.8426</v>
      </c>
      <c r="C21">
        <v>0.32882119999999998</v>
      </c>
      <c r="I21" s="7">
        <f t="shared" si="0"/>
        <v>403.78972392802535</v>
      </c>
      <c r="J21" s="7">
        <f t="shared" si="1"/>
        <v>-0.26144522026135053</v>
      </c>
    </row>
    <row r="22" spans="1:10" x14ac:dyDescent="0.3">
      <c r="A22">
        <v>400.88099999999997</v>
      </c>
      <c r="B22">
        <v>406.79199999999997</v>
      </c>
      <c r="C22">
        <v>0.28083799999999998</v>
      </c>
      <c r="I22" s="7">
        <f t="shared" si="0"/>
        <v>403.78968280678941</v>
      </c>
      <c r="J22" s="7">
        <f t="shared" si="1"/>
        <v>-0.2802408614730163</v>
      </c>
    </row>
    <row r="23" spans="1:10" x14ac:dyDescent="0.3">
      <c r="A23">
        <v>429.7</v>
      </c>
      <c r="B23">
        <v>407.09379999999999</v>
      </c>
      <c r="C23">
        <v>0.16667770000000001</v>
      </c>
      <c r="I23" s="7">
        <f t="shared" si="0"/>
        <v>403.78963556211994</v>
      </c>
      <c r="J23" s="7">
        <f t="shared" si="1"/>
        <v>-0.30038707492985089</v>
      </c>
    </row>
    <row r="24" spans="1:10" x14ac:dyDescent="0.3">
      <c r="A24">
        <v>460.59199999999998</v>
      </c>
      <c r="B24">
        <v>407.02190000000002</v>
      </c>
      <c r="C24">
        <v>0.1114893</v>
      </c>
      <c r="I24" s="7">
        <f t="shared" si="0"/>
        <v>403.78958127833408</v>
      </c>
      <c r="J24" s="7">
        <f t="shared" si="1"/>
        <v>-0.32198242429981888</v>
      </c>
    </row>
    <row r="25" spans="1:10" x14ac:dyDescent="0.3">
      <c r="A25">
        <v>493.70499999999998</v>
      </c>
      <c r="B25">
        <v>406.68189999999998</v>
      </c>
      <c r="C25">
        <v>4.9359319999999998E-2</v>
      </c>
      <c r="I25" s="7">
        <f t="shared" si="0"/>
        <v>403.78951890867188</v>
      </c>
      <c r="J25" s="7">
        <f t="shared" si="1"/>
        <v>-0.3451303657137535</v>
      </c>
    </row>
    <row r="26" spans="1:10" x14ac:dyDescent="0.3">
      <c r="A26">
        <v>529.19799999999998</v>
      </c>
      <c r="B26">
        <v>406.49759999999998</v>
      </c>
      <c r="C26">
        <v>-6.2152859999999997E-2</v>
      </c>
      <c r="I26" s="7">
        <f t="shared" si="0"/>
        <v>403.78944725010962</v>
      </c>
      <c r="J26" s="7">
        <f t="shared" si="1"/>
        <v>-0.36994204378063789</v>
      </c>
    </row>
    <row r="27" spans="1:10" x14ac:dyDescent="0.3">
      <c r="A27">
        <v>567.24300000000005</v>
      </c>
      <c r="B27">
        <v>406.15859999999998</v>
      </c>
      <c r="C27">
        <v>-0.1027222</v>
      </c>
      <c r="I27" s="7">
        <f t="shared" si="0"/>
        <v>403.78936491722101</v>
      </c>
      <c r="J27" s="7">
        <f t="shared" si="1"/>
        <v>-0.39653768942373646</v>
      </c>
    </row>
    <row r="28" spans="1:10" x14ac:dyDescent="0.3">
      <c r="A28">
        <v>608.02200000000005</v>
      </c>
      <c r="B28">
        <v>405.90750000000003</v>
      </c>
      <c r="C28">
        <v>-5.0354000000000002E-4</v>
      </c>
      <c r="I28" s="7">
        <f t="shared" si="0"/>
        <v>403.78927032348554</v>
      </c>
      <c r="J28" s="7">
        <f t="shared" si="1"/>
        <v>-0.42504452236331758</v>
      </c>
    </row>
    <row r="29" spans="1:10" x14ac:dyDescent="0.3">
      <c r="A29">
        <v>651.73400000000004</v>
      </c>
      <c r="B29">
        <v>405.95830000000001</v>
      </c>
      <c r="C29" s="4">
        <v>-0.55112360000000005</v>
      </c>
      <c r="I29" s="7">
        <f t="shared" si="0"/>
        <v>403.7891616367499</v>
      </c>
      <c r="J29" s="7">
        <f t="shared" si="1"/>
        <v>-0.45560164409251491</v>
      </c>
    </row>
    <row r="30" spans="1:10" x14ac:dyDescent="0.3">
      <c r="A30">
        <v>698.58799999999997</v>
      </c>
      <c r="B30">
        <v>406.16950000000003</v>
      </c>
      <c r="C30">
        <v>-0.46579169999999998</v>
      </c>
      <c r="I30" s="7">
        <f t="shared" si="0"/>
        <v>403.78903676252833</v>
      </c>
      <c r="J30" s="7">
        <f t="shared" si="1"/>
        <v>-0.48835514395960411</v>
      </c>
    </row>
    <row r="31" spans="1:10" x14ac:dyDescent="0.3">
      <c r="A31">
        <v>748.81</v>
      </c>
      <c r="B31">
        <v>405.95370000000003</v>
      </c>
      <c r="C31">
        <v>-0.56836319999999996</v>
      </c>
      <c r="I31" s="7">
        <f t="shared" si="0"/>
        <v>403.78889328958837</v>
      </c>
      <c r="J31" s="7">
        <f t="shared" si="1"/>
        <v>-0.52346299192144641</v>
      </c>
    </row>
    <row r="32" spans="1:10" x14ac:dyDescent="0.3">
      <c r="A32">
        <v>802.64300000000003</v>
      </c>
      <c r="B32">
        <v>405.6497</v>
      </c>
      <c r="C32">
        <v>-0.36058430000000002</v>
      </c>
      <c r="I32" s="7">
        <f t="shared" si="0"/>
        <v>403.78872844512387</v>
      </c>
      <c r="J32" s="7">
        <f t="shared" si="1"/>
        <v>-0.56109503774448366</v>
      </c>
    </row>
    <row r="33" spans="1:10" x14ac:dyDescent="0.3">
      <c r="A33">
        <v>860.346</v>
      </c>
      <c r="B33">
        <v>405.6859</v>
      </c>
      <c r="C33">
        <v>-0.57817079999999998</v>
      </c>
      <c r="I33" s="7">
        <f t="shared" si="0"/>
        <v>403.78853904775622</v>
      </c>
      <c r="J33" s="7">
        <f t="shared" si="1"/>
        <v>-0.60143231097915739</v>
      </c>
    </row>
    <row r="34" spans="1:10" x14ac:dyDescent="0.3">
      <c r="A34">
        <v>922.19799999999998</v>
      </c>
      <c r="B34">
        <v>406.05239999999998</v>
      </c>
      <c r="C34">
        <v>-0.52189640000000004</v>
      </c>
      <c r="I34" s="7">
        <f t="shared" si="0"/>
        <v>403.78832143766311</v>
      </c>
      <c r="J34" s="7">
        <f t="shared" si="1"/>
        <v>-0.64466981596596984</v>
      </c>
    </row>
    <row r="35" spans="1:10" x14ac:dyDescent="0.3">
      <c r="A35">
        <v>988.49599999999998</v>
      </c>
      <c r="B35">
        <v>405.82830000000001</v>
      </c>
      <c r="C35">
        <v>-0.64287570000000005</v>
      </c>
      <c r="I35" s="7">
        <f t="shared" si="0"/>
        <v>403.78807141735524</v>
      </c>
      <c r="J35" s="7">
        <f t="shared" si="1"/>
        <v>-0.69101513226166633</v>
      </c>
    </row>
    <row r="36" spans="1:10" x14ac:dyDescent="0.3">
      <c r="A36">
        <v>1059.56</v>
      </c>
      <c r="B36">
        <v>404.73250000000002</v>
      </c>
      <c r="C36">
        <v>-0.85384369999999998</v>
      </c>
      <c r="I36" s="7">
        <f t="shared" si="0"/>
        <v>403.78778415832528</v>
      </c>
      <c r="J36" s="7">
        <f t="shared" si="1"/>
        <v>-0.74069190806111274</v>
      </c>
    </row>
    <row r="37" spans="1:10" x14ac:dyDescent="0.3">
      <c r="A37">
        <v>1135.7329999999999</v>
      </c>
      <c r="B37">
        <v>404.90679999999998</v>
      </c>
      <c r="C37">
        <v>-0.66748430000000003</v>
      </c>
      <c r="I37" s="7">
        <f t="shared" si="0"/>
        <v>403.78745411265766</v>
      </c>
      <c r="J37" s="7">
        <f t="shared" si="1"/>
        <v>-0.79393985794647959</v>
      </c>
    </row>
    <row r="38" spans="1:10" x14ac:dyDescent="0.3">
      <c r="A38">
        <v>1217.383</v>
      </c>
      <c r="B38">
        <v>405.43150000000003</v>
      </c>
      <c r="C38">
        <v>-0.67182540000000002</v>
      </c>
      <c r="I38" s="7">
        <f t="shared" si="0"/>
        <v>403.78707490419384</v>
      </c>
      <c r="J38" s="7">
        <f t="shared" si="1"/>
        <v>-0.85101615820783438</v>
      </c>
    </row>
    <row r="39" spans="1:10" x14ac:dyDescent="0.3">
      <c r="A39">
        <v>1304.902</v>
      </c>
      <c r="B39">
        <v>405.56709999999998</v>
      </c>
      <c r="C39">
        <v>-0.88904570000000005</v>
      </c>
      <c r="I39" s="7">
        <f t="shared" si="0"/>
        <v>403.78663921908469</v>
      </c>
      <c r="J39" s="7">
        <f t="shared" si="1"/>
        <v>-0.91219474442153881</v>
      </c>
    </row>
    <row r="40" spans="1:10" x14ac:dyDescent="0.3">
      <c r="A40">
        <v>1398.713</v>
      </c>
      <c r="B40">
        <v>405.0926</v>
      </c>
      <c r="C40">
        <v>-0.89083100000000004</v>
      </c>
      <c r="I40" s="7">
        <f t="shared" si="0"/>
        <v>403.78613864057348</v>
      </c>
      <c r="J40" s="7">
        <f t="shared" si="1"/>
        <v>-0.9777712005147301</v>
      </c>
    </row>
    <row r="41" spans="1:10" x14ac:dyDescent="0.3">
      <c r="A41">
        <v>1499.268</v>
      </c>
      <c r="B41">
        <v>405.09640000000002</v>
      </c>
      <c r="C41">
        <v>-0.994174</v>
      </c>
      <c r="I41" s="7">
        <f t="shared" si="0"/>
        <v>403.78556350559711</v>
      </c>
      <c r="J41" s="7">
        <f t="shared" si="1"/>
        <v>-1.0480613555322282</v>
      </c>
    </row>
    <row r="42" spans="1:10" x14ac:dyDescent="0.3">
      <c r="A42">
        <v>1607.0530000000001</v>
      </c>
      <c r="B42">
        <v>405.3673</v>
      </c>
      <c r="C42" s="4">
        <v>-1.168329</v>
      </c>
      <c r="I42" s="7">
        <f t="shared" si="0"/>
        <v>403.78490270295413</v>
      </c>
      <c r="J42" s="7">
        <f t="shared" si="1"/>
        <v>-1.1234047724189031</v>
      </c>
    </row>
    <row r="43" spans="1:10" x14ac:dyDescent="0.3">
      <c r="A43">
        <v>1722.586</v>
      </c>
      <c r="B43">
        <v>405.04129999999998</v>
      </c>
      <c r="C43">
        <v>-1.256486</v>
      </c>
      <c r="I43" s="7">
        <f t="shared" si="0"/>
        <v>403.78414348523711</v>
      </c>
      <c r="J43" s="7">
        <f t="shared" si="1"/>
        <v>-1.2041633421782261</v>
      </c>
    </row>
    <row r="44" spans="1:10" x14ac:dyDescent="0.3">
      <c r="A44">
        <v>1846.425</v>
      </c>
      <c r="B44">
        <v>404.6103</v>
      </c>
      <c r="C44">
        <v>-1.3161020000000001</v>
      </c>
      <c r="I44" s="7">
        <f t="shared" si="0"/>
        <v>403.78327118922834</v>
      </c>
      <c r="J44" s="7">
        <f t="shared" si="1"/>
        <v>-1.2907268663740623</v>
      </c>
    </row>
    <row r="45" spans="1:10" x14ac:dyDescent="0.3">
      <c r="A45">
        <v>1979.1669999999999</v>
      </c>
      <c r="B45">
        <v>404.53710000000001</v>
      </c>
      <c r="C45">
        <v>-1.440903</v>
      </c>
      <c r="I45" s="7">
        <f t="shared" si="0"/>
        <v>403.7822689755688</v>
      </c>
      <c r="J45" s="7">
        <f t="shared" si="1"/>
        <v>-1.3835123462366066</v>
      </c>
    </row>
    <row r="46" spans="1:10" x14ac:dyDescent="0.3">
      <c r="A46">
        <v>2121.4520000000002</v>
      </c>
      <c r="B46">
        <v>404.11219999999997</v>
      </c>
      <c r="C46">
        <v>-1.675535</v>
      </c>
      <c r="I46" s="7">
        <f t="shared" si="0"/>
        <v>403.7811174971211</v>
      </c>
      <c r="J46" s="7">
        <f t="shared" si="1"/>
        <v>-1.4829667640819797</v>
      </c>
    </row>
    <row r="47" spans="1:10" x14ac:dyDescent="0.3">
      <c r="A47">
        <v>2273.9659999999999</v>
      </c>
      <c r="B47">
        <v>404.39190000000002</v>
      </c>
      <c r="C47">
        <v>-1.8947350000000001</v>
      </c>
      <c r="I47" s="7">
        <f t="shared" si="0"/>
        <v>403.77979452638891</v>
      </c>
      <c r="J47" s="7">
        <f t="shared" si="1"/>
        <v>-1.589569162304612</v>
      </c>
    </row>
    <row r="48" spans="1:10" x14ac:dyDescent="0.3">
      <c r="A48">
        <v>2437.444</v>
      </c>
      <c r="B48">
        <v>404.0659</v>
      </c>
      <c r="C48">
        <v>-2.2571910000000002</v>
      </c>
      <c r="I48" s="7">
        <f t="shared" si="0"/>
        <v>403.77827452987378</v>
      </c>
      <c r="J48" s="7">
        <f t="shared" si="1"/>
        <v>-1.7038327181893322</v>
      </c>
    </row>
    <row r="49" spans="1:10" x14ac:dyDescent="0.3">
      <c r="A49">
        <v>2612.6750000000002</v>
      </c>
      <c r="B49">
        <v>404.15690000000001</v>
      </c>
      <c r="C49">
        <v>-2.2657449999999999</v>
      </c>
      <c r="I49" s="7">
        <f t="shared" si="0"/>
        <v>403.77652816182831</v>
      </c>
      <c r="J49" s="7">
        <f t="shared" si="1"/>
        <v>-1.8263082114586315</v>
      </c>
    </row>
    <row r="50" spans="1:10" x14ac:dyDescent="0.3">
      <c r="A50">
        <v>2800.5039999999999</v>
      </c>
      <c r="B50">
        <v>404.64859999999999</v>
      </c>
      <c r="C50">
        <v>-2.432274</v>
      </c>
      <c r="I50" s="7">
        <f t="shared" si="0"/>
        <v>403.7745217145868</v>
      </c>
      <c r="J50" s="7">
        <f t="shared" si="1"/>
        <v>-1.9575853885851942</v>
      </c>
    </row>
    <row r="51" spans="1:10" x14ac:dyDescent="0.3">
      <c r="A51">
        <v>3001.8359999999998</v>
      </c>
      <c r="B51">
        <v>404.5838</v>
      </c>
      <c r="C51">
        <v>-2.6620729999999999</v>
      </c>
      <c r="I51" s="7">
        <f t="shared" si="0"/>
        <v>403.77221647212519</v>
      </c>
      <c r="J51" s="7">
        <f t="shared" si="1"/>
        <v>-2.0982957172621415</v>
      </c>
    </row>
    <row r="52" spans="1:10" x14ac:dyDescent="0.3">
      <c r="A52">
        <v>3217.6419999999998</v>
      </c>
      <c r="B52">
        <v>404.60410000000002</v>
      </c>
      <c r="C52">
        <v>-3.0681759999999998</v>
      </c>
      <c r="I52" s="7">
        <f t="shared" si="0"/>
        <v>403.76956794637096</v>
      </c>
      <c r="J52" s="7">
        <f t="shared" si="1"/>
        <v>-2.2491165290095561</v>
      </c>
    </row>
    <row r="53" spans="1:10" x14ac:dyDescent="0.3">
      <c r="A53">
        <v>3448.962</v>
      </c>
      <c r="B53">
        <v>404.86160000000001</v>
      </c>
      <c r="C53">
        <v>-3.362206</v>
      </c>
      <c r="I53" s="7">
        <f t="shared" si="0"/>
        <v>403.76652503961157</v>
      </c>
      <c r="J53" s="7">
        <f t="shared" si="1"/>
        <v>-2.4107730531954652</v>
      </c>
    </row>
    <row r="54" spans="1:10" x14ac:dyDescent="0.3">
      <c r="A54">
        <v>3696.913</v>
      </c>
      <c r="B54">
        <v>404.38130000000001</v>
      </c>
      <c r="C54">
        <v>-3.4483999999999999</v>
      </c>
      <c r="I54" s="7">
        <f t="shared" si="0"/>
        <v>403.7630290208005</v>
      </c>
      <c r="J54" s="7">
        <f t="shared" si="1"/>
        <v>-2.5840439307413829</v>
      </c>
    </row>
    <row r="55" spans="1:10" x14ac:dyDescent="0.3">
      <c r="A55">
        <v>3962.6889999999999</v>
      </c>
      <c r="B55">
        <v>404.37290000000002</v>
      </c>
      <c r="C55">
        <v>-3.6854460000000002</v>
      </c>
      <c r="I55" s="7">
        <f t="shared" si="0"/>
        <v>403.75901246876833</v>
      </c>
      <c r="J55" s="7">
        <f t="shared" si="1"/>
        <v>-2.7697611191929687</v>
      </c>
    </row>
    <row r="56" spans="1:10" x14ac:dyDescent="0.3">
      <c r="A56">
        <v>4247.5720000000001</v>
      </c>
      <c r="B56">
        <v>404.29919999999998</v>
      </c>
      <c r="C56">
        <v>-4.1812839999999998</v>
      </c>
      <c r="I56" s="7">
        <f t="shared" si="0"/>
        <v>403.75439790398758</v>
      </c>
      <c r="J56" s="7">
        <f t="shared" si="1"/>
        <v>-2.9688174627746156</v>
      </c>
    </row>
    <row r="57" spans="1:10" x14ac:dyDescent="0.3">
      <c r="A57">
        <v>4552.9350000000004</v>
      </c>
      <c r="B57">
        <v>404.05110000000002</v>
      </c>
      <c r="C57">
        <v>-4.2878579999999999</v>
      </c>
      <c r="I57" s="7">
        <f t="shared" si="0"/>
        <v>403.74909634530502</v>
      </c>
      <c r="J57" s="7">
        <f t="shared" si="1"/>
        <v>-3.1821686446536765</v>
      </c>
    </row>
    <row r="58" spans="1:10" x14ac:dyDescent="0.3">
      <c r="A58">
        <v>4880.2520000000004</v>
      </c>
      <c r="B58">
        <v>403.76499999999999</v>
      </c>
      <c r="C58">
        <v>-4.4814299999999996</v>
      </c>
      <c r="I58" s="7">
        <f t="shared" si="0"/>
        <v>403.74300554229939</v>
      </c>
      <c r="J58" s="7">
        <f t="shared" si="1"/>
        <v>-3.4108399968373431</v>
      </c>
    </row>
    <row r="59" spans="1:10" x14ac:dyDescent="0.3">
      <c r="A59">
        <v>5231.0990000000002</v>
      </c>
      <c r="B59">
        <v>404.387</v>
      </c>
      <c r="C59">
        <v>-4.385866</v>
      </c>
      <c r="I59" s="7">
        <f t="shared" si="0"/>
        <v>403.73600812408512</v>
      </c>
      <c r="J59" s="7">
        <f t="shared" si="1"/>
        <v>-3.655926980907279</v>
      </c>
    </row>
    <row r="60" spans="1:10" x14ac:dyDescent="0.3">
      <c r="A60">
        <v>5607.17</v>
      </c>
      <c r="B60">
        <v>403.7276</v>
      </c>
      <c r="C60">
        <v>-4.8245750000000003</v>
      </c>
      <c r="I60" s="7">
        <f t="shared" si="0"/>
        <v>403.72796918903492</v>
      </c>
      <c r="J60" s="7">
        <f t="shared" si="1"/>
        <v>-3.9186060973262022</v>
      </c>
    </row>
    <row r="61" spans="1:10" x14ac:dyDescent="0.3">
      <c r="A61">
        <v>6010.277</v>
      </c>
      <c r="B61">
        <v>403.44670000000002</v>
      </c>
      <c r="C61">
        <v>-5.1739579999999998</v>
      </c>
      <c r="I61" s="7">
        <f t="shared" si="0"/>
        <v>403.71873388088068</v>
      </c>
      <c r="J61" s="7">
        <f t="shared" si="1"/>
        <v>-4.2001345548020153</v>
      </c>
    </row>
    <row r="62" spans="1:10" x14ac:dyDescent="0.3">
      <c r="A62">
        <v>6442.3639999999996</v>
      </c>
      <c r="B62">
        <v>403.3691</v>
      </c>
      <c r="C62">
        <v>-5.3405570000000004</v>
      </c>
      <c r="I62" s="7">
        <f t="shared" si="0"/>
        <v>403.70812431973309</v>
      </c>
      <c r="J62" s="7">
        <f t="shared" si="1"/>
        <v>-4.5018596427209125</v>
      </c>
    </row>
    <row r="63" spans="1:10" x14ac:dyDescent="0.3">
      <c r="A63">
        <v>6905.5140000000001</v>
      </c>
      <c r="B63">
        <v>403.27550000000002</v>
      </c>
      <c r="C63">
        <v>-5.7417049999999996</v>
      </c>
      <c r="I63" s="7">
        <f t="shared" si="0"/>
        <v>403.69593625427825</v>
      </c>
      <c r="J63" s="7">
        <f t="shared" si="1"/>
        <v>-4.8252231193519339</v>
      </c>
    </row>
    <row r="64" spans="1:10" x14ac:dyDescent="0.3">
      <c r="A64">
        <v>7401.96</v>
      </c>
      <c r="B64">
        <v>403.24849999999998</v>
      </c>
      <c r="C64">
        <v>-6.217892</v>
      </c>
      <c r="I64" s="7">
        <f t="shared" si="0"/>
        <v>403.68193514355755</v>
      </c>
      <c r="J64" s="7">
        <f t="shared" si="1"/>
        <v>-5.1717682776368967</v>
      </c>
    </row>
    <row r="65" spans="1:10" x14ac:dyDescent="0.3">
      <c r="A65">
        <v>7934.0969999999998</v>
      </c>
      <c r="B65">
        <v>402.75130000000001</v>
      </c>
      <c r="C65">
        <v>-6.530125</v>
      </c>
      <c r="I65" s="7">
        <f t="shared" si="0"/>
        <v>403.66585164977602</v>
      </c>
      <c r="J65" s="7">
        <f t="shared" si="1"/>
        <v>-5.5431475655652243</v>
      </c>
    </row>
    <row r="66" spans="1:10" x14ac:dyDescent="0.3">
      <c r="A66">
        <v>8504.4889999999996</v>
      </c>
      <c r="B66">
        <v>402.98770000000002</v>
      </c>
      <c r="C66">
        <v>-6.9880599999999999</v>
      </c>
      <c r="I66" s="7">
        <f t="shared" ref="I66:I129" si="2">$D$2+$E$2/(1+(2*PI()*A66*$E$2*$F$2)^2)+$G$2/(1+(2*PI()*A66*$G$2*$H$2)^2)</f>
        <v>403.64737665637404</v>
      </c>
      <c r="J66" s="7">
        <f t="shared" ref="J66:J129" si="3">-(2*PI()*A66*$E$2^2*$F$2)/(1+(2*PI()*A66*$E$2*$F$2)^2)-(2*PI()*A66*$G$2^2*$H$2)/(1+(2*PI()*A66*$G$2*$H$2)^2)</f>
        <v>-5.9411265417978223</v>
      </c>
    </row>
    <row r="67" spans="1:10" x14ac:dyDescent="0.3">
      <c r="A67">
        <v>9115.8880000000008</v>
      </c>
      <c r="B67">
        <v>402.62880000000001</v>
      </c>
      <c r="C67">
        <v>-7.3108409999999999</v>
      </c>
      <c r="I67" s="7">
        <f t="shared" si="2"/>
        <v>403.62615520316069</v>
      </c>
      <c r="J67" s="7">
        <f t="shared" si="3"/>
        <v>-6.3675959903916501</v>
      </c>
    </row>
    <row r="68" spans="1:10" x14ac:dyDescent="0.3">
      <c r="A68">
        <v>9771.2420000000002</v>
      </c>
      <c r="B68">
        <v>402.43299999999999</v>
      </c>
      <c r="C68">
        <v>-8.1600629999999992</v>
      </c>
      <c r="I68" s="7">
        <f t="shared" si="2"/>
        <v>403.60177993568624</v>
      </c>
      <c r="J68" s="7">
        <f t="shared" si="3"/>
        <v>-6.8245760939620475</v>
      </c>
    </row>
    <row r="69" spans="1:10" x14ac:dyDescent="0.3">
      <c r="A69">
        <v>10473.709000000001</v>
      </c>
      <c r="B69">
        <v>402.43790000000001</v>
      </c>
      <c r="C69">
        <v>-8.1886539999999997</v>
      </c>
      <c r="I69" s="7">
        <f t="shared" si="2"/>
        <v>403.57378345681531</v>
      </c>
      <c r="J69" s="7">
        <f t="shared" si="3"/>
        <v>-7.3142244709350983</v>
      </c>
    </row>
    <row r="70" spans="1:10" x14ac:dyDescent="0.3">
      <c r="A70">
        <v>11226.678</v>
      </c>
      <c r="B70">
        <v>402.52080000000001</v>
      </c>
      <c r="C70">
        <v>-8.9210069999999995</v>
      </c>
      <c r="I70" s="7">
        <f t="shared" si="2"/>
        <v>403.5416293213695</v>
      </c>
      <c r="J70" s="7">
        <f t="shared" si="3"/>
        <v>-7.8388486921523235</v>
      </c>
    </row>
    <row r="71" spans="1:10" x14ac:dyDescent="0.3">
      <c r="A71">
        <v>12033.778</v>
      </c>
      <c r="B71">
        <v>402.96899999999999</v>
      </c>
      <c r="C71">
        <v>-9.7449169999999992</v>
      </c>
      <c r="I71" s="7">
        <f t="shared" si="2"/>
        <v>403.50470229564792</v>
      </c>
      <c r="J71" s="7">
        <f t="shared" si="3"/>
        <v>-8.4009099435180481</v>
      </c>
    </row>
    <row r="72" spans="1:10" x14ac:dyDescent="0.3">
      <c r="A72">
        <v>12898.903</v>
      </c>
      <c r="B72">
        <v>402.45330000000001</v>
      </c>
      <c r="C72">
        <v>-10.165559999999999</v>
      </c>
      <c r="I72" s="7">
        <f t="shared" si="2"/>
        <v>403.46229658070206</v>
      </c>
      <c r="J72" s="7">
        <f t="shared" si="3"/>
        <v>-9.0030372388702915</v>
      </c>
    </row>
    <row r="73" spans="1:10" x14ac:dyDescent="0.3">
      <c r="A73">
        <v>13826.222</v>
      </c>
      <c r="B73">
        <v>402.52719999999999</v>
      </c>
      <c r="C73" s="4">
        <v>-10.720129999999999</v>
      </c>
      <c r="I73" s="7">
        <f t="shared" si="2"/>
        <v>403.41360315881877</v>
      </c>
      <c r="J73" s="7">
        <f t="shared" si="3"/>
        <v>-9.6480304520758597</v>
      </c>
    </row>
    <row r="74" spans="1:10" x14ac:dyDescent="0.3">
      <c r="A74">
        <v>14820.207</v>
      </c>
      <c r="B74">
        <v>401.98910000000001</v>
      </c>
      <c r="C74">
        <v>-11.57671</v>
      </c>
      <c r="I74" s="7">
        <f t="shared" si="2"/>
        <v>403.35769454094037</v>
      </c>
      <c r="J74" s="7">
        <f t="shared" si="3"/>
        <v>-10.338874983667838</v>
      </c>
    </row>
    <row r="75" spans="1:10" x14ac:dyDescent="0.3">
      <c r="A75">
        <v>15885.651</v>
      </c>
      <c r="B75">
        <v>402.00619999999998</v>
      </c>
      <c r="C75">
        <v>-12.23939</v>
      </c>
      <c r="I75" s="7">
        <f t="shared" si="2"/>
        <v>403.29350799992602</v>
      </c>
      <c r="J75" s="7">
        <f t="shared" si="3"/>
        <v>-11.078748366210771</v>
      </c>
    </row>
    <row r="76" spans="1:10" x14ac:dyDescent="0.3">
      <c r="A76">
        <v>17027.691999999999</v>
      </c>
      <c r="B76">
        <v>402.12529999999998</v>
      </c>
      <c r="C76">
        <v>-13.14264</v>
      </c>
      <c r="I76" s="7">
        <f t="shared" si="2"/>
        <v>403.21982628465372</v>
      </c>
      <c r="J76" s="7">
        <f t="shared" si="3"/>
        <v>-11.871029704313461</v>
      </c>
    </row>
    <row r="77" spans="1:10" x14ac:dyDescent="0.3">
      <c r="A77">
        <v>18251.834999999999</v>
      </c>
      <c r="B77">
        <v>401.77530000000002</v>
      </c>
      <c r="C77">
        <v>-13.78209</v>
      </c>
      <c r="I77" s="7">
        <f t="shared" si="2"/>
        <v>403.13525599250266</v>
      </c>
      <c r="J77" s="7">
        <f t="shared" si="3"/>
        <v>-12.719306094887521</v>
      </c>
    </row>
    <row r="78" spans="1:10" x14ac:dyDescent="0.3">
      <c r="A78">
        <v>19563.983</v>
      </c>
      <c r="B78">
        <v>401.3184</v>
      </c>
      <c r="C78">
        <v>-14.956149999999999</v>
      </c>
      <c r="I78" s="7">
        <f t="shared" si="2"/>
        <v>403.03820259510763</v>
      </c>
      <c r="J78" s="7">
        <f t="shared" si="3"/>
        <v>-13.62738330115641</v>
      </c>
    </row>
    <row r="79" spans="1:10" x14ac:dyDescent="0.3">
      <c r="A79">
        <v>20970.464</v>
      </c>
      <c r="B79">
        <v>401.18099999999998</v>
      </c>
      <c r="C79">
        <v>-15.83447</v>
      </c>
      <c r="I79" s="7">
        <f t="shared" si="2"/>
        <v>402.92684262561767</v>
      </c>
      <c r="J79" s="7">
        <f t="shared" si="3"/>
        <v>-14.599291226828031</v>
      </c>
    </row>
    <row r="80" spans="1:10" x14ac:dyDescent="0.3">
      <c r="A80">
        <v>22478.058000000001</v>
      </c>
      <c r="B80">
        <v>401.37259999999998</v>
      </c>
      <c r="C80">
        <v>-16.832519999999999</v>
      </c>
      <c r="I80" s="7">
        <f t="shared" si="2"/>
        <v>402.79909256762085</v>
      </c>
      <c r="J80" s="7">
        <f t="shared" si="3"/>
        <v>-15.639286469717259</v>
      </c>
    </row>
    <row r="81" spans="1:10" x14ac:dyDescent="0.3">
      <c r="A81">
        <v>24094.036</v>
      </c>
      <c r="B81">
        <v>400.86520000000002</v>
      </c>
      <c r="C81">
        <v>-17.846889999999998</v>
      </c>
      <c r="I81" s="7">
        <f t="shared" si="2"/>
        <v>402.65257310080716</v>
      </c>
      <c r="J81" s="7">
        <f t="shared" si="3"/>
        <v>-16.751859614434824</v>
      </c>
    </row>
    <row r="82" spans="1:10" x14ac:dyDescent="0.3">
      <c r="A82">
        <v>25826.187999999998</v>
      </c>
      <c r="B82">
        <v>400.39760000000001</v>
      </c>
      <c r="C82">
        <v>-19.13757</v>
      </c>
      <c r="I82" s="7">
        <f t="shared" si="2"/>
        <v>402.48457028066127</v>
      </c>
      <c r="J82" s="7">
        <f t="shared" si="3"/>
        <v>-17.941730648228614</v>
      </c>
    </row>
    <row r="83" spans="1:10" x14ac:dyDescent="0.3">
      <c r="A83">
        <v>27682.866000000002</v>
      </c>
      <c r="B83">
        <v>400.41</v>
      </c>
      <c r="C83">
        <v>-20.5443</v>
      </c>
      <c r="I83" s="7">
        <f t="shared" si="2"/>
        <v>402.29199117527048</v>
      </c>
      <c r="J83" s="7">
        <f t="shared" si="3"/>
        <v>-19.213849564104947</v>
      </c>
    </row>
    <row r="84" spans="1:10" x14ac:dyDescent="0.3">
      <c r="A84">
        <v>29673.024000000001</v>
      </c>
      <c r="B84">
        <v>399.91410000000002</v>
      </c>
      <c r="C84">
        <v>-21.821269999999998</v>
      </c>
      <c r="I84" s="7">
        <f t="shared" si="2"/>
        <v>402.07131520116337</v>
      </c>
      <c r="J84" s="7">
        <f t="shared" si="3"/>
        <v>-20.573388692903308</v>
      </c>
    </row>
    <row r="85" spans="1:10" x14ac:dyDescent="0.3">
      <c r="A85">
        <v>31806.257000000001</v>
      </c>
      <c r="B85">
        <v>399.45370000000003</v>
      </c>
      <c r="C85">
        <v>-23.07855</v>
      </c>
      <c r="I85" s="7">
        <f t="shared" si="2"/>
        <v>401.81854101447584</v>
      </c>
      <c r="J85" s="7">
        <f t="shared" si="3"/>
        <v>-22.025726988375126</v>
      </c>
    </row>
    <row r="86" spans="1:10" x14ac:dyDescent="0.3">
      <c r="A86">
        <v>34092.851000000002</v>
      </c>
      <c r="B86">
        <v>399.36649999999997</v>
      </c>
      <c r="C86">
        <v>-24.691310000000001</v>
      </c>
      <c r="I86" s="7">
        <f t="shared" si="2"/>
        <v>401.52912756995426</v>
      </c>
      <c r="J86" s="7">
        <f t="shared" si="3"/>
        <v>-23.576433068454101</v>
      </c>
    </row>
    <row r="87" spans="1:10" x14ac:dyDescent="0.3">
      <c r="A87">
        <v>36543.830999999998</v>
      </c>
      <c r="B87">
        <v>398.72969999999998</v>
      </c>
      <c r="C87">
        <v>-26.191970000000001</v>
      </c>
      <c r="I87" s="7">
        <f t="shared" si="2"/>
        <v>401.19793083361265</v>
      </c>
      <c r="J87" s="7">
        <f t="shared" si="3"/>
        <v>-25.231236512461194</v>
      </c>
    </row>
    <row r="88" spans="1:10" x14ac:dyDescent="0.3">
      <c r="A88">
        <v>39171.014999999999</v>
      </c>
      <c r="B88">
        <v>398.35809999999998</v>
      </c>
      <c r="C88">
        <v>-27.889690000000002</v>
      </c>
      <c r="I88" s="7">
        <f t="shared" si="2"/>
        <v>400.81913560810358</v>
      </c>
      <c r="J88" s="7">
        <f t="shared" si="3"/>
        <v>-26.995991069836791</v>
      </c>
    </row>
    <row r="89" spans="1:10" x14ac:dyDescent="0.3">
      <c r="A89">
        <v>41987.071000000004</v>
      </c>
      <c r="B89">
        <v>397.72919999999999</v>
      </c>
      <c r="C89">
        <v>-29.588100000000001</v>
      </c>
      <c r="I89" s="7">
        <f t="shared" si="2"/>
        <v>400.38618343454061</v>
      </c>
      <c r="J89" s="7">
        <f t="shared" si="3"/>
        <v>-28.876625712007947</v>
      </c>
    </row>
    <row r="90" spans="1:10" x14ac:dyDescent="0.3">
      <c r="A90">
        <v>45005.576999999997</v>
      </c>
      <c r="B90">
        <v>397.38389999999998</v>
      </c>
      <c r="C90">
        <v>-31.709420000000001</v>
      </c>
      <c r="I90" s="7">
        <f t="shared" si="2"/>
        <v>399.89169764334395</v>
      </c>
      <c r="J90" s="7">
        <f t="shared" si="3"/>
        <v>-30.879081346076521</v>
      </c>
    </row>
    <row r="91" spans="1:10" x14ac:dyDescent="0.3">
      <c r="A91">
        <v>48241.087</v>
      </c>
      <c r="B91">
        <v>396.9674</v>
      </c>
      <c r="C91">
        <v>-33.542560000000002</v>
      </c>
      <c r="I91" s="7">
        <f t="shared" si="2"/>
        <v>399.32740660097375</v>
      </c>
      <c r="J91" s="7">
        <f t="shared" si="3"/>
        <v>-33.009232858035347</v>
      </c>
    </row>
    <row r="92" spans="1:10" x14ac:dyDescent="0.3">
      <c r="A92">
        <v>51709.201999999997</v>
      </c>
      <c r="B92">
        <v>396.1653</v>
      </c>
      <c r="C92">
        <v>-35.585680000000004</v>
      </c>
      <c r="I92" s="7">
        <f t="shared" si="2"/>
        <v>398.68406731689998</v>
      </c>
      <c r="J92" s="7">
        <f t="shared" si="3"/>
        <v>-35.272793379545504</v>
      </c>
    </row>
    <row r="93" spans="1:10" x14ac:dyDescent="0.3">
      <c r="A93">
        <v>55426.644999999997</v>
      </c>
      <c r="B93">
        <v>395.5797</v>
      </c>
      <c r="C93">
        <v>-37.935450000000003</v>
      </c>
      <c r="I93" s="7">
        <f t="shared" si="2"/>
        <v>397.95139236469015</v>
      </c>
      <c r="J93" s="7">
        <f t="shared" si="3"/>
        <v>-37.675197763311814</v>
      </c>
    </row>
    <row r="94" spans="1:10" x14ac:dyDescent="0.3">
      <c r="A94">
        <v>59411.34</v>
      </c>
      <c r="B94">
        <v>394.44369999999998</v>
      </c>
      <c r="C94">
        <v>-40.47278</v>
      </c>
      <c r="I94" s="7">
        <f t="shared" si="2"/>
        <v>397.11798376538695</v>
      </c>
      <c r="J94" s="7">
        <f t="shared" si="3"/>
        <v>-40.221463173326171</v>
      </c>
    </row>
    <row r="95" spans="1:10" x14ac:dyDescent="0.3">
      <c r="A95">
        <v>63682.499000000003</v>
      </c>
      <c r="B95">
        <v>393.7253</v>
      </c>
      <c r="C95">
        <v>-42.882440000000003</v>
      </c>
      <c r="I95" s="7">
        <f t="shared" si="2"/>
        <v>396.17127746681138</v>
      </c>
      <c r="J95" s="7">
        <f t="shared" si="3"/>
        <v>-42.916027682092121</v>
      </c>
    </row>
    <row r="96" spans="1:10" x14ac:dyDescent="0.3">
      <c r="A96">
        <v>68260.717999999993</v>
      </c>
      <c r="B96">
        <v>392.4821</v>
      </c>
      <c r="C96">
        <v>-45.706470000000003</v>
      </c>
      <c r="I96" s="7">
        <f t="shared" si="2"/>
        <v>395.09750327219723</v>
      </c>
      <c r="J96" s="7">
        <f t="shared" si="3"/>
        <v>-45.762566384395782</v>
      </c>
    </row>
    <row r="97" spans="1:10" x14ac:dyDescent="0.3">
      <c r="A97">
        <v>73168.070999999996</v>
      </c>
      <c r="B97">
        <v>391.0301</v>
      </c>
      <c r="C97">
        <v>-48.729430000000001</v>
      </c>
      <c r="I97" s="7">
        <f t="shared" si="2"/>
        <v>393.88166882980852</v>
      </c>
      <c r="J97" s="7">
        <f t="shared" si="3"/>
        <v>-48.763778181088462</v>
      </c>
    </row>
    <row r="98" spans="1:10" x14ac:dyDescent="0.3">
      <c r="A98">
        <v>78428.221000000005</v>
      </c>
      <c r="B98">
        <v>389.5018</v>
      </c>
      <c r="C98">
        <v>-51.564770000000003</v>
      </c>
      <c r="I98" s="7">
        <f t="shared" si="2"/>
        <v>392.50757009364293</v>
      </c>
      <c r="J98" s="7">
        <f t="shared" si="3"/>
        <v>-51.921156592143362</v>
      </c>
    </row>
    <row r="99" spans="1:10" x14ac:dyDescent="0.3">
      <c r="A99">
        <v>84066.528999999995</v>
      </c>
      <c r="B99">
        <v>388.43630000000002</v>
      </c>
      <c r="C99">
        <v>-54.57714</v>
      </c>
      <c r="I99" s="7">
        <f t="shared" si="2"/>
        <v>390.95783966529012</v>
      </c>
      <c r="J99" s="7">
        <f t="shared" si="3"/>
        <v>-55.234735942949698</v>
      </c>
    </row>
    <row r="100" spans="1:10" x14ac:dyDescent="0.3">
      <c r="A100">
        <v>90110.183000000005</v>
      </c>
      <c r="B100">
        <v>386.86110000000002</v>
      </c>
      <c r="C100">
        <v>-58.156910000000003</v>
      </c>
      <c r="I100" s="7">
        <f t="shared" si="2"/>
        <v>389.21403420463798</v>
      </c>
      <c r="J100" s="7">
        <f t="shared" si="3"/>
        <v>-58.702831421721797</v>
      </c>
    </row>
    <row r="101" spans="1:10" x14ac:dyDescent="0.3">
      <c r="A101">
        <v>96588.322</v>
      </c>
      <c r="B101">
        <v>384.94330000000002</v>
      </c>
      <c r="C101">
        <v>-61.639980000000001</v>
      </c>
      <c r="I101" s="7">
        <f t="shared" si="2"/>
        <v>387.25677339215525</v>
      </c>
      <c r="J101" s="7">
        <f t="shared" si="3"/>
        <v>-62.321765389296729</v>
      </c>
    </row>
    <row r="102" spans="1:10" x14ac:dyDescent="0.3">
      <c r="A102">
        <v>103532.18399999999</v>
      </c>
      <c r="B102">
        <v>382.94279999999998</v>
      </c>
      <c r="C102">
        <v>-65.516710000000003</v>
      </c>
      <c r="I102" s="7">
        <f t="shared" si="2"/>
        <v>385.06592660219161</v>
      </c>
      <c r="J102" s="7">
        <f t="shared" si="3"/>
        <v>-66.085606226310858</v>
      </c>
    </row>
    <row r="103" spans="1:10" x14ac:dyDescent="0.3">
      <c r="A103">
        <v>110975.25</v>
      </c>
      <c r="B103">
        <v>380.40280000000001</v>
      </c>
      <c r="C103">
        <v>-69.401020000000003</v>
      </c>
      <c r="I103" s="7">
        <f t="shared" si="2"/>
        <v>382.6208569646397</v>
      </c>
      <c r="J103" s="7">
        <f t="shared" si="3"/>
        <v>-69.985914506703836</v>
      </c>
    </row>
    <row r="104" spans="1:10" x14ac:dyDescent="0.3">
      <c r="A104">
        <v>118953.40700000001</v>
      </c>
      <c r="B104">
        <v>377.78969999999998</v>
      </c>
      <c r="C104">
        <v>-73.365780000000001</v>
      </c>
      <c r="I104" s="7">
        <f t="shared" si="2"/>
        <v>379.90071448633068</v>
      </c>
      <c r="J104" s="7">
        <f t="shared" si="3"/>
        <v>-74.011521209485949</v>
      </c>
    </row>
    <row r="105" spans="1:10" x14ac:dyDescent="0.3">
      <c r="A105">
        <v>127505.124</v>
      </c>
      <c r="B105">
        <v>374.62610000000001</v>
      </c>
      <c r="C105">
        <v>-77.516109999999998</v>
      </c>
      <c r="I105" s="7">
        <f t="shared" si="2"/>
        <v>376.88477433449867</v>
      </c>
      <c r="J105" s="7">
        <f t="shared" si="3"/>
        <v>-78.148345028489345</v>
      </c>
    </row>
    <row r="106" spans="1:10" x14ac:dyDescent="0.3">
      <c r="A106">
        <v>136671.636</v>
      </c>
      <c r="B106">
        <v>371.45729999999998</v>
      </c>
      <c r="C106">
        <v>-81.805859999999996</v>
      </c>
      <c r="I106" s="7">
        <f t="shared" si="2"/>
        <v>373.55281322905967</v>
      </c>
      <c r="J106" s="7">
        <f t="shared" si="3"/>
        <v>-82.379254930532028</v>
      </c>
    </row>
    <row r="107" spans="1:10" x14ac:dyDescent="0.3">
      <c r="A107">
        <v>146497.14000000001</v>
      </c>
      <c r="B107">
        <v>367.97329999999999</v>
      </c>
      <c r="C107">
        <v>-86.263339999999999</v>
      </c>
      <c r="I107" s="7">
        <f t="shared" si="2"/>
        <v>369.88551148540063</v>
      </c>
      <c r="J107" s="7">
        <f t="shared" si="3"/>
        <v>-86.683985075284241</v>
      </c>
    </row>
    <row r="108" spans="1:10" x14ac:dyDescent="0.3">
      <c r="A108">
        <v>157029.01199999999</v>
      </c>
      <c r="B108">
        <v>364.0104</v>
      </c>
      <c r="C108">
        <v>-90.501270000000005</v>
      </c>
      <c r="I108" s="7">
        <f t="shared" si="2"/>
        <v>365.86486545487389</v>
      </c>
      <c r="J108" s="7">
        <f t="shared" si="3"/>
        <v>-91.039105518041367</v>
      </c>
    </row>
    <row r="109" spans="1:10" x14ac:dyDescent="0.3">
      <c r="A109">
        <v>168318.035</v>
      </c>
      <c r="B109">
        <v>359.7047</v>
      </c>
      <c r="C109">
        <v>-95.051559999999995</v>
      </c>
      <c r="I109" s="7">
        <f t="shared" si="2"/>
        <v>361.47460433184489</v>
      </c>
      <c r="J109" s="7">
        <f t="shared" si="3"/>
        <v>-95.418037785993519</v>
      </c>
    </row>
    <row r="110" spans="1:10" x14ac:dyDescent="0.3">
      <c r="A110">
        <v>180418.641</v>
      </c>
      <c r="B110">
        <v>354.96879999999999</v>
      </c>
      <c r="C110">
        <v>-99.560869999999994</v>
      </c>
      <c r="I110" s="7">
        <f t="shared" si="2"/>
        <v>356.70060627491461</v>
      </c>
      <c r="J110" s="7">
        <f t="shared" si="3"/>
        <v>-99.791106753275386</v>
      </c>
    </row>
    <row r="111" spans="1:10" x14ac:dyDescent="0.3">
      <c r="A111">
        <v>193389.17499999999</v>
      </c>
      <c r="B111">
        <v>350.11840000000001</v>
      </c>
      <c r="C111">
        <v>-104.2088</v>
      </c>
      <c r="I111" s="7">
        <f t="shared" si="2"/>
        <v>351.53131477163129</v>
      </c>
      <c r="J111" s="7">
        <f t="shared" si="3"/>
        <v>-104.12562016316129</v>
      </c>
    </row>
    <row r="112" spans="1:10" x14ac:dyDescent="0.3">
      <c r="A112">
        <v>207292.17800000001</v>
      </c>
      <c r="B112">
        <v>344.95769999999999</v>
      </c>
      <c r="C112">
        <v>-108.6337</v>
      </c>
      <c r="I112" s="7">
        <f t="shared" si="2"/>
        <v>345.95816989763642</v>
      </c>
      <c r="J112" s="7">
        <f t="shared" si="3"/>
        <v>-108.3859658344071</v>
      </c>
    </row>
    <row r="113" spans="1:10" x14ac:dyDescent="0.3">
      <c r="A113">
        <v>222194.68599999999</v>
      </c>
      <c r="B113">
        <v>338.92680000000001</v>
      </c>
      <c r="C113">
        <v>-113.1858</v>
      </c>
      <c r="I113" s="7">
        <f t="shared" si="2"/>
        <v>339.9760775737945</v>
      </c>
      <c r="J113" s="7">
        <f t="shared" si="3"/>
        <v>-112.53372673513178</v>
      </c>
    </row>
    <row r="114" spans="1:10" x14ac:dyDescent="0.3">
      <c r="A114">
        <v>238168.55499999999</v>
      </c>
      <c r="B114">
        <v>332.27699999999999</v>
      </c>
      <c r="C114">
        <v>-117.26430000000001</v>
      </c>
      <c r="I114" s="7">
        <f t="shared" si="2"/>
        <v>333.58393838650528</v>
      </c>
      <c r="J114" s="7">
        <f t="shared" si="3"/>
        <v>-116.52783297309922</v>
      </c>
    </row>
    <row r="115" spans="1:10" x14ac:dyDescent="0.3">
      <c r="A115">
        <v>255290.807</v>
      </c>
      <c r="B115">
        <v>325.05880000000002</v>
      </c>
      <c r="C115">
        <v>-121.1277</v>
      </c>
      <c r="I115" s="7">
        <f t="shared" si="2"/>
        <v>326.78525939672198</v>
      </c>
      <c r="J115" s="7">
        <f t="shared" si="3"/>
        <v>-120.32478294601736</v>
      </c>
    </row>
    <row r="116" spans="1:10" x14ac:dyDescent="0.3">
      <c r="A116">
        <v>273644</v>
      </c>
      <c r="B116">
        <v>317.41289999999998</v>
      </c>
      <c r="C116">
        <v>-124.7868</v>
      </c>
      <c r="I116" s="7">
        <f t="shared" si="2"/>
        <v>319.58885494151048</v>
      </c>
      <c r="J116" s="7">
        <f t="shared" si="3"/>
        <v>-123.87898651185009</v>
      </c>
    </row>
    <row r="117" spans="1:10" x14ac:dyDescent="0.3">
      <c r="A117">
        <v>293316.62800000003</v>
      </c>
      <c r="B117">
        <v>309.8603</v>
      </c>
      <c r="C117">
        <v>-128.35740000000001</v>
      </c>
      <c r="I117" s="7">
        <f t="shared" si="2"/>
        <v>312.00961671663475</v>
      </c>
      <c r="J117" s="7">
        <f t="shared" si="3"/>
        <v>-127.14329506760893</v>
      </c>
    </row>
    <row r="118" spans="1:10" x14ac:dyDescent="0.3">
      <c r="A118">
        <v>314403.54700000002</v>
      </c>
      <c r="B118">
        <v>301.68430000000001</v>
      </c>
      <c r="C118">
        <v>-131.39420000000001</v>
      </c>
      <c r="I118" s="7">
        <f t="shared" si="2"/>
        <v>304.06930513978074</v>
      </c>
      <c r="J118" s="7">
        <f t="shared" si="3"/>
        <v>-130.06978177768571</v>
      </c>
    </row>
    <row r="119" spans="1:10" x14ac:dyDescent="0.3">
      <c r="A119">
        <v>337006.43300000002</v>
      </c>
      <c r="B119">
        <v>293.30270000000002</v>
      </c>
      <c r="C119">
        <v>-133.9914</v>
      </c>
      <c r="I119" s="7">
        <f t="shared" si="2"/>
        <v>295.79727544876044</v>
      </c>
      <c r="J119" s="7">
        <f t="shared" si="3"/>
        <v>-132.61082243434163</v>
      </c>
    </row>
    <row r="120" spans="1:10" x14ac:dyDescent="0.3">
      <c r="A120">
        <v>361234.27</v>
      </c>
      <c r="B120">
        <v>284.20049999999998</v>
      </c>
      <c r="C120">
        <v>-136.11660000000001</v>
      </c>
      <c r="I120" s="7">
        <f t="shared" si="2"/>
        <v>287.2310258191232</v>
      </c>
      <c r="J120" s="7">
        <f t="shared" si="3"/>
        <v>-134.72049389517198</v>
      </c>
    </row>
    <row r="121" spans="1:10" x14ac:dyDescent="0.3">
      <c r="A121">
        <v>387203.87800000003</v>
      </c>
      <c r="B121">
        <v>274.93540000000002</v>
      </c>
      <c r="C121">
        <v>-137.5411</v>
      </c>
      <c r="I121" s="7">
        <f t="shared" si="2"/>
        <v>278.41643481664732</v>
      </c>
      <c r="J121" s="7">
        <f t="shared" si="3"/>
        <v>-136.35626172835981</v>
      </c>
    </row>
    <row r="122" spans="1:10" x14ac:dyDescent="0.3">
      <c r="A122">
        <v>415040.47600000002</v>
      </c>
      <c r="B122">
        <v>265.91309999999999</v>
      </c>
      <c r="C122">
        <v>-138.5583</v>
      </c>
      <c r="I122" s="7">
        <f t="shared" si="2"/>
        <v>269.40756628317905</v>
      </c>
      <c r="J122" s="7">
        <f t="shared" si="3"/>
        <v>-137.48087188686438</v>
      </c>
    </row>
    <row r="123" spans="1:10" x14ac:dyDescent="0.3">
      <c r="A123">
        <v>444878.283</v>
      </c>
      <c r="B123">
        <v>256.58330000000001</v>
      </c>
      <c r="C123">
        <v>-139.00659999999999</v>
      </c>
      <c r="I123" s="7">
        <f t="shared" si="2"/>
        <v>260.26594605930399</v>
      </c>
      <c r="J123" s="7">
        <f t="shared" si="3"/>
        <v>-138.06430952394902</v>
      </c>
    </row>
    <row r="124" spans="1:10" x14ac:dyDescent="0.3">
      <c r="A124">
        <v>476861.17</v>
      </c>
      <c r="B124">
        <v>247.4409</v>
      </c>
      <c r="C124">
        <v>-138.70320000000001</v>
      </c>
      <c r="I124" s="7">
        <f t="shared" si="2"/>
        <v>251.05926474600093</v>
      </c>
      <c r="J124" s="7">
        <f t="shared" si="3"/>
        <v>-138.08564766217773</v>
      </c>
    </row>
    <row r="125" spans="1:10" x14ac:dyDescent="0.3">
      <c r="A125">
        <v>511143.348</v>
      </c>
      <c r="B125">
        <v>237.96350000000001</v>
      </c>
      <c r="C125">
        <v>-137.5966</v>
      </c>
      <c r="I125" s="7">
        <f t="shared" si="2"/>
        <v>241.85953846333371</v>
      </c>
      <c r="J125" s="7">
        <f t="shared" si="3"/>
        <v>-137.53459080573094</v>
      </c>
    </row>
    <row r="126" spans="1:10" x14ac:dyDescent="0.3">
      <c r="A126">
        <v>547890.11800000002</v>
      </c>
      <c r="B126">
        <v>229.11699999999999</v>
      </c>
      <c r="C126">
        <v>-136.2867</v>
      </c>
      <c r="I126" s="7">
        <f t="shared" si="2"/>
        <v>232.74082091345952</v>
      </c>
      <c r="J126" s="7">
        <f t="shared" si="3"/>
        <v>-136.41253228468861</v>
      </c>
    </row>
    <row r="127" spans="1:10" x14ac:dyDescent="0.3">
      <c r="A127">
        <v>587278.66099999996</v>
      </c>
      <c r="B127">
        <v>220.45310000000001</v>
      </c>
      <c r="C127">
        <v>-134.30690000000001</v>
      </c>
      <c r="I127" s="7">
        <f t="shared" si="2"/>
        <v>223.77663926179949</v>
      </c>
      <c r="J127" s="7">
        <f t="shared" si="3"/>
        <v>-134.73298669360298</v>
      </c>
    </row>
    <row r="128" spans="1:10" x14ac:dyDescent="0.3">
      <c r="A128">
        <v>629498.89899999998</v>
      </c>
      <c r="B128">
        <v>211.9016</v>
      </c>
      <c r="C128">
        <v>-131.83539999999999</v>
      </c>
      <c r="I128" s="7">
        <f t="shared" si="2"/>
        <v>215.03735547380055</v>
      </c>
      <c r="J128" s="7">
        <f t="shared" si="3"/>
        <v>-132.52132530472417</v>
      </c>
    </row>
    <row r="129" spans="1:10" x14ac:dyDescent="0.3">
      <c r="A129">
        <v>674754.40500000003</v>
      </c>
      <c r="B129">
        <v>203.3801</v>
      </c>
      <c r="C129">
        <v>-128.8646</v>
      </c>
      <c r="I129" s="7">
        <f t="shared" si="2"/>
        <v>206.58768212538448</v>
      </c>
      <c r="J129" s="7">
        <f t="shared" si="3"/>
        <v>-129.81382288129819</v>
      </c>
    </row>
    <row r="130" spans="1:10" x14ac:dyDescent="0.3">
      <c r="A130">
        <v>723263.39</v>
      </c>
      <c r="B130">
        <v>195.8511</v>
      </c>
      <c r="C130">
        <v>-125.5</v>
      </c>
      <c r="I130" s="7">
        <f t="shared" ref="I130:I193" si="4">$D$2+$E$2/(1+(2*PI()*A130*$E$2*$F$2)^2)+$G$2/(1+(2*PI()*A130*$G$2*$H$2)^2)</f>
        <v>198.48455085081744</v>
      </c>
      <c r="J130" s="7">
        <f t="shared" ref="J130:J193" si="5">-(2*PI()*A130*$E$2^2*$F$2)/(1+(2*PI()*A130*$E$2*$F$2)^2)-(2*PI()*A130*$G$2^2*$H$2)/(1+(2*PI()*A130*$G$2*$H$2)^2)</f>
        <v>-126.65610046000529</v>
      </c>
    </row>
    <row r="131" spans="1:10" x14ac:dyDescent="0.3">
      <c r="A131">
        <v>775259.74899999995</v>
      </c>
      <c r="B131">
        <v>188.2003</v>
      </c>
      <c r="C131">
        <v>-121.8248</v>
      </c>
      <c r="I131" s="7">
        <f t="shared" si="4"/>
        <v>190.7754950315088</v>
      </c>
      <c r="J131" s="7">
        <f t="shared" si="5"/>
        <v>-123.10111333878065</v>
      </c>
    </row>
    <row r="132" spans="1:10" x14ac:dyDescent="0.3">
      <c r="A132">
        <v>830994.19499999995</v>
      </c>
      <c r="B132">
        <v>181.34389999999999</v>
      </c>
      <c r="C132">
        <v>-117.9576</v>
      </c>
      <c r="I132" s="7">
        <f t="shared" si="4"/>
        <v>183.49763446358162</v>
      </c>
      <c r="J132" s="7">
        <f t="shared" si="5"/>
        <v>-119.20686896774905</v>
      </c>
    </row>
    <row r="133" spans="1:10" x14ac:dyDescent="0.3">
      <c r="A133">
        <v>890735.46400000004</v>
      </c>
      <c r="B133">
        <v>174.50630000000001</v>
      </c>
      <c r="C133">
        <v>-113.8049</v>
      </c>
      <c r="I133" s="7">
        <f t="shared" si="4"/>
        <v>176.67728767892598</v>
      </c>
      <c r="J133" s="7">
        <f t="shared" si="5"/>
        <v>-115.03407198257372</v>
      </c>
    </row>
    <row r="134" spans="1:10" x14ac:dyDescent="0.3">
      <c r="A134">
        <v>954771.61100000003</v>
      </c>
      <c r="B134">
        <v>168.8116</v>
      </c>
      <c r="C134">
        <v>-109.3648</v>
      </c>
      <c r="I134" s="7">
        <f t="shared" si="4"/>
        <v>170.33016702402745</v>
      </c>
      <c r="J134" s="7">
        <f t="shared" si="5"/>
        <v>-110.64387489758725</v>
      </c>
    </row>
    <row r="135" spans="1:10" x14ac:dyDescent="0.3">
      <c r="A135">
        <v>1023411.402</v>
      </c>
      <c r="B135">
        <v>163.2484</v>
      </c>
      <c r="C135">
        <v>-104.94199999999999</v>
      </c>
      <c r="I135" s="7">
        <f t="shared" si="4"/>
        <v>164.46206551441063</v>
      </c>
      <c r="J135" s="7">
        <f t="shared" si="5"/>
        <v>-106.09587808479827</v>
      </c>
    </row>
    <row r="136" spans="1:10" x14ac:dyDescent="0.3">
      <c r="A136">
        <v>1096985.798</v>
      </c>
      <c r="B136">
        <v>158.1651</v>
      </c>
      <c r="C136">
        <v>-100.5014</v>
      </c>
      <c r="I136" s="7">
        <f t="shared" si="4"/>
        <v>159.06991516542465</v>
      </c>
      <c r="J136" s="7">
        <f t="shared" si="5"/>
        <v>-101.44647688986885</v>
      </c>
    </row>
    <row r="137" spans="1:10" x14ac:dyDescent="0.3">
      <c r="A137">
        <v>1175849.554</v>
      </c>
      <c r="B137">
        <v>153.3322</v>
      </c>
      <c r="C137">
        <v>-96.080079999999995</v>
      </c>
      <c r="I137" s="7">
        <f t="shared" si="4"/>
        <v>154.14308391746155</v>
      </c>
      <c r="J137" s="7">
        <f t="shared" si="5"/>
        <v>-96.747603652416544</v>
      </c>
    </row>
    <row r="138" spans="1:10" x14ac:dyDescent="0.3">
      <c r="A138">
        <v>1260382.93</v>
      </c>
      <c r="B138">
        <v>149.2124</v>
      </c>
      <c r="C138">
        <v>-91.69426</v>
      </c>
      <c r="I138" s="7">
        <f t="shared" si="4"/>
        <v>149.66478737295742</v>
      </c>
      <c r="J138" s="7">
        <f t="shared" si="5"/>
        <v>-92.045871153541214</v>
      </c>
    </row>
    <row r="139" spans="1:10" x14ac:dyDescent="0.3">
      <c r="A139">
        <v>1350993.5209999999</v>
      </c>
      <c r="B139">
        <v>145.29320000000001</v>
      </c>
      <c r="C139">
        <v>-87.144130000000004</v>
      </c>
      <c r="I139" s="7">
        <f t="shared" si="4"/>
        <v>145.61350815043818</v>
      </c>
      <c r="J139" s="7">
        <f t="shared" si="5"/>
        <v>-87.382089670367137</v>
      </c>
    </row>
    <row r="140" spans="1:10" x14ac:dyDescent="0.3">
      <c r="A140">
        <v>1448118.2279999999</v>
      </c>
      <c r="B140">
        <v>141.51</v>
      </c>
      <c r="C140">
        <v>-82.608890000000002</v>
      </c>
      <c r="I140" s="7">
        <f t="shared" si="4"/>
        <v>141.96433932976751</v>
      </c>
      <c r="J140" s="7">
        <f t="shared" si="5"/>
        <v>-82.791106681294977</v>
      </c>
    </row>
    <row r="141" spans="1:10" x14ac:dyDescent="0.3">
      <c r="A141">
        <v>1552225.3570000001</v>
      </c>
      <c r="B141">
        <v>137.87020000000001</v>
      </c>
      <c r="C141">
        <v>-78.185779999999994</v>
      </c>
      <c r="I141" s="7">
        <f t="shared" si="4"/>
        <v>138.69019589275737</v>
      </c>
      <c r="J141" s="7">
        <f t="shared" si="5"/>
        <v>-78.301908463011415</v>
      </c>
    </row>
    <row r="142" spans="1:10" x14ac:dyDescent="0.3">
      <c r="A142">
        <v>1663816.8859999999</v>
      </c>
      <c r="B142">
        <v>134.52610000000001</v>
      </c>
      <c r="C142">
        <v>-73.528790000000001</v>
      </c>
      <c r="I142" s="7">
        <f t="shared" si="4"/>
        <v>135.76285956458574</v>
      </c>
      <c r="J142" s="7">
        <f t="shared" si="5"/>
        <v>-73.937917322552892</v>
      </c>
    </row>
    <row r="143" spans="1:10" x14ac:dyDescent="0.3">
      <c r="A143">
        <v>1783430.8770000001</v>
      </c>
      <c r="B143">
        <v>131.48609999999999</v>
      </c>
      <c r="C143">
        <v>-69.316820000000007</v>
      </c>
      <c r="I143" s="7">
        <f t="shared" si="4"/>
        <v>133.15384497089332</v>
      </c>
      <c r="J143" s="7">
        <f t="shared" si="5"/>
        <v>-69.71742493927475</v>
      </c>
    </row>
    <row r="144" spans="1:10" x14ac:dyDescent="0.3">
      <c r="A144">
        <v>1911644.075</v>
      </c>
      <c r="B144">
        <v>129.5848</v>
      </c>
      <c r="C144">
        <v>-65.960890000000006</v>
      </c>
      <c r="I144" s="7">
        <f t="shared" si="4"/>
        <v>130.83508790790836</v>
      </c>
      <c r="J144" s="7">
        <f t="shared" si="5"/>
        <v>-65.65410701695582</v>
      </c>
    </row>
    <row r="145" spans="1:10" x14ac:dyDescent="0.3">
      <c r="A145">
        <v>2049074.69</v>
      </c>
      <c r="B145">
        <v>127.6206</v>
      </c>
      <c r="C145">
        <v>-62.835439999999998</v>
      </c>
      <c r="I145" s="7">
        <f t="shared" si="4"/>
        <v>128.77946864482453</v>
      </c>
      <c r="J145" s="7">
        <f t="shared" si="5"/>
        <v>-61.757576234328923</v>
      </c>
    </row>
    <row r="146" spans="1:10" x14ac:dyDescent="0.3">
      <c r="A146">
        <v>2196385.372</v>
      </c>
      <c r="B146">
        <v>126.2602</v>
      </c>
      <c r="C146">
        <v>-59.523009999999999</v>
      </c>
      <c r="I146" s="7">
        <f t="shared" si="4"/>
        <v>126.96118881289664</v>
      </c>
      <c r="J146" s="7">
        <f t="shared" si="5"/>
        <v>-58.033939711678734</v>
      </c>
    </row>
    <row r="147" spans="1:10" x14ac:dyDescent="0.3">
      <c r="A147">
        <v>2354286.4139999999</v>
      </c>
      <c r="B147">
        <v>124.5663</v>
      </c>
      <c r="C147">
        <v>-55.805929999999996</v>
      </c>
      <c r="I147" s="7">
        <f t="shared" si="4"/>
        <v>125.35602319795898</v>
      </c>
      <c r="J147" s="7">
        <f t="shared" si="5"/>
        <v>-54.486336007865333</v>
      </c>
    </row>
    <row r="148" spans="1:10" x14ac:dyDescent="0.3">
      <c r="A148">
        <v>2523539.17</v>
      </c>
      <c r="B148">
        <v>122.8569</v>
      </c>
      <c r="C148">
        <v>-52.1098</v>
      </c>
      <c r="I148" s="7">
        <f t="shared" si="4"/>
        <v>123.94146899130072</v>
      </c>
      <c r="J148" s="7">
        <f t="shared" si="5"/>
        <v>-51.115436129789707</v>
      </c>
    </row>
    <row r="149" spans="1:10" x14ac:dyDescent="0.3">
      <c r="A149">
        <v>2704959.73</v>
      </c>
      <c r="B149">
        <v>121.50790000000001</v>
      </c>
      <c r="C149">
        <v>-48.689079999999997</v>
      </c>
      <c r="I149" s="7">
        <f t="shared" si="4"/>
        <v>122.69681316277592</v>
      </c>
      <c r="J149" s="7">
        <f t="shared" si="5"/>
        <v>-47.919898151440222</v>
      </c>
    </row>
    <row r="150" spans="1:10" x14ac:dyDescent="0.3">
      <c r="A150">
        <v>2899422.8539999998</v>
      </c>
      <c r="B150">
        <v>120.0048</v>
      </c>
      <c r="C150">
        <v>-45.694090000000003</v>
      </c>
      <c r="I150" s="7">
        <f t="shared" si="4"/>
        <v>121.60313707892774</v>
      </c>
      <c r="J150" s="7">
        <f t="shared" si="5"/>
        <v>-44.896771236668179</v>
      </c>
    </row>
    <row r="151" spans="1:10" x14ac:dyDescent="0.3">
      <c r="A151">
        <v>3107866.1880000001</v>
      </c>
      <c r="B151">
        <v>119.264</v>
      </c>
      <c r="C151">
        <v>-43.113329999999998</v>
      </c>
      <c r="I151" s="7">
        <f t="shared" si="4"/>
        <v>120.64327463734779</v>
      </c>
      <c r="J151" s="7">
        <f t="shared" si="5"/>
        <v>-42.041848050795558</v>
      </c>
    </row>
    <row r="152" spans="1:10" x14ac:dyDescent="0.3">
      <c r="A152">
        <v>3331294.7880000002</v>
      </c>
      <c r="B152">
        <v>118.1251</v>
      </c>
      <c r="C152">
        <v>-40.389789999999998</v>
      </c>
      <c r="I152" s="7">
        <f t="shared" si="4"/>
        <v>119.80173754276618</v>
      </c>
      <c r="J152" s="7">
        <f t="shared" si="5"/>
        <v>-39.349967184617476</v>
      </c>
    </row>
    <row r="153" spans="1:10" x14ac:dyDescent="0.3">
      <c r="A153">
        <v>3570785.9649999999</v>
      </c>
      <c r="B153">
        <v>117.9975</v>
      </c>
      <c r="C153">
        <v>-36.821120000000001</v>
      </c>
      <c r="I153" s="7">
        <f t="shared" si="4"/>
        <v>119.06461883535889</v>
      </c>
      <c r="J153" s="7">
        <f t="shared" si="5"/>
        <v>-36.815269071947107</v>
      </c>
    </row>
    <row r="154" spans="1:10" x14ac:dyDescent="0.3">
      <c r="A154">
        <v>3827494.4789999998</v>
      </c>
      <c r="B154">
        <v>117.0411</v>
      </c>
      <c r="C154">
        <v>-35.060650000000003</v>
      </c>
      <c r="I154" s="7">
        <f t="shared" si="4"/>
        <v>118.41948335802967</v>
      </c>
      <c r="J154" s="7">
        <f t="shared" si="5"/>
        <v>-34.431409593273251</v>
      </c>
    </row>
    <row r="155" spans="1:10" x14ac:dyDescent="0.3">
      <c r="A155">
        <v>4102658.1060000001</v>
      </c>
      <c r="B155">
        <v>116.38939999999999</v>
      </c>
      <c r="C155">
        <v>-33.642270000000003</v>
      </c>
      <c r="I155" s="7">
        <f t="shared" si="4"/>
        <v>117.8552518587333</v>
      </c>
      <c r="J155" s="7">
        <f t="shared" si="5"/>
        <v>-32.191736076607285</v>
      </c>
    </row>
    <row r="156" spans="1:10" x14ac:dyDescent="0.3">
      <c r="A156">
        <v>4397603.6090000002</v>
      </c>
      <c r="B156">
        <v>115.6942</v>
      </c>
      <c r="C156">
        <v>-31.30143</v>
      </c>
      <c r="I156" s="7">
        <f t="shared" si="4"/>
        <v>117.36208370485444</v>
      </c>
      <c r="J156" s="7">
        <f t="shared" si="5"/>
        <v>-30.089430414091588</v>
      </c>
    </row>
    <row r="157" spans="1:10" x14ac:dyDescent="0.3">
      <c r="A157">
        <v>4713753.1339999996</v>
      </c>
      <c r="B157">
        <v>114.9404</v>
      </c>
      <c r="C157">
        <v>-28.818999999999999</v>
      </c>
      <c r="I157" s="7">
        <f t="shared" si="4"/>
        <v>116.9312618171365</v>
      </c>
      <c r="J157" s="7">
        <f t="shared" si="5"/>
        <v>-28.117623925379803</v>
      </c>
    </row>
    <row r="158" spans="1:10" x14ac:dyDescent="0.3">
      <c r="A158">
        <v>5052631.0650000004</v>
      </c>
      <c r="B158">
        <v>114.58540000000001</v>
      </c>
      <c r="C158">
        <v>-27.141539999999999</v>
      </c>
      <c r="I158" s="7">
        <f t="shared" si="4"/>
        <v>116.55508228782151</v>
      </c>
      <c r="J158" s="7">
        <f t="shared" si="5"/>
        <v>-26.269488154909212</v>
      </c>
    </row>
    <row r="159" spans="1:10" x14ac:dyDescent="0.3">
      <c r="A159">
        <v>5415871.3779999996</v>
      </c>
      <c r="B159">
        <v>114.19799999999999</v>
      </c>
      <c r="C159">
        <v>-25.3796</v>
      </c>
      <c r="I159" s="7">
        <f t="shared" si="4"/>
        <v>116.22675028846724</v>
      </c>
      <c r="J159" s="7">
        <f t="shared" si="5"/>
        <v>-24.538305393323622</v>
      </c>
    </row>
    <row r="160" spans="1:10" x14ac:dyDescent="0.3">
      <c r="A160">
        <v>5805225.5159999998</v>
      </c>
      <c r="B160">
        <v>113.8155</v>
      </c>
      <c r="C160">
        <v>-23.757709999999999</v>
      </c>
      <c r="I160" s="7">
        <f t="shared" si="4"/>
        <v>115.94028323335704</v>
      </c>
      <c r="J160" s="7">
        <f t="shared" si="5"/>
        <v>-22.917522387314275</v>
      </c>
    </row>
    <row r="161" spans="1:10" x14ac:dyDescent="0.3">
      <c r="A161">
        <v>6222570.8370000003</v>
      </c>
      <c r="B161">
        <v>113.7634</v>
      </c>
      <c r="C161">
        <v>-22.440359999999998</v>
      </c>
      <c r="I161" s="7">
        <f t="shared" si="4"/>
        <v>115.69042163760713</v>
      </c>
      <c r="J161" s="7">
        <f t="shared" si="5"/>
        <v>-21.400790107503987</v>
      </c>
    </row>
    <row r="162" spans="1:10" x14ac:dyDescent="0.3">
      <c r="A162">
        <v>6669919.6629999997</v>
      </c>
      <c r="B162">
        <v>113.4402</v>
      </c>
      <c r="C162">
        <v>-21.087520000000001</v>
      </c>
      <c r="I162" s="7">
        <f t="shared" si="4"/>
        <v>115.4725477800025</v>
      </c>
      <c r="J162" s="7">
        <f t="shared" si="5"/>
        <v>-19.981992173698806</v>
      </c>
    </row>
    <row r="163" spans="1:10" x14ac:dyDescent="0.3">
      <c r="A163">
        <v>7149428.9869999997</v>
      </c>
      <c r="B163">
        <v>112.6307</v>
      </c>
      <c r="C163">
        <v>-19.946269999999998</v>
      </c>
      <c r="I163" s="7">
        <f t="shared" si="4"/>
        <v>115.28261200657261</v>
      </c>
      <c r="J163" s="7">
        <f t="shared" si="5"/>
        <v>-18.655264040445687</v>
      </c>
    </row>
    <row r="164" spans="1:10" x14ac:dyDescent="0.3">
      <c r="A164">
        <v>7663410.8679999998</v>
      </c>
      <c r="B164">
        <v>111.5986</v>
      </c>
      <c r="C164">
        <v>-18.79082</v>
      </c>
      <c r="I164" s="7">
        <f t="shared" si="4"/>
        <v>115.11706636017527</v>
      </c>
      <c r="J164" s="7">
        <f t="shared" si="5"/>
        <v>-17.415004818995662</v>
      </c>
    </row>
    <row r="165" spans="1:10" x14ac:dyDescent="0.3">
      <c r="A165">
        <v>8214343.585</v>
      </c>
      <c r="B165">
        <v>111.16889999999999</v>
      </c>
      <c r="C165">
        <v>-16.985199999999999</v>
      </c>
      <c r="I165" s="7">
        <f t="shared" si="4"/>
        <v>114.97280509440525</v>
      </c>
      <c r="J165" s="7">
        <f t="shared" si="5"/>
        <v>-16.255883190800848</v>
      </c>
    </row>
    <row r="166" spans="1:10" x14ac:dyDescent="0.3">
      <c r="A166">
        <v>8804883.5820000004</v>
      </c>
      <c r="B166">
        <v>111.1319</v>
      </c>
      <c r="C166">
        <v>-14.501910000000001</v>
      </c>
      <c r="I166" s="7">
        <f t="shared" si="4"/>
        <v>114.84711158759653</v>
      </c>
      <c r="J166" s="7">
        <f t="shared" si="5"/>
        <v>-15.172838734785529</v>
      </c>
    </row>
    <row r="167" spans="1:10" x14ac:dyDescent="0.3">
      <c r="A167">
        <v>9437878.2780000009</v>
      </c>
      <c r="B167">
        <v>111.2859</v>
      </c>
      <c r="C167">
        <v>-11.91878</v>
      </c>
      <c r="I167" s="7">
        <f t="shared" si="4"/>
        <v>114.7376111295962</v>
      </c>
      <c r="J167" s="7">
        <f t="shared" si="5"/>
        <v>-14.161079661791323</v>
      </c>
    </row>
    <row r="168" spans="1:10" x14ac:dyDescent="0.3">
      <c r="A168">
        <v>10116379.798</v>
      </c>
      <c r="B168">
        <v>112.31270000000001</v>
      </c>
      <c r="C168">
        <v>-10.407550000000001</v>
      </c>
      <c r="I168" s="7">
        <f t="shared" si="4"/>
        <v>114.64222905953484</v>
      </c>
      <c r="J168" s="7">
        <f t="shared" si="5"/>
        <v>-13.216077824796098</v>
      </c>
    </row>
    <row r="169" spans="1:10" x14ac:dyDescent="0.3">
      <c r="A169">
        <v>10843659.687000001</v>
      </c>
      <c r="B169">
        <v>112.7702</v>
      </c>
      <c r="C169">
        <v>-9.3362049999999996</v>
      </c>
      <c r="I169" s="7">
        <f t="shared" si="4"/>
        <v>114.55915374316839</v>
      </c>
      <c r="J169" s="7">
        <f t="shared" si="5"/>
        <v>-12.333561700312854</v>
      </c>
    </row>
    <row r="170" spans="1:10" x14ac:dyDescent="0.3">
      <c r="A170">
        <v>11623224.687000001</v>
      </c>
      <c r="B170">
        <v>112.7561</v>
      </c>
      <c r="C170">
        <v>-8.8836820000000003</v>
      </c>
      <c r="I170" s="7">
        <f t="shared" si="4"/>
        <v>114.48680390048509</v>
      </c>
      <c r="J170" s="7">
        <f t="shared" si="5"/>
        <v>-11.509507885986055</v>
      </c>
    </row>
    <row r="171" spans="1:10" x14ac:dyDescent="0.3">
      <c r="A171">
        <v>12458833.642999999</v>
      </c>
      <c r="B171">
        <v>112.9177</v>
      </c>
      <c r="C171">
        <v>-8.6378020000000006</v>
      </c>
      <c r="I171" s="7">
        <f t="shared" si="4"/>
        <v>114.42379982767024</v>
      </c>
      <c r="J171" s="7">
        <f t="shared" si="5"/>
        <v>-10.740131577198547</v>
      </c>
    </row>
    <row r="172" spans="1:10" x14ac:dyDescent="0.3">
      <c r="A172">
        <v>13354515.629000001</v>
      </c>
      <c r="B172">
        <v>113.10250000000001</v>
      </c>
      <c r="C172">
        <v>-8.1565320000000003</v>
      </c>
      <c r="I172" s="7">
        <f t="shared" si="4"/>
        <v>114.36893808901802</v>
      </c>
      <c r="J172" s="7">
        <f t="shared" si="5"/>
        <v>-10.021876368260203</v>
      </c>
    </row>
    <row r="173" spans="1:10" x14ac:dyDescent="0.3">
      <c r="A173">
        <v>14314589.375</v>
      </c>
      <c r="B173">
        <v>113.2388</v>
      </c>
      <c r="C173">
        <v>-7.4766769999999996</v>
      </c>
      <c r="I173" s="7">
        <f t="shared" si="4"/>
        <v>114.3211692918683</v>
      </c>
      <c r="J173" s="7">
        <f t="shared" si="5"/>
        <v>-9.3514036689021403</v>
      </c>
    </row>
    <row r="174" spans="1:10" x14ac:dyDescent="0.3">
      <c r="A174">
        <v>15343684.089</v>
      </c>
      <c r="B174">
        <v>113.28919999999999</v>
      </c>
      <c r="C174">
        <v>-6.9765699999999997</v>
      </c>
      <c r="I174" s="7">
        <f t="shared" si="4"/>
        <v>114.2795785921372</v>
      </c>
      <c r="J174" s="7">
        <f t="shared" si="5"/>
        <v>-8.7255819556154606</v>
      </c>
    </row>
    <row r="175" spans="1:10" x14ac:dyDescent="0.3">
      <c r="A175">
        <v>16446761.779999999</v>
      </c>
      <c r="B175">
        <v>113.1454</v>
      </c>
      <c r="C175">
        <v>-6.4355089999999997</v>
      </c>
      <c r="I175" s="7">
        <f t="shared" si="4"/>
        <v>114.24336861236441</v>
      </c>
      <c r="J175" s="7">
        <f t="shared" si="5"/>
        <v>-8.1414760258658365</v>
      </c>
    </row>
    <row r="176" spans="1:10" x14ac:dyDescent="0.3">
      <c r="A176">
        <v>17629141.181000002</v>
      </c>
      <c r="B176">
        <v>113.37479999999999</v>
      </c>
      <c r="C176">
        <v>-6.0241550000000004</v>
      </c>
      <c r="I176" s="7">
        <f t="shared" si="4"/>
        <v>114.21184448742116</v>
      </c>
      <c r="J176" s="7">
        <f t="shared" si="5"/>
        <v>-7.5963363921576716</v>
      </c>
    </row>
    <row r="177" spans="1:10" x14ac:dyDescent="0.3">
      <c r="A177">
        <v>18896523.397</v>
      </c>
      <c r="B177">
        <v>113.94450000000001</v>
      </c>
      <c r="C177">
        <v>-5.9347919999999998</v>
      </c>
      <c r="I177" s="7">
        <f t="shared" si="4"/>
        <v>114.18440078261391</v>
      </c>
      <c r="J177" s="7">
        <f t="shared" si="5"/>
        <v>-7.0875889085531778</v>
      </c>
    </row>
    <row r="178" spans="1:10" x14ac:dyDescent="0.3">
      <c r="A178">
        <v>20255019.392000001</v>
      </c>
      <c r="B178">
        <v>113.601</v>
      </c>
      <c r="C178">
        <v>-6.6853410000000002</v>
      </c>
      <c r="I178" s="7">
        <f t="shared" si="4"/>
        <v>114.16051005767056</v>
      </c>
      <c r="J178" s="7">
        <f t="shared" si="5"/>
        <v>-6.6128247071372321</v>
      </c>
    </row>
    <row r="179" spans="1:10" x14ac:dyDescent="0.3">
      <c r="A179">
        <v>21711179.456999999</v>
      </c>
      <c r="B179">
        <v>112.1653</v>
      </c>
      <c r="C179">
        <v>-8.2156599999999997</v>
      </c>
      <c r="I179" s="7">
        <f t="shared" si="4"/>
        <v>114.13971287508822</v>
      </c>
      <c r="J179" s="7">
        <f t="shared" si="5"/>
        <v>-6.169790491267193</v>
      </c>
    </row>
    <row r="180" spans="1:10" x14ac:dyDescent="0.3">
      <c r="A180">
        <v>23272024.789999999</v>
      </c>
      <c r="B180">
        <v>113.16079999999999</v>
      </c>
      <c r="C180">
        <v>-7.7716669999999999</v>
      </c>
      <c r="I180" s="7">
        <f t="shared" si="4"/>
        <v>114.12160907499639</v>
      </c>
      <c r="J180" s="7">
        <f t="shared" si="5"/>
        <v>-5.7563792244911216</v>
      </c>
    </row>
    <row r="181" spans="1:10" x14ac:dyDescent="0.3">
      <c r="A181">
        <v>24945081.352000002</v>
      </c>
      <c r="B181">
        <v>111.59310000000001</v>
      </c>
      <c r="C181">
        <v>-10.046609999999999</v>
      </c>
      <c r="I181" s="7">
        <f t="shared" si="4"/>
        <v>114.10585015912255</v>
      </c>
      <c r="J181" s="7">
        <f t="shared" si="5"/>
        <v>-5.370621232412252</v>
      </c>
    </row>
    <row r="182" spans="1:10" x14ac:dyDescent="0.3">
      <c r="A182">
        <v>26738416.158</v>
      </c>
      <c r="B182">
        <v>95.000979999999998</v>
      </c>
      <c r="C182">
        <v>-14.041790000000001</v>
      </c>
      <c r="I182" s="7">
        <f t="shared" si="4"/>
        <v>114.09213264548211</v>
      </c>
      <c r="J182" s="7">
        <f t="shared" si="5"/>
        <v>-5.0106757309122703</v>
      </c>
    </row>
    <row r="183" spans="1:10" x14ac:dyDescent="0.3">
      <c r="A183">
        <v>28660676.169</v>
      </c>
      <c r="B183">
        <v>93.377560000000003</v>
      </c>
      <c r="C183">
        <v>-0.1351318</v>
      </c>
      <c r="I183" s="7">
        <f t="shared" si="4"/>
        <v>114.08019227201568</v>
      </c>
      <c r="J183" s="7">
        <f t="shared" si="5"/>
        <v>-4.6748227854492326</v>
      </c>
    </row>
    <row r="184" spans="1:10" x14ac:dyDescent="0.3">
      <c r="A184">
        <v>30721129.989</v>
      </c>
      <c r="B184">
        <v>98.074830000000006</v>
      </c>
      <c r="C184">
        <v>12.770580000000001</v>
      </c>
      <c r="I184" s="7">
        <f t="shared" si="4"/>
        <v>114.06979894202701</v>
      </c>
      <c r="J184" s="7">
        <f t="shared" si="5"/>
        <v>-4.3614556948569501</v>
      </c>
    </row>
    <row r="185" spans="1:10" x14ac:dyDescent="0.3">
      <c r="A185">
        <v>32929712.550999999</v>
      </c>
      <c r="B185">
        <v>112.4804</v>
      </c>
      <c r="C185">
        <v>21.832450000000001</v>
      </c>
      <c r="I185" s="7">
        <f t="shared" si="4"/>
        <v>114.06075231769739</v>
      </c>
      <c r="J185" s="7">
        <f t="shared" si="5"/>
        <v>-4.0690737956694978</v>
      </c>
    </row>
    <row r="186" spans="1:10" x14ac:dyDescent="0.3">
      <c r="A186">
        <v>35297073.027000003</v>
      </c>
      <c r="B186">
        <v>115.5642</v>
      </c>
      <c r="C186">
        <v>2.7427440000000001</v>
      </c>
      <c r="I186" s="7">
        <f t="shared" si="4"/>
        <v>114.05287797930659</v>
      </c>
      <c r="J186" s="7">
        <f t="shared" si="5"/>
        <v>-3.7962756727789322</v>
      </c>
    </row>
    <row r="187" spans="1:10" x14ac:dyDescent="0.3">
      <c r="A187">
        <v>37834626.170999996</v>
      </c>
      <c r="B187">
        <v>113.2616</v>
      </c>
      <c r="C187">
        <v>6.5408020000000002</v>
      </c>
      <c r="I187" s="7">
        <f t="shared" si="4"/>
        <v>114.04602407825702</v>
      </c>
      <c r="J187" s="7">
        <f t="shared" si="5"/>
        <v>-3.5417527663847275</v>
      </c>
    </row>
    <row r="188" spans="1:10" x14ac:dyDescent="0.3">
      <c r="A188">
        <v>40554607.358000003</v>
      </c>
      <c r="B188">
        <v>113.7139</v>
      </c>
      <c r="C188">
        <v>7.7982329999999997</v>
      </c>
      <c r="I188" s="7">
        <f t="shared" si="4"/>
        <v>114.04005842081817</v>
      </c>
      <c r="J188" s="7">
        <f t="shared" si="5"/>
        <v>-3.3042833576722224</v>
      </c>
    </row>
    <row r="189" spans="1:10" x14ac:dyDescent="0.3">
      <c r="A189">
        <v>43470131.581</v>
      </c>
      <c r="B189">
        <v>114.5793</v>
      </c>
      <c r="C189">
        <v>8.819191</v>
      </c>
      <c r="I189" s="7">
        <f t="shared" si="4"/>
        <v>114.03486592754135</v>
      </c>
      <c r="J189" s="7">
        <f t="shared" si="5"/>
        <v>-3.0827269177535861</v>
      </c>
    </row>
    <row r="190" spans="1:10" x14ac:dyDescent="0.3">
      <c r="A190">
        <v>46595256.686999999</v>
      </c>
      <c r="B190">
        <v>116.31140000000001</v>
      </c>
      <c r="C190">
        <v>10.355779999999999</v>
      </c>
      <c r="I190" s="7">
        <f t="shared" si="4"/>
        <v>114.03034642022905</v>
      </c>
      <c r="J190" s="7">
        <f t="shared" si="5"/>
        <v>-2.8760188032896874</v>
      </c>
    </row>
    <row r="191" spans="1:10" x14ac:dyDescent="0.3">
      <c r="A191">
        <v>49945051.159000002</v>
      </c>
      <c r="B191">
        <v>118.288</v>
      </c>
      <c r="C191">
        <v>10.705249999999999</v>
      </c>
      <c r="I191" s="7">
        <f t="shared" si="4"/>
        <v>114.02641269442621</v>
      </c>
      <c r="J191" s="7">
        <f t="shared" si="5"/>
        <v>-2.6831652813820934</v>
      </c>
    </row>
    <row r="192" spans="1:10" x14ac:dyDescent="0.3">
      <c r="A192">
        <v>53535666.773999996</v>
      </c>
      <c r="B192">
        <v>118.97410000000001</v>
      </c>
      <c r="C192">
        <v>11.157170000000001</v>
      </c>
      <c r="I192" s="7">
        <f t="shared" si="4"/>
        <v>114.02298884074959</v>
      </c>
      <c r="J192" s="7">
        <f t="shared" si="5"/>
        <v>-2.5032388664756109</v>
      </c>
    </row>
    <row r="193" spans="1:10" x14ac:dyDescent="0.3">
      <c r="A193">
        <v>57384416.483000003</v>
      </c>
      <c r="B193">
        <v>121.636</v>
      </c>
      <c r="C193">
        <v>13.627520000000001</v>
      </c>
      <c r="I193" s="7">
        <f t="shared" si="4"/>
        <v>114.02000878305475</v>
      </c>
      <c r="J193" s="7">
        <f t="shared" si="5"/>
        <v>-2.3353739526867892</v>
      </c>
    </row>
    <row r="194" spans="1:10" x14ac:dyDescent="0.3">
      <c r="A194">
        <v>61509857.886</v>
      </c>
      <c r="B194">
        <v>124.8921</v>
      </c>
      <c r="C194">
        <v>15.22406</v>
      </c>
      <c r="I194" s="7">
        <f t="shared" ref="I194:I201" si="6">$D$2+$E$2/(1+(2*PI()*A194*$E$2*$F$2)^2)+$G$2/(1+(2*PI()*A194*$G$2*$H$2)^2)</f>
        <v>114.01741500552002</v>
      </c>
      <c r="J194" s="7">
        <f t="shared" ref="J194:J201" si="7">-(2*PI()*A194*$E$2^2*$F$2)/(1+(2*PI()*A194*$E$2*$F$2)^2)-(2*PI()*A194*$G$2^2*$H$2)/(1+(2*PI()*A194*$G$2*$H$2)^2)</f>
        <v>-2.1787627250328625</v>
      </c>
    </row>
    <row r="195" spans="1:10" x14ac:dyDescent="0.3">
      <c r="A195">
        <v>65931882.713</v>
      </c>
      <c r="B195">
        <v>133.68709999999999</v>
      </c>
      <c r="C195">
        <v>18.315349999999999</v>
      </c>
      <c r="I195" s="7">
        <f t="shared" si="6"/>
        <v>114.01515744429463</v>
      </c>
      <c r="J195" s="7">
        <f t="shared" si="7"/>
        <v>-2.0326513331363536</v>
      </c>
    </row>
    <row r="196" spans="1:10" x14ac:dyDescent="0.3">
      <c r="A196">
        <v>70671812.738999993</v>
      </c>
      <c r="B196">
        <v>153.8365</v>
      </c>
      <c r="C196">
        <v>6.7832179999999997</v>
      </c>
      <c r="I196" s="7">
        <f t="shared" si="6"/>
        <v>114.01319252249156</v>
      </c>
      <c r="J196" s="7">
        <f t="shared" si="7"/>
        <v>-1.8963363122146957</v>
      </c>
    </row>
    <row r="197" spans="1:10" x14ac:dyDescent="0.3">
      <c r="A197">
        <v>75752502.588</v>
      </c>
      <c r="B197">
        <v>130.56319999999999</v>
      </c>
      <c r="C197">
        <v>-23.856000000000002</v>
      </c>
      <c r="I197" s="7">
        <f t="shared" si="6"/>
        <v>114.01148231002752</v>
      </c>
      <c r="J197" s="7">
        <f t="shared" si="7"/>
        <v>-1.7691612367106928</v>
      </c>
    </row>
    <row r="198" spans="1:10" x14ac:dyDescent="0.3">
      <c r="A198">
        <v>81198449.931999996</v>
      </c>
      <c r="B198">
        <v>102.49160000000001</v>
      </c>
      <c r="C198">
        <v>2.2220610000000001</v>
      </c>
      <c r="I198" s="7">
        <f t="shared" si="6"/>
        <v>114.00999379218213</v>
      </c>
      <c r="J198" s="7">
        <f t="shared" si="7"/>
        <v>-1.6505135920343916</v>
      </c>
    </row>
    <row r="199" spans="1:10" x14ac:dyDescent="0.3">
      <c r="A199">
        <v>87035913.614999995</v>
      </c>
      <c r="B199">
        <v>139.50129999999999</v>
      </c>
      <c r="C199">
        <v>-16.257490000000001</v>
      </c>
      <c r="I199" s="7">
        <f t="shared" si="6"/>
        <v>114.00869823283222</v>
      </c>
      <c r="J199" s="7">
        <f t="shared" si="7"/>
        <v>-1.5398218510691215</v>
      </c>
    </row>
    <row r="200" spans="1:10" x14ac:dyDescent="0.3">
      <c r="A200">
        <v>93293040.262999997</v>
      </c>
      <c r="B200">
        <v>118.37869999999999</v>
      </c>
      <c r="C200">
        <v>35.734090000000002</v>
      </c>
      <c r="I200" s="7">
        <f t="shared" si="6"/>
        <v>114.00757062012536</v>
      </c>
      <c r="J200" s="7">
        <f t="shared" si="7"/>
        <v>-1.4365527428169433</v>
      </c>
    </row>
    <row r="201" spans="1:10" x14ac:dyDescent="0.3">
      <c r="A201">
        <v>100000000</v>
      </c>
      <c r="B201">
        <v>132.75239999999999</v>
      </c>
      <c r="C201">
        <v>30.733409999999999</v>
      </c>
      <c r="I201" s="7">
        <f t="shared" si="6"/>
        <v>114.00658918392998</v>
      </c>
      <c r="J201" s="7">
        <f t="shared" si="7"/>
        <v>-1.3402087008408978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1"/>
  <sheetViews>
    <sheetView workbookViewId="0">
      <selection activeCell="T17" sqref="T17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370.31599999999997</v>
      </c>
      <c r="C2">
        <v>1.804991</v>
      </c>
      <c r="D2" s="7">
        <v>78.7</v>
      </c>
      <c r="E2" s="7">
        <v>203.61</v>
      </c>
      <c r="F2" s="8">
        <v>1.32E-9</v>
      </c>
      <c r="G2" s="7">
        <v>47</v>
      </c>
      <c r="H2" s="8">
        <v>1.2499999999999999E-8</v>
      </c>
      <c r="I2" s="7">
        <f t="shared" ref="I2:I65" si="0">$D$2+$E$2/(1+(2*PI()*A2*$E$2*$F$2)^2)+$G$2/(1+(2*PI()*A2*$G$2*$H$2)^2)</f>
        <v>329.3099877893037</v>
      </c>
      <c r="J2" s="7">
        <f t="shared" ref="J2:J65" si="1">-(2*PI()*A2*$E$2^2*$F$2)/(1+(2*PI()*A2*$E$2*$F$2)^2)-(2*PI()*A2*$G$2^2*$H$2)/(1+(2*PI()*A2*$G$2*$H$2)^2)</f>
        <v>-5.1733094460891874E-2</v>
      </c>
    </row>
    <row r="3" spans="1:10" x14ac:dyDescent="0.3">
      <c r="A3">
        <v>107.18899999999999</v>
      </c>
      <c r="B3">
        <v>369.3245</v>
      </c>
      <c r="C3">
        <v>1.7526090000000001</v>
      </c>
      <c r="I3" s="7">
        <f t="shared" si="0"/>
        <v>329.30998597054298</v>
      </c>
      <c r="J3" s="7">
        <f t="shared" si="1"/>
        <v>-5.545218608770032E-2</v>
      </c>
    </row>
    <row r="4" spans="1:10" x14ac:dyDescent="0.3">
      <c r="A4">
        <v>114.895</v>
      </c>
      <c r="B4">
        <v>369.16770000000002</v>
      </c>
      <c r="C4">
        <v>1.747501</v>
      </c>
      <c r="I4" s="8">
        <f>$D$2+$E$2/(1+(2*PI()*A4*$E$2*$F$2)^2)+$G$2/(1+(2*PI()*A4*$G$2*$H$2)^2)</f>
        <v>329.30998388082998</v>
      </c>
      <c r="J4" s="7">
        <f t="shared" si="1"/>
        <v>-5.9438737650823192E-2</v>
      </c>
    </row>
    <row r="5" spans="1:10" x14ac:dyDescent="0.3">
      <c r="A5">
        <v>123.155</v>
      </c>
      <c r="B5">
        <v>368.54480000000001</v>
      </c>
      <c r="C5">
        <v>1.484146</v>
      </c>
      <c r="I5" s="7">
        <f t="shared" si="0"/>
        <v>329.30998147984968</v>
      </c>
      <c r="J5" s="7">
        <f t="shared" si="1"/>
        <v>-6.3711890354941278E-2</v>
      </c>
    </row>
    <row r="6" spans="1:10" x14ac:dyDescent="0.3">
      <c r="A6">
        <v>132.00899999999999</v>
      </c>
      <c r="B6">
        <v>368.4479</v>
      </c>
      <c r="C6">
        <v>1.2389220000000001</v>
      </c>
      <c r="I6" s="7">
        <f t="shared" si="0"/>
        <v>329.30997872118274</v>
      </c>
      <c r="J6" s="7">
        <f t="shared" si="1"/>
        <v>-6.8292337388008995E-2</v>
      </c>
    </row>
    <row r="7" spans="1:10" x14ac:dyDescent="0.3">
      <c r="A7">
        <v>141.499</v>
      </c>
      <c r="B7">
        <v>368.9171</v>
      </c>
      <c r="C7">
        <v>1.3709720000000001</v>
      </c>
      <c r="I7" s="7">
        <f t="shared" si="0"/>
        <v>329.30997555178624</v>
      </c>
      <c r="J7" s="7">
        <f t="shared" si="1"/>
        <v>-7.3201806588251372E-2</v>
      </c>
    </row>
    <row r="8" spans="1:10" x14ac:dyDescent="0.3">
      <c r="A8">
        <v>151.672</v>
      </c>
      <c r="B8">
        <v>368.5213</v>
      </c>
      <c r="C8">
        <v>1.337372</v>
      </c>
      <c r="I8" s="7">
        <f t="shared" si="0"/>
        <v>329.30997191003433</v>
      </c>
      <c r="J8" s="7">
        <f t="shared" si="1"/>
        <v>-7.8464612433833861E-2</v>
      </c>
    </row>
    <row r="9" spans="1:10" x14ac:dyDescent="0.3">
      <c r="A9">
        <v>162.57599999999999</v>
      </c>
      <c r="B9">
        <v>368.29880000000003</v>
      </c>
      <c r="C9">
        <v>1.343388</v>
      </c>
      <c r="I9" s="7">
        <f t="shared" si="0"/>
        <v>329.30996772596711</v>
      </c>
      <c r="J9" s="7">
        <f t="shared" si="1"/>
        <v>-8.4105586716390707E-2</v>
      </c>
    </row>
    <row r="10" spans="1:10" x14ac:dyDescent="0.3">
      <c r="A10">
        <v>174.26300000000001</v>
      </c>
      <c r="B10">
        <v>368.48070000000001</v>
      </c>
      <c r="C10">
        <v>1.332695</v>
      </c>
      <c r="I10" s="7">
        <f t="shared" si="0"/>
        <v>329.30996291906069</v>
      </c>
      <c r="J10" s="7">
        <f t="shared" si="1"/>
        <v>-9.0151630529350657E-2</v>
      </c>
    </row>
    <row r="11" spans="1:10" x14ac:dyDescent="0.3">
      <c r="A11">
        <v>186.791</v>
      </c>
      <c r="B11">
        <v>367.97199999999998</v>
      </c>
      <c r="C11">
        <v>1.1088100000000001</v>
      </c>
      <c r="I11" s="7">
        <f t="shared" si="0"/>
        <v>329.30995739581795</v>
      </c>
      <c r="J11" s="7">
        <f t="shared" si="1"/>
        <v>-9.6632748924109002E-2</v>
      </c>
    </row>
    <row r="12" spans="1:10" x14ac:dyDescent="0.3">
      <c r="A12">
        <v>200.22</v>
      </c>
      <c r="B12">
        <v>368.95749999999998</v>
      </c>
      <c r="C12">
        <v>1.0141070000000001</v>
      </c>
      <c r="I12" s="7">
        <f t="shared" si="0"/>
        <v>329.30995104971413</v>
      </c>
      <c r="J12" s="7">
        <f t="shared" si="1"/>
        <v>-0.10357998158098916</v>
      </c>
    </row>
    <row r="13" spans="1:10" x14ac:dyDescent="0.3">
      <c r="A13">
        <v>214.614</v>
      </c>
      <c r="B13">
        <v>369.28140000000002</v>
      </c>
      <c r="C13">
        <v>1.010208</v>
      </c>
      <c r="I13" s="7">
        <f t="shared" si="0"/>
        <v>329.30994375856483</v>
      </c>
      <c r="J13" s="7">
        <f t="shared" si="1"/>
        <v>-0.11102643746313717</v>
      </c>
    </row>
    <row r="14" spans="1:10" x14ac:dyDescent="0.3">
      <c r="A14">
        <v>230.04300000000001</v>
      </c>
      <c r="B14">
        <v>368.8014</v>
      </c>
      <c r="C14">
        <v>1.038605</v>
      </c>
      <c r="I14" s="7">
        <f t="shared" si="0"/>
        <v>329.30993538128519</v>
      </c>
      <c r="J14" s="7">
        <f t="shared" si="1"/>
        <v>-0.11900832946816156</v>
      </c>
    </row>
    <row r="15" spans="1:10" x14ac:dyDescent="0.3">
      <c r="A15">
        <v>246.58099999999999</v>
      </c>
      <c r="B15">
        <v>368.53680000000003</v>
      </c>
      <c r="C15">
        <v>0.84344479999999999</v>
      </c>
      <c r="I15" s="7">
        <f t="shared" si="0"/>
        <v>329.30992575632501</v>
      </c>
      <c r="J15" s="7">
        <f t="shared" si="1"/>
        <v>-0.12756393975536073</v>
      </c>
    </row>
    <row r="16" spans="1:10" x14ac:dyDescent="0.3">
      <c r="A16">
        <v>264.30799999999999</v>
      </c>
      <c r="B16">
        <v>369.30160000000001</v>
      </c>
      <c r="C16">
        <v>0.68402099999999999</v>
      </c>
      <c r="I16" s="7">
        <f t="shared" si="0"/>
        <v>329.30991469768344</v>
      </c>
      <c r="J16" s="7">
        <f t="shared" si="1"/>
        <v>-0.13673465439240493</v>
      </c>
    </row>
    <row r="17" spans="1:10" x14ac:dyDescent="0.3">
      <c r="A17">
        <v>283.31</v>
      </c>
      <c r="B17">
        <v>369.84010000000001</v>
      </c>
      <c r="C17">
        <v>0.53034970000000003</v>
      </c>
      <c r="I17" s="7">
        <f t="shared" si="0"/>
        <v>329.30990199144679</v>
      </c>
      <c r="J17" s="7">
        <f t="shared" si="1"/>
        <v>-0.14656496333748686</v>
      </c>
    </row>
    <row r="18" spans="1:10" x14ac:dyDescent="0.3">
      <c r="A18">
        <v>303.67700000000002</v>
      </c>
      <c r="B18">
        <v>369.12349999999998</v>
      </c>
      <c r="C18">
        <v>0.64345549999999996</v>
      </c>
      <c r="I18" s="7">
        <f t="shared" si="0"/>
        <v>329.30988739337897</v>
      </c>
      <c r="J18" s="7">
        <f t="shared" si="1"/>
        <v>-0.15710142575739514</v>
      </c>
    </row>
    <row r="19" spans="1:10" x14ac:dyDescent="0.3">
      <c r="A19">
        <v>325.50900000000001</v>
      </c>
      <c r="B19">
        <v>369.00979999999998</v>
      </c>
      <c r="C19">
        <v>0.65113449999999995</v>
      </c>
      <c r="I19" s="7">
        <f t="shared" si="0"/>
        <v>329.30987062031869</v>
      </c>
      <c r="J19" s="7">
        <f t="shared" si="1"/>
        <v>-0.16839577398175481</v>
      </c>
    </row>
    <row r="20" spans="1:10" x14ac:dyDescent="0.3">
      <c r="A20">
        <v>348.91</v>
      </c>
      <c r="B20">
        <v>369.0634</v>
      </c>
      <c r="C20">
        <v>0.56850429999999996</v>
      </c>
      <c r="I20" s="7">
        <f t="shared" si="0"/>
        <v>329.30985134933695</v>
      </c>
      <c r="J20" s="7">
        <f t="shared" si="1"/>
        <v>-0.18050180948930405</v>
      </c>
    </row>
    <row r="21" spans="1:10" x14ac:dyDescent="0.3">
      <c r="A21">
        <v>373.99400000000003</v>
      </c>
      <c r="B21">
        <v>368.54860000000002</v>
      </c>
      <c r="C21">
        <v>0.19990160000000001</v>
      </c>
      <c r="I21" s="7">
        <f t="shared" si="0"/>
        <v>329.30982920733317</v>
      </c>
      <c r="J21" s="7">
        <f t="shared" si="1"/>
        <v>-0.19347850684734019</v>
      </c>
    </row>
    <row r="22" spans="1:10" x14ac:dyDescent="0.3">
      <c r="A22">
        <v>400.88099999999997</v>
      </c>
      <c r="B22">
        <v>369.05669999999998</v>
      </c>
      <c r="C22">
        <v>0.31958579999999998</v>
      </c>
      <c r="I22" s="7">
        <f t="shared" si="0"/>
        <v>329.30980376755309</v>
      </c>
      <c r="J22" s="7">
        <f t="shared" si="1"/>
        <v>-0.20738794434228736</v>
      </c>
    </row>
    <row r="23" spans="1:10" x14ac:dyDescent="0.3">
      <c r="A23">
        <v>429.7</v>
      </c>
      <c r="B23">
        <v>369.25700000000001</v>
      </c>
      <c r="C23">
        <v>0.22351689999999999</v>
      </c>
      <c r="I23" s="7">
        <f t="shared" si="0"/>
        <v>329.30977453948628</v>
      </c>
      <c r="J23" s="7">
        <f t="shared" si="1"/>
        <v>-0.22229685590800088</v>
      </c>
    </row>
    <row r="24" spans="1:10" x14ac:dyDescent="0.3">
      <c r="A24">
        <v>460.59199999999998</v>
      </c>
      <c r="B24">
        <v>368.41849999999999</v>
      </c>
      <c r="C24">
        <v>0.33838420000000002</v>
      </c>
      <c r="I24" s="7">
        <f t="shared" si="0"/>
        <v>329.30974095664027</v>
      </c>
      <c r="J24" s="7">
        <f t="shared" si="1"/>
        <v>-0.23827818303675385</v>
      </c>
    </row>
    <row r="25" spans="1:10" x14ac:dyDescent="0.3">
      <c r="A25">
        <v>493.70499999999998</v>
      </c>
      <c r="B25">
        <v>368.72500000000002</v>
      </c>
      <c r="C25">
        <v>0.30758380000000002</v>
      </c>
      <c r="I25" s="7">
        <f t="shared" si="0"/>
        <v>329.30970237143003</v>
      </c>
      <c r="J25" s="7">
        <f t="shared" si="1"/>
        <v>-0.25540848803968397</v>
      </c>
    </row>
    <row r="26" spans="1:10" x14ac:dyDescent="0.3">
      <c r="A26">
        <v>529.19799999999998</v>
      </c>
      <c r="B26">
        <v>368.9769</v>
      </c>
      <c r="C26">
        <v>5.2375789999999998E-2</v>
      </c>
      <c r="I26" s="7">
        <f t="shared" si="0"/>
        <v>329.30965803959651</v>
      </c>
      <c r="J26" s="7">
        <f t="shared" si="1"/>
        <v>-0.27377002324956978</v>
      </c>
    </row>
    <row r="27" spans="1:10" x14ac:dyDescent="0.3">
      <c r="A27">
        <v>567.24300000000005</v>
      </c>
      <c r="B27">
        <v>368.34769999999997</v>
      </c>
      <c r="C27">
        <v>-6.5975189999999996E-3</v>
      </c>
      <c r="I27" s="7">
        <f t="shared" si="0"/>
        <v>329.3096071040348</v>
      </c>
      <c r="J27" s="7">
        <f t="shared" si="1"/>
        <v>-0.29345176553522961</v>
      </c>
    </row>
    <row r="28" spans="1:10" x14ac:dyDescent="0.3">
      <c r="A28">
        <v>608.02200000000005</v>
      </c>
      <c r="B28">
        <v>368.22669999999999</v>
      </c>
      <c r="C28">
        <v>0.1184311</v>
      </c>
      <c r="I28" s="7">
        <f t="shared" si="0"/>
        <v>329.30954858323037</v>
      </c>
      <c r="J28" s="7">
        <f t="shared" si="1"/>
        <v>-0.31454786414288755</v>
      </c>
    </row>
    <row r="29" spans="1:10" x14ac:dyDescent="0.3">
      <c r="A29">
        <v>651.73400000000004</v>
      </c>
      <c r="B29">
        <v>368.23059999999998</v>
      </c>
      <c r="C29">
        <v>-0.16907449999999999</v>
      </c>
      <c r="I29" s="7">
        <f t="shared" si="0"/>
        <v>329.30948134370385</v>
      </c>
      <c r="J29" s="7">
        <f t="shared" si="1"/>
        <v>-0.33716126177522371</v>
      </c>
    </row>
    <row r="30" spans="1:10" x14ac:dyDescent="0.3">
      <c r="A30">
        <v>698.58799999999997</v>
      </c>
      <c r="B30">
        <v>368.86790000000002</v>
      </c>
      <c r="C30">
        <v>-0.28201480000000001</v>
      </c>
      <c r="I30" s="7">
        <f t="shared" si="0"/>
        <v>329.30940408967945</v>
      </c>
      <c r="J30" s="7">
        <f t="shared" si="1"/>
        <v>-0.36140007303460686</v>
      </c>
    </row>
    <row r="31" spans="1:10" x14ac:dyDescent="0.3">
      <c r="A31">
        <v>748.81</v>
      </c>
      <c r="B31">
        <v>368.8039</v>
      </c>
      <c r="C31">
        <v>-0.1453438</v>
      </c>
      <c r="I31" s="7">
        <f t="shared" si="0"/>
        <v>329.30931532941941</v>
      </c>
      <c r="J31" s="7">
        <f t="shared" si="1"/>
        <v>-0.38738120538933163</v>
      </c>
    </row>
    <row r="32" spans="1:10" x14ac:dyDescent="0.3">
      <c r="A32">
        <v>802.64300000000003</v>
      </c>
      <c r="B32">
        <v>368.18270000000001</v>
      </c>
      <c r="C32">
        <v>-0.1664429</v>
      </c>
      <c r="I32" s="7">
        <f t="shared" si="0"/>
        <v>329.30921334749013</v>
      </c>
      <c r="J32" s="7">
        <f t="shared" si="1"/>
        <v>-0.41523035876835468</v>
      </c>
    </row>
    <row r="33" spans="1:10" x14ac:dyDescent="0.3">
      <c r="A33">
        <v>860.346</v>
      </c>
      <c r="B33">
        <v>367.77449999999999</v>
      </c>
      <c r="C33">
        <v>-0.367672</v>
      </c>
      <c r="I33" s="7">
        <f t="shared" si="0"/>
        <v>329.3090961756842</v>
      </c>
      <c r="J33" s="7">
        <f t="shared" si="1"/>
        <v>-0.44508150774235244</v>
      </c>
    </row>
    <row r="34" spans="1:10" x14ac:dyDescent="0.3">
      <c r="A34">
        <v>922.19799999999998</v>
      </c>
      <c r="B34">
        <v>367.96640000000002</v>
      </c>
      <c r="C34">
        <v>-0.28224179999999999</v>
      </c>
      <c r="I34" s="7">
        <f t="shared" si="0"/>
        <v>329.30896154979064</v>
      </c>
      <c r="J34" s="7">
        <f t="shared" si="1"/>
        <v>-0.47707897021460255</v>
      </c>
    </row>
    <row r="35" spans="1:10" x14ac:dyDescent="0.3">
      <c r="A35">
        <v>988.49599999999998</v>
      </c>
      <c r="B35">
        <v>368.34410000000003</v>
      </c>
      <c r="C35">
        <v>-0.31992720000000002</v>
      </c>
      <c r="I35" s="7">
        <f t="shared" si="0"/>
        <v>329.30880687295274</v>
      </c>
      <c r="J35" s="7">
        <f t="shared" si="1"/>
        <v>-0.51137637202520425</v>
      </c>
    </row>
    <row r="36" spans="1:10" x14ac:dyDescent="0.3">
      <c r="A36">
        <v>1059.56</v>
      </c>
      <c r="B36">
        <v>368.14260000000002</v>
      </c>
      <c r="C36">
        <v>-0.3070717</v>
      </c>
      <c r="I36" s="7">
        <f t="shared" si="0"/>
        <v>329.30862915791039</v>
      </c>
      <c r="J36" s="7">
        <f t="shared" si="1"/>
        <v>-0.54813923264439723</v>
      </c>
    </row>
    <row r="37" spans="1:10" x14ac:dyDescent="0.3">
      <c r="A37">
        <v>1135.7329999999999</v>
      </c>
      <c r="B37">
        <v>367.87299999999999</v>
      </c>
      <c r="C37">
        <v>-0.28706359999999997</v>
      </c>
      <c r="I37" s="7">
        <f t="shared" si="0"/>
        <v>329.30842497231043</v>
      </c>
      <c r="J37" s="7">
        <f t="shared" si="1"/>
        <v>-0.58754496403088974</v>
      </c>
    </row>
    <row r="38" spans="1:10" x14ac:dyDescent="0.3">
      <c r="A38">
        <v>1217.383</v>
      </c>
      <c r="B38">
        <v>367.63639999999998</v>
      </c>
      <c r="C38">
        <v>-0.42168620000000001</v>
      </c>
      <c r="I38" s="7">
        <f t="shared" si="0"/>
        <v>329.30819037136564</v>
      </c>
      <c r="J38" s="7">
        <f t="shared" si="1"/>
        <v>-0.62978390387029093</v>
      </c>
    </row>
    <row r="39" spans="1:10" x14ac:dyDescent="0.3">
      <c r="A39">
        <v>1304.902</v>
      </c>
      <c r="B39">
        <v>367.9205</v>
      </c>
      <c r="C39">
        <v>-0.5580254</v>
      </c>
      <c r="I39" s="7">
        <f t="shared" si="0"/>
        <v>329.3079208301329</v>
      </c>
      <c r="J39" s="7">
        <f t="shared" si="1"/>
        <v>-0.67505879654079437</v>
      </c>
    </row>
    <row r="40" spans="1:10" x14ac:dyDescent="0.3">
      <c r="A40">
        <v>1398.713</v>
      </c>
      <c r="B40">
        <v>367.91090000000003</v>
      </c>
      <c r="C40">
        <v>-0.44942379999999998</v>
      </c>
      <c r="I40" s="7">
        <f t="shared" si="0"/>
        <v>329.30761114128438</v>
      </c>
      <c r="J40" s="7">
        <f t="shared" si="1"/>
        <v>-0.72358841220819969</v>
      </c>
    </row>
    <row r="41" spans="1:10" x14ac:dyDescent="0.3">
      <c r="A41">
        <v>1499.268</v>
      </c>
      <c r="B41">
        <v>367.90159999999997</v>
      </c>
      <c r="C41">
        <v>-0.74202539999999995</v>
      </c>
      <c r="I41" s="7">
        <f t="shared" si="0"/>
        <v>329.30725532637149</v>
      </c>
      <c r="J41" s="7">
        <f t="shared" si="1"/>
        <v>-0.77560650957391797</v>
      </c>
    </row>
    <row r="42" spans="1:10" x14ac:dyDescent="0.3">
      <c r="A42">
        <v>1607.0530000000001</v>
      </c>
      <c r="B42">
        <v>368.16469999999998</v>
      </c>
      <c r="C42">
        <v>-0.7932186</v>
      </c>
      <c r="I42" s="7">
        <f t="shared" si="0"/>
        <v>329.3068465109327</v>
      </c>
      <c r="J42" s="7">
        <f t="shared" si="1"/>
        <v>-0.8313644192148012</v>
      </c>
    </row>
    <row r="43" spans="1:10" x14ac:dyDescent="0.3">
      <c r="A43">
        <v>1722.586</v>
      </c>
      <c r="B43">
        <v>368.16340000000002</v>
      </c>
      <c r="C43">
        <v>-0.94197180000000003</v>
      </c>
      <c r="I43" s="7">
        <f t="shared" si="0"/>
        <v>329.30637680810651</v>
      </c>
      <c r="J43" s="7">
        <f t="shared" si="1"/>
        <v>-0.89113000500791562</v>
      </c>
    </row>
    <row r="44" spans="1:10" x14ac:dyDescent="0.3">
      <c r="A44">
        <v>1846.425</v>
      </c>
      <c r="B44">
        <v>367.91860000000003</v>
      </c>
      <c r="C44">
        <v>-0.9335175</v>
      </c>
      <c r="I44" s="7">
        <f t="shared" si="0"/>
        <v>329.3058371456035</v>
      </c>
      <c r="J44" s="7">
        <f t="shared" si="1"/>
        <v>-0.95519179770234364</v>
      </c>
    </row>
    <row r="45" spans="1:10" x14ac:dyDescent="0.3">
      <c r="A45">
        <v>1979.1669999999999</v>
      </c>
      <c r="B45">
        <v>367.822</v>
      </c>
      <c r="C45">
        <v>-0.99928859999999997</v>
      </c>
      <c r="I45" s="7">
        <f t="shared" si="0"/>
        <v>329.30521710458532</v>
      </c>
      <c r="J45" s="7">
        <f t="shared" si="1"/>
        <v>-1.0238584715866712</v>
      </c>
    </row>
    <row r="46" spans="1:10" x14ac:dyDescent="0.3">
      <c r="A46">
        <v>2121.4520000000002</v>
      </c>
      <c r="B46">
        <v>367.38869999999997</v>
      </c>
      <c r="C46">
        <v>-1.071466</v>
      </c>
      <c r="I46" s="7">
        <f t="shared" si="0"/>
        <v>329.30450471440946</v>
      </c>
      <c r="J46" s="7">
        <f t="shared" si="1"/>
        <v>-1.097460906287284</v>
      </c>
    </row>
    <row r="47" spans="1:10" x14ac:dyDescent="0.3">
      <c r="A47">
        <v>2273.9659999999999</v>
      </c>
      <c r="B47">
        <v>367.99509999999998</v>
      </c>
      <c r="C47">
        <v>-1.1545300000000001</v>
      </c>
      <c r="I47" s="7">
        <f t="shared" si="0"/>
        <v>329.30368622201524</v>
      </c>
      <c r="J47" s="7">
        <f t="shared" si="1"/>
        <v>-1.1763537295289628</v>
      </c>
    </row>
    <row r="48" spans="1:10" x14ac:dyDescent="0.3">
      <c r="A48">
        <v>2437.444</v>
      </c>
      <c r="B48">
        <v>367.74520000000001</v>
      </c>
      <c r="C48">
        <v>-1.3010729999999999</v>
      </c>
      <c r="I48" s="7">
        <f t="shared" si="0"/>
        <v>329.30274582844623</v>
      </c>
      <c r="J48" s="7">
        <f t="shared" si="1"/>
        <v>-1.2609168577742982</v>
      </c>
    </row>
    <row r="49" spans="1:10" x14ac:dyDescent="0.3">
      <c r="A49">
        <v>2612.6750000000002</v>
      </c>
      <c r="B49">
        <v>367.93819999999999</v>
      </c>
      <c r="C49">
        <v>-1.523061</v>
      </c>
      <c r="I49" s="7">
        <f t="shared" si="0"/>
        <v>329.30166537545762</v>
      </c>
      <c r="J49" s="7">
        <f t="shared" si="1"/>
        <v>-1.3515580687889643</v>
      </c>
    </row>
    <row r="50" spans="1:10" x14ac:dyDescent="0.3">
      <c r="A50">
        <v>2800.5039999999999</v>
      </c>
      <c r="B50">
        <v>368.1567</v>
      </c>
      <c r="C50">
        <v>-1.9531849999999999</v>
      </c>
      <c r="I50" s="7">
        <f t="shared" si="0"/>
        <v>329.30042400519631</v>
      </c>
      <c r="J50" s="7">
        <f t="shared" si="1"/>
        <v>-1.4487140191465802</v>
      </c>
    </row>
    <row r="51" spans="1:10" x14ac:dyDescent="0.3">
      <c r="A51">
        <v>3001.8359999999998</v>
      </c>
      <c r="B51">
        <v>367.67340000000002</v>
      </c>
      <c r="C51">
        <v>-2.0123530000000001</v>
      </c>
      <c r="I51" s="7">
        <f t="shared" si="0"/>
        <v>329.29899775992823</v>
      </c>
      <c r="J51" s="7">
        <f t="shared" si="1"/>
        <v>-1.5528522923508004</v>
      </c>
    </row>
    <row r="52" spans="1:10" x14ac:dyDescent="0.3">
      <c r="A52">
        <v>3217.6419999999998</v>
      </c>
      <c r="B52">
        <v>368.45960000000002</v>
      </c>
      <c r="C52">
        <v>-2.1811229999999999</v>
      </c>
      <c r="I52" s="7">
        <f t="shared" si="0"/>
        <v>329.29735910911575</v>
      </c>
      <c r="J52" s="7">
        <f t="shared" si="1"/>
        <v>-1.6644744765482278</v>
      </c>
    </row>
    <row r="53" spans="1:10" x14ac:dyDescent="0.3">
      <c r="A53">
        <v>3448.962</v>
      </c>
      <c r="B53">
        <v>368.34429999999998</v>
      </c>
      <c r="C53">
        <v>-2.4540280000000001</v>
      </c>
      <c r="I53" s="7">
        <f t="shared" si="0"/>
        <v>329.29547643062926</v>
      </c>
      <c r="J53" s="7">
        <f t="shared" si="1"/>
        <v>-1.7841176844635025</v>
      </c>
    </row>
    <row r="54" spans="1:10" x14ac:dyDescent="0.3">
      <c r="A54">
        <v>3696.913</v>
      </c>
      <c r="B54">
        <v>367.89620000000002</v>
      </c>
      <c r="C54" s="4">
        <v>-2.533264</v>
      </c>
      <c r="I54" s="7">
        <f t="shared" si="0"/>
        <v>329.29331337662632</v>
      </c>
      <c r="J54" s="7">
        <f t="shared" si="1"/>
        <v>-1.9123586520525013</v>
      </c>
    </row>
    <row r="55" spans="1:10" x14ac:dyDescent="0.3">
      <c r="A55">
        <v>3962.6889999999999</v>
      </c>
      <c r="B55">
        <v>367.54730000000001</v>
      </c>
      <c r="C55">
        <v>-2.7704949999999999</v>
      </c>
      <c r="I55" s="7">
        <f t="shared" si="0"/>
        <v>329.29082821870691</v>
      </c>
      <c r="J55" s="7">
        <f t="shared" si="1"/>
        <v>-2.0498136903175546</v>
      </c>
    </row>
    <row r="56" spans="1:10" x14ac:dyDescent="0.3">
      <c r="A56">
        <v>4247.5720000000001</v>
      </c>
      <c r="B56">
        <v>367.1746</v>
      </c>
      <c r="C56">
        <v>-2.77833</v>
      </c>
      <c r="I56" s="7">
        <f t="shared" si="0"/>
        <v>329.28797300004101</v>
      </c>
      <c r="J56" s="7">
        <f t="shared" si="1"/>
        <v>-2.197144315212594</v>
      </c>
    </row>
    <row r="57" spans="1:10" x14ac:dyDescent="0.3">
      <c r="A57">
        <v>4552.9350000000004</v>
      </c>
      <c r="B57">
        <v>367.15750000000003</v>
      </c>
      <c r="C57">
        <v>-3.0592359999999998</v>
      </c>
      <c r="I57" s="7">
        <f t="shared" si="0"/>
        <v>329.28469264063705</v>
      </c>
      <c r="J57" s="7">
        <f t="shared" si="1"/>
        <v>-2.3550587260557925</v>
      </c>
    </row>
    <row r="58" spans="1:10" x14ac:dyDescent="0.3">
      <c r="A58">
        <v>4880.2520000000004</v>
      </c>
      <c r="B58">
        <v>367.07929999999999</v>
      </c>
      <c r="C58">
        <v>-3.3718279999999998</v>
      </c>
      <c r="I58" s="7">
        <f t="shared" si="0"/>
        <v>329.2809238413322</v>
      </c>
      <c r="J58" s="7">
        <f t="shared" si="1"/>
        <v>-2.5243168870643262</v>
      </c>
    </row>
    <row r="59" spans="1:10" x14ac:dyDescent="0.3">
      <c r="A59">
        <v>5231.0990000000002</v>
      </c>
      <c r="B59">
        <v>366.78190000000001</v>
      </c>
      <c r="C59">
        <v>-3.242022</v>
      </c>
      <c r="I59" s="7">
        <f t="shared" si="0"/>
        <v>329.2765939353302</v>
      </c>
      <c r="J59" s="7">
        <f t="shared" si="1"/>
        <v>-2.7057309338012914</v>
      </c>
    </row>
    <row r="60" spans="1:10" x14ac:dyDescent="0.3">
      <c r="A60">
        <v>5607.17</v>
      </c>
      <c r="B60">
        <v>366.49220000000003</v>
      </c>
      <c r="C60">
        <v>-3.4545490000000001</v>
      </c>
      <c r="I60" s="7">
        <f t="shared" si="0"/>
        <v>329.27161939279898</v>
      </c>
      <c r="J60" s="7">
        <f t="shared" si="1"/>
        <v>-2.9001733104215597</v>
      </c>
    </row>
    <row r="61" spans="1:10" x14ac:dyDescent="0.3">
      <c r="A61">
        <v>6010.277</v>
      </c>
      <c r="B61">
        <v>367.08069999999998</v>
      </c>
      <c r="C61">
        <v>-3.8204280000000002</v>
      </c>
      <c r="I61" s="7">
        <f t="shared" si="0"/>
        <v>329.2659043157222</v>
      </c>
      <c r="J61" s="7">
        <f t="shared" si="1"/>
        <v>-3.1085766016772611</v>
      </c>
    </row>
    <row r="62" spans="1:10" x14ac:dyDescent="0.3">
      <c r="A62">
        <v>6442.3639999999996</v>
      </c>
      <c r="B62">
        <v>366.84930000000003</v>
      </c>
      <c r="C62">
        <v>-4.1175540000000002</v>
      </c>
      <c r="I62" s="7">
        <f t="shared" si="0"/>
        <v>329.2593385318437</v>
      </c>
      <c r="J62" s="7">
        <f t="shared" si="1"/>
        <v>-3.3319405649194245</v>
      </c>
    </row>
    <row r="63" spans="1:10" x14ac:dyDescent="0.3">
      <c r="A63">
        <v>6905.5140000000001</v>
      </c>
      <c r="B63">
        <v>367.3073</v>
      </c>
      <c r="C63">
        <v>-4.2701609999999999</v>
      </c>
      <c r="I63" s="7">
        <f t="shared" si="0"/>
        <v>329.25179551377715</v>
      </c>
      <c r="J63" s="7">
        <f t="shared" si="1"/>
        <v>-3.5713354945635607</v>
      </c>
    </row>
    <row r="64" spans="1:10" x14ac:dyDescent="0.3">
      <c r="A64">
        <v>7401.96</v>
      </c>
      <c r="B64">
        <v>366.66079999999999</v>
      </c>
      <c r="C64">
        <v>-4.379124</v>
      </c>
      <c r="I64" s="7">
        <f t="shared" si="0"/>
        <v>329.24312994210209</v>
      </c>
      <c r="J64" s="7">
        <f t="shared" si="1"/>
        <v>-3.8279075954439019</v>
      </c>
    </row>
    <row r="65" spans="1:10" x14ac:dyDescent="0.3">
      <c r="A65">
        <v>7934.0969999999998</v>
      </c>
      <c r="B65">
        <v>367.12709999999998</v>
      </c>
      <c r="C65">
        <v>-4.9006730000000003</v>
      </c>
      <c r="I65" s="7">
        <f t="shared" si="0"/>
        <v>329.23317489997862</v>
      </c>
      <c r="J65" s="7">
        <f t="shared" si="1"/>
        <v>-4.1028847998706013</v>
      </c>
    </row>
    <row r="66" spans="1:10" x14ac:dyDescent="0.3">
      <c r="A66">
        <v>8504.4889999999996</v>
      </c>
      <c r="B66">
        <v>366.73489999999998</v>
      </c>
      <c r="C66">
        <v>-5.1728440000000004</v>
      </c>
      <c r="I66" s="7">
        <f t="shared" ref="I66:I129" si="2">$D$2+$E$2/(1+(2*PI()*A66*$E$2*$F$2)^2)+$G$2/(1+(2*PI()*A66*$G$2*$H$2)^2)</f>
        <v>329.22173876871716</v>
      </c>
      <c r="J66" s="7">
        <f t="shared" ref="J66:J129" si="3">-(2*PI()*A66*$E$2^2*$F$2)/(1+(2*PI()*A66*$E$2*$F$2)^2)-(2*PI()*A66*$G$2^2*$H$2)/(1+(2*PI()*A66*$G$2*$H$2)^2)</f>
        <v>-4.3975799116052503</v>
      </c>
    </row>
    <row r="67" spans="1:10" x14ac:dyDescent="0.3">
      <c r="A67">
        <v>9115.8880000000008</v>
      </c>
      <c r="B67">
        <v>366.88729999999998</v>
      </c>
      <c r="C67">
        <v>-5.4548019999999999</v>
      </c>
      <c r="I67" s="7">
        <f t="shared" si="2"/>
        <v>329.20860144616398</v>
      </c>
      <c r="J67" s="7">
        <f t="shared" si="3"/>
        <v>-4.7133998406251782</v>
      </c>
    </row>
    <row r="68" spans="1:10" x14ac:dyDescent="0.3">
      <c r="A68">
        <v>9771.2420000000002</v>
      </c>
      <c r="B68">
        <v>366.76839999999999</v>
      </c>
      <c r="C68">
        <v>-5.5758720000000004</v>
      </c>
      <c r="I68" s="7">
        <f t="shared" si="2"/>
        <v>329.19351025531603</v>
      </c>
      <c r="J68" s="7">
        <f t="shared" si="3"/>
        <v>-5.0518490185235514</v>
      </c>
    </row>
    <row r="69" spans="1:10" x14ac:dyDescent="0.3">
      <c r="A69">
        <v>10473.709000000001</v>
      </c>
      <c r="B69">
        <v>366.5659</v>
      </c>
      <c r="C69" s="4">
        <v>-6.0096400000000001</v>
      </c>
      <c r="I69" s="7">
        <f t="shared" si="2"/>
        <v>329.17617516143753</v>
      </c>
      <c r="J69" s="7">
        <f t="shared" si="3"/>
        <v>-5.4145357489850268</v>
      </c>
    </row>
    <row r="70" spans="1:10" x14ac:dyDescent="0.3">
      <c r="A70">
        <v>11226.678</v>
      </c>
      <c r="B70">
        <v>366.70310000000001</v>
      </c>
      <c r="C70">
        <v>-6.5141850000000003</v>
      </c>
      <c r="I70" s="7">
        <f t="shared" si="2"/>
        <v>329.15626313335213</v>
      </c>
      <c r="J70" s="7">
        <f t="shared" si="3"/>
        <v>-5.8031819675869656</v>
      </c>
    </row>
    <row r="71" spans="1:10" x14ac:dyDescent="0.3">
      <c r="A71">
        <v>12033.778</v>
      </c>
      <c r="B71">
        <v>366.38600000000002</v>
      </c>
      <c r="C71">
        <v>-7.0960729999999996</v>
      </c>
      <c r="I71" s="7">
        <f t="shared" si="2"/>
        <v>329.13339202891643</v>
      </c>
      <c r="J71" s="7">
        <f t="shared" si="3"/>
        <v>-6.2196265549316889</v>
      </c>
    </row>
    <row r="72" spans="1:10" x14ac:dyDescent="0.3">
      <c r="A72">
        <v>12898.903</v>
      </c>
      <c r="B72">
        <v>366.50130000000001</v>
      </c>
      <c r="C72">
        <v>-7.6079040000000004</v>
      </c>
      <c r="I72" s="7">
        <f t="shared" si="2"/>
        <v>329.10712319241003</v>
      </c>
      <c r="J72" s="7">
        <f t="shared" si="3"/>
        <v>-6.6658366011953278</v>
      </c>
    </row>
    <row r="73" spans="1:10" x14ac:dyDescent="0.3">
      <c r="A73">
        <v>13826.222</v>
      </c>
      <c r="B73">
        <v>365.75290000000001</v>
      </c>
      <c r="C73">
        <v>-7.957363</v>
      </c>
      <c r="I73" s="7">
        <f t="shared" si="2"/>
        <v>329.07695347327075</v>
      </c>
      <c r="J73" s="7">
        <f t="shared" si="3"/>
        <v>-7.1439105528321827</v>
      </c>
    </row>
    <row r="74" spans="1:10" x14ac:dyDescent="0.3">
      <c r="A74">
        <v>14820.207</v>
      </c>
      <c r="B74">
        <v>366.56380000000001</v>
      </c>
      <c r="C74">
        <v>-8.4629709999999996</v>
      </c>
      <c r="I74" s="7">
        <f t="shared" si="2"/>
        <v>329.04230558815158</v>
      </c>
      <c r="J74" s="7">
        <f t="shared" si="3"/>
        <v>-7.6560901823415319</v>
      </c>
    </row>
    <row r="75" spans="1:10" x14ac:dyDescent="0.3">
      <c r="A75">
        <v>15885.651</v>
      </c>
      <c r="B75">
        <v>365.8143</v>
      </c>
      <c r="C75">
        <v>-8.9860209999999991</v>
      </c>
      <c r="I75" s="7">
        <f t="shared" si="2"/>
        <v>329.00251748350422</v>
      </c>
      <c r="J75" s="7">
        <f t="shared" si="3"/>
        <v>-8.2047668308271255</v>
      </c>
    </row>
    <row r="76" spans="1:10" x14ac:dyDescent="0.3">
      <c r="A76">
        <v>17027.691999999999</v>
      </c>
      <c r="B76">
        <v>365.80689999999998</v>
      </c>
      <c r="C76">
        <v>-9.5312940000000008</v>
      </c>
      <c r="I76" s="7">
        <f t="shared" si="2"/>
        <v>328.9568300568771</v>
      </c>
      <c r="J76" s="7">
        <f t="shared" si="3"/>
        <v>-8.7924900495563776</v>
      </c>
    </row>
    <row r="77" spans="1:10" x14ac:dyDescent="0.3">
      <c r="A77">
        <v>18251.834999999999</v>
      </c>
      <c r="B77">
        <v>365.71030000000002</v>
      </c>
      <c r="C77">
        <v>-10.09998</v>
      </c>
      <c r="I77" s="7">
        <f t="shared" si="2"/>
        <v>328.90437332192613</v>
      </c>
      <c r="J77" s="7">
        <f t="shared" si="3"/>
        <v>-9.4219743628631871</v>
      </c>
    </row>
    <row r="78" spans="1:10" x14ac:dyDescent="0.3">
      <c r="A78">
        <v>19563.983</v>
      </c>
      <c r="B78">
        <v>365.67579999999998</v>
      </c>
      <c r="C78">
        <v>-11.01055</v>
      </c>
      <c r="I78" s="7">
        <f t="shared" si="2"/>
        <v>328.84415036136301</v>
      </c>
      <c r="J78" s="7">
        <f t="shared" si="3"/>
        <v>-10.096109623172227</v>
      </c>
    </row>
    <row r="79" spans="1:10" x14ac:dyDescent="0.3">
      <c r="A79">
        <v>20970.464</v>
      </c>
      <c r="B79">
        <v>365.48719999999997</v>
      </c>
      <c r="C79">
        <v>-11.513109999999999</v>
      </c>
      <c r="I79" s="7">
        <f t="shared" si="2"/>
        <v>328.77501934063275</v>
      </c>
      <c r="J79" s="7">
        <f t="shared" si="3"/>
        <v>-10.817968035234022</v>
      </c>
    </row>
    <row r="80" spans="1:10" x14ac:dyDescent="0.3">
      <c r="A80">
        <v>22478.058000000001</v>
      </c>
      <c r="B80">
        <v>364.99639999999999</v>
      </c>
      <c r="C80">
        <v>-12.33541</v>
      </c>
      <c r="I80" s="7">
        <f t="shared" si="2"/>
        <v>328.69567324296906</v>
      </c>
      <c r="J80" s="7">
        <f t="shared" si="3"/>
        <v>-11.590809639752548</v>
      </c>
    </row>
    <row r="81" spans="1:10" x14ac:dyDescent="0.3">
      <c r="A81">
        <v>24094.036</v>
      </c>
      <c r="B81">
        <v>364.90449999999998</v>
      </c>
      <c r="C81">
        <v>-13.11299</v>
      </c>
      <c r="I81" s="7">
        <f t="shared" si="2"/>
        <v>328.60461642041611</v>
      </c>
      <c r="J81" s="7">
        <f t="shared" si="3"/>
        <v>-12.418092070695835</v>
      </c>
    </row>
    <row r="82" spans="1:10" x14ac:dyDescent="0.3">
      <c r="A82">
        <v>25826.187999999998</v>
      </c>
      <c r="B82">
        <v>364.69920000000002</v>
      </c>
      <c r="C82">
        <v>-14.097569999999999</v>
      </c>
      <c r="I82" s="7">
        <f t="shared" si="2"/>
        <v>328.50013885006564</v>
      </c>
      <c r="J82" s="7">
        <f t="shared" si="3"/>
        <v>-13.303472382631996</v>
      </c>
    </row>
    <row r="83" spans="1:10" x14ac:dyDescent="0.3">
      <c r="A83">
        <v>27682.866000000002</v>
      </c>
      <c r="B83">
        <v>365.04750000000001</v>
      </c>
      <c r="C83">
        <v>-15.152950000000001</v>
      </c>
      <c r="I83" s="7">
        <f t="shared" si="2"/>
        <v>328.38028644177319</v>
      </c>
      <c r="J83" s="7">
        <f t="shared" si="3"/>
        <v>-14.250813788924901</v>
      </c>
    </row>
    <row r="84" spans="1:10" x14ac:dyDescent="0.3">
      <c r="A84">
        <v>29673.024000000001</v>
      </c>
      <c r="B84">
        <v>364.6721</v>
      </c>
      <c r="C84">
        <v>-16.099240000000002</v>
      </c>
      <c r="I84" s="7">
        <f t="shared" si="2"/>
        <v>328.242828021653</v>
      </c>
      <c r="J84" s="7">
        <f t="shared" si="3"/>
        <v>-15.264187492349421</v>
      </c>
    </row>
    <row r="85" spans="1:10" x14ac:dyDescent="0.3">
      <c r="A85">
        <v>31806.257000000001</v>
      </c>
      <c r="B85">
        <v>364.39789999999999</v>
      </c>
      <c r="C85">
        <v>-17.15401</v>
      </c>
      <c r="I85" s="7">
        <f t="shared" si="2"/>
        <v>328.08521871819335</v>
      </c>
      <c r="J85" s="7">
        <f t="shared" si="3"/>
        <v>-16.347869961019402</v>
      </c>
    </row>
    <row r="86" spans="1:10" x14ac:dyDescent="0.3">
      <c r="A86">
        <v>34092.851000000002</v>
      </c>
      <c r="B86">
        <v>364.32670000000002</v>
      </c>
      <c r="C86">
        <v>-18.19624</v>
      </c>
      <c r="I86" s="7">
        <f t="shared" si="2"/>
        <v>327.90455865473461</v>
      </c>
      <c r="J86" s="7">
        <f t="shared" si="3"/>
        <v>-17.506340934210971</v>
      </c>
    </row>
    <row r="87" spans="1:10" x14ac:dyDescent="0.3">
      <c r="A87">
        <v>36543.830999999998</v>
      </c>
      <c r="B87">
        <v>364.11090000000002</v>
      </c>
      <c r="C87">
        <v>-19.379339999999999</v>
      </c>
      <c r="I87" s="7">
        <f t="shared" si="2"/>
        <v>327.69754758466235</v>
      </c>
      <c r="J87" s="7">
        <f t="shared" si="3"/>
        <v>-18.744274555396149</v>
      </c>
    </row>
    <row r="88" spans="1:10" x14ac:dyDescent="0.3">
      <c r="A88">
        <v>39171.014999999999</v>
      </c>
      <c r="B88">
        <v>363.31040000000002</v>
      </c>
      <c r="C88">
        <v>-20.703220000000002</v>
      </c>
      <c r="I88" s="7">
        <f t="shared" si="2"/>
        <v>327.46043477754779</v>
      </c>
      <c r="J88" s="7">
        <f t="shared" si="3"/>
        <v>-20.06652656917495</v>
      </c>
    </row>
    <row r="89" spans="1:10" x14ac:dyDescent="0.3">
      <c r="A89">
        <v>41987.071000000004</v>
      </c>
      <c r="B89">
        <v>362.97989999999999</v>
      </c>
      <c r="C89">
        <v>-22.23104</v>
      </c>
      <c r="I89" s="7">
        <f t="shared" si="2"/>
        <v>327.18896432611564</v>
      </c>
      <c r="J89" s="7">
        <f t="shared" si="3"/>
        <v>-21.478114735433426</v>
      </c>
    </row>
    <row r="90" spans="1:10" x14ac:dyDescent="0.3">
      <c r="A90">
        <v>45005.576999999997</v>
      </c>
      <c r="B90">
        <v>362.78989999999999</v>
      </c>
      <c r="C90">
        <v>-23.619540000000001</v>
      </c>
      <c r="I90" s="7">
        <f t="shared" si="2"/>
        <v>326.87831602972443</v>
      </c>
      <c r="J90" s="7">
        <f t="shared" si="3"/>
        <v>-22.984190960425245</v>
      </c>
    </row>
    <row r="91" spans="1:10" x14ac:dyDescent="0.3">
      <c r="A91">
        <v>48241.087</v>
      </c>
      <c r="B91">
        <v>362.89640000000003</v>
      </c>
      <c r="C91">
        <v>-25.012139999999999</v>
      </c>
      <c r="I91" s="7">
        <f t="shared" si="2"/>
        <v>326.52304190516247</v>
      </c>
      <c r="J91" s="7">
        <f t="shared" si="3"/>
        <v>-24.590004942152749</v>
      </c>
    </row>
    <row r="92" spans="1:10" x14ac:dyDescent="0.3">
      <c r="A92">
        <v>51709.201999999997</v>
      </c>
      <c r="B92">
        <v>362.05680000000001</v>
      </c>
      <c r="C92">
        <v>-26.601320000000001</v>
      </c>
      <c r="I92" s="7">
        <f t="shared" si="2"/>
        <v>326.11699898925485</v>
      </c>
      <c r="J92" s="7">
        <f t="shared" si="3"/>
        <v>-26.300856908193538</v>
      </c>
    </row>
    <row r="93" spans="1:10" x14ac:dyDescent="0.3">
      <c r="A93">
        <v>55426.644999999997</v>
      </c>
      <c r="B93">
        <v>361.77289999999999</v>
      </c>
      <c r="C93">
        <v>-28.378170000000001</v>
      </c>
      <c r="I93" s="7">
        <f t="shared" si="2"/>
        <v>325.65327952405573</v>
      </c>
      <c r="J93" s="7">
        <f t="shared" si="3"/>
        <v>-28.122036870368458</v>
      </c>
    </row>
    <row r="94" spans="1:10" x14ac:dyDescent="0.3">
      <c r="A94">
        <v>59411.34</v>
      </c>
      <c r="B94">
        <v>360.73129999999998</v>
      </c>
      <c r="C94">
        <v>-30.184270000000001</v>
      </c>
      <c r="I94" s="7">
        <f t="shared" si="2"/>
        <v>325.12414001555936</v>
      </c>
      <c r="J94" s="7">
        <f t="shared" si="3"/>
        <v>-30.058748209403305</v>
      </c>
    </row>
    <row r="95" spans="1:10" x14ac:dyDescent="0.3">
      <c r="A95">
        <v>63682.499000000003</v>
      </c>
      <c r="B95">
        <v>360.24700000000001</v>
      </c>
      <c r="C95">
        <v>-32.291739999999997</v>
      </c>
      <c r="I95" s="7">
        <f t="shared" si="2"/>
        <v>324.52093066148734</v>
      </c>
      <c r="J95" s="7">
        <f t="shared" si="3"/>
        <v>-32.116015282923485</v>
      </c>
    </row>
    <row r="96" spans="1:10" x14ac:dyDescent="0.3">
      <c r="A96">
        <v>68260.717999999993</v>
      </c>
      <c r="B96">
        <v>359.83499999999998</v>
      </c>
      <c r="C96">
        <v>-34.36591</v>
      </c>
      <c r="I96" s="7">
        <f t="shared" si="2"/>
        <v>323.83402751091819</v>
      </c>
      <c r="J96" s="7">
        <f t="shared" si="3"/>
        <v>-34.298573243475715</v>
      </c>
    </row>
    <row r="97" spans="1:10" x14ac:dyDescent="0.3">
      <c r="A97">
        <v>73168.070999999996</v>
      </c>
      <c r="B97">
        <v>359.15910000000002</v>
      </c>
      <c r="C97">
        <v>-36.522599999999997</v>
      </c>
      <c r="I97" s="7">
        <f t="shared" si="2"/>
        <v>323.05277235514438</v>
      </c>
      <c r="J97" s="7">
        <f t="shared" si="3"/>
        <v>-36.610732766129317</v>
      </c>
    </row>
    <row r="98" spans="1:10" x14ac:dyDescent="0.3">
      <c r="A98">
        <v>78428.221000000005</v>
      </c>
      <c r="B98">
        <v>358.4871</v>
      </c>
      <c r="C98">
        <v>-38.95552</v>
      </c>
      <c r="I98" s="7">
        <f t="shared" si="2"/>
        <v>322.16542180299632</v>
      </c>
      <c r="J98" s="7">
        <f t="shared" si="3"/>
        <v>-39.056227173997002</v>
      </c>
    </row>
    <row r="99" spans="1:10" x14ac:dyDescent="0.3">
      <c r="A99">
        <v>84066.528999999995</v>
      </c>
      <c r="B99">
        <v>357.51229999999998</v>
      </c>
      <c r="C99">
        <v>-41.386679999999998</v>
      </c>
      <c r="I99" s="7">
        <f t="shared" si="2"/>
        <v>321.15911338177568</v>
      </c>
      <c r="J99" s="7">
        <f t="shared" si="3"/>
        <v>-41.638031917519569</v>
      </c>
    </row>
    <row r="100" spans="1:10" x14ac:dyDescent="0.3">
      <c r="A100">
        <v>90110.183000000005</v>
      </c>
      <c r="B100">
        <v>356.47329999999999</v>
      </c>
      <c r="C100">
        <v>-44.029470000000003</v>
      </c>
      <c r="I100" s="7">
        <f t="shared" si="2"/>
        <v>320.01985083566723</v>
      </c>
      <c r="J100" s="7">
        <f t="shared" si="3"/>
        <v>-44.358166657647175</v>
      </c>
    </row>
    <row r="101" spans="1:10" x14ac:dyDescent="0.3">
      <c r="A101">
        <v>96588.322</v>
      </c>
      <c r="B101">
        <v>355.38170000000002</v>
      </c>
      <c r="C101">
        <v>-46.775649999999999</v>
      </c>
      <c r="I101" s="7">
        <f t="shared" si="2"/>
        <v>318.73251926249793</v>
      </c>
      <c r="J101" s="7">
        <f t="shared" si="3"/>
        <v>-47.217469592146813</v>
      </c>
    </row>
    <row r="102" spans="1:10" x14ac:dyDescent="0.3">
      <c r="A102">
        <v>103532.18399999999</v>
      </c>
      <c r="B102">
        <v>353.80279999999999</v>
      </c>
      <c r="C102">
        <v>-49.683779999999999</v>
      </c>
      <c r="I102" s="7">
        <f t="shared" si="2"/>
        <v>317.28093155166698</v>
      </c>
      <c r="J102" s="7">
        <f t="shared" si="3"/>
        <v>-50.215360043842679</v>
      </c>
    </row>
    <row r="103" spans="1:10" x14ac:dyDescent="0.3">
      <c r="A103">
        <v>110975.25</v>
      </c>
      <c r="B103">
        <v>352.20839999999998</v>
      </c>
      <c r="C103">
        <v>-53.061990000000002</v>
      </c>
      <c r="I103" s="7">
        <f t="shared" si="2"/>
        <v>315.64791794010262</v>
      </c>
      <c r="J103" s="7">
        <f t="shared" si="3"/>
        <v>-53.349581311048318</v>
      </c>
    </row>
    <row r="104" spans="1:10" x14ac:dyDescent="0.3">
      <c r="A104">
        <v>118953.40700000001</v>
      </c>
      <c r="B104">
        <v>350.59129999999999</v>
      </c>
      <c r="C104">
        <v>-56.284799999999997</v>
      </c>
      <c r="I104" s="7">
        <f t="shared" si="2"/>
        <v>313.81546019116195</v>
      </c>
      <c r="J104" s="7">
        <f t="shared" si="3"/>
        <v>-56.615940675657157</v>
      </c>
    </row>
    <row r="105" spans="1:10" x14ac:dyDescent="0.3">
      <c r="A105">
        <v>127505.124</v>
      </c>
      <c r="B105">
        <v>348.5573</v>
      </c>
      <c r="C105">
        <v>-59.457039999999999</v>
      </c>
      <c r="I105" s="7">
        <f t="shared" si="2"/>
        <v>311.76487579357286</v>
      </c>
      <c r="J105" s="7">
        <f t="shared" si="3"/>
        <v>-60.008052049047137</v>
      </c>
    </row>
    <row r="106" spans="1:10" x14ac:dyDescent="0.3">
      <c r="A106">
        <v>136671.636</v>
      </c>
      <c r="B106">
        <v>346.48219999999998</v>
      </c>
      <c r="C106">
        <v>-63.103670000000001</v>
      </c>
      <c r="I106" s="7">
        <f t="shared" si="2"/>
        <v>309.47705580339766</v>
      </c>
      <c r="J106" s="7">
        <f t="shared" si="3"/>
        <v>-63.517089115814656</v>
      </c>
    </row>
    <row r="107" spans="1:10" x14ac:dyDescent="0.3">
      <c r="A107">
        <v>146497.14000000001</v>
      </c>
      <c r="B107">
        <v>343.68490000000003</v>
      </c>
      <c r="C107">
        <v>-66.859210000000004</v>
      </c>
      <c r="I107" s="7">
        <f t="shared" si="2"/>
        <v>306.93275536746989</v>
      </c>
      <c r="J107" s="7">
        <f t="shared" si="3"/>
        <v>-67.131561503179128</v>
      </c>
    </row>
    <row r="108" spans="1:10" x14ac:dyDescent="0.3">
      <c r="A108">
        <v>157029.01199999999</v>
      </c>
      <c r="B108">
        <v>341.19959999999998</v>
      </c>
      <c r="C108">
        <v>-70.500820000000004</v>
      </c>
      <c r="I108" s="7">
        <f t="shared" si="2"/>
        <v>304.11293138209948</v>
      </c>
      <c r="J108" s="7">
        <f t="shared" si="3"/>
        <v>-70.837127661201805</v>
      </c>
    </row>
    <row r="109" spans="1:10" x14ac:dyDescent="0.3">
      <c r="A109">
        <v>168318.035</v>
      </c>
      <c r="B109">
        <v>337.72649999999999</v>
      </c>
      <c r="C109">
        <v>-73.986680000000007</v>
      </c>
      <c r="I109" s="7">
        <f t="shared" si="2"/>
        <v>300.99912376634609</v>
      </c>
      <c r="J109" s="7">
        <f t="shared" si="3"/>
        <v>-74.616449339841935</v>
      </c>
    </row>
    <row r="110" spans="1:10" x14ac:dyDescent="0.3">
      <c r="A110">
        <v>180418.641</v>
      </c>
      <c r="B110">
        <v>334.55880000000002</v>
      </c>
      <c r="C110">
        <v>-78.030500000000004</v>
      </c>
      <c r="I110" s="7">
        <f t="shared" si="2"/>
        <v>297.5738719621263</v>
      </c>
      <c r="J110" s="7">
        <f t="shared" si="3"/>
        <v>-78.449095311070607</v>
      </c>
    </row>
    <row r="111" spans="1:10" x14ac:dyDescent="0.3">
      <c r="A111">
        <v>193389.17499999999</v>
      </c>
      <c r="B111">
        <v>330.94600000000003</v>
      </c>
      <c r="C111">
        <v>-81.767780000000002</v>
      </c>
      <c r="I111" s="7">
        <f t="shared" si="2"/>
        <v>293.82115627664314</v>
      </c>
      <c r="J111" s="7">
        <f t="shared" si="3"/>
        <v>-82.311499832984225</v>
      </c>
    </row>
    <row r="112" spans="1:10" x14ac:dyDescent="0.3">
      <c r="A112">
        <v>207292.17800000001</v>
      </c>
      <c r="B112">
        <v>327.00259999999997</v>
      </c>
      <c r="C112">
        <v>-85.606319999999997</v>
      </c>
      <c r="I112" s="7">
        <f t="shared" si="2"/>
        <v>289.72685829626778</v>
      </c>
      <c r="J112" s="7">
        <f t="shared" si="3"/>
        <v>-86.176974065274393</v>
      </c>
    </row>
    <row r="113" spans="1:10" x14ac:dyDescent="0.3">
      <c r="A113">
        <v>222194.68599999999</v>
      </c>
      <c r="B113">
        <v>322.39999999999998</v>
      </c>
      <c r="C113">
        <v>-89.613429999999994</v>
      </c>
      <c r="I113" s="7">
        <f t="shared" si="2"/>
        <v>285.27923860170466</v>
      </c>
      <c r="J113" s="7">
        <f t="shared" si="3"/>
        <v>-90.015767318515941</v>
      </c>
    </row>
    <row r="114" spans="1:10" x14ac:dyDescent="0.3">
      <c r="A114">
        <v>238168.55499999999</v>
      </c>
      <c r="B114">
        <v>317.8766</v>
      </c>
      <c r="C114">
        <v>-93.518810000000002</v>
      </c>
      <c r="I114" s="7">
        <f t="shared" si="2"/>
        <v>280.46943129950637</v>
      </c>
      <c r="J114" s="7">
        <f t="shared" si="3"/>
        <v>-93.795179469527653</v>
      </c>
    </row>
    <row r="115" spans="1:10" x14ac:dyDescent="0.3">
      <c r="A115">
        <v>255290.807</v>
      </c>
      <c r="B115">
        <v>312.51440000000002</v>
      </c>
      <c r="C115">
        <v>-97.251620000000003</v>
      </c>
      <c r="I115" s="7">
        <f t="shared" si="2"/>
        <v>275.2919641875431</v>
      </c>
      <c r="J115" s="7">
        <f t="shared" si="3"/>
        <v>-97.479725897907699</v>
      </c>
    </row>
    <row r="116" spans="1:10" x14ac:dyDescent="0.3">
      <c r="A116">
        <v>273644</v>
      </c>
      <c r="B116">
        <v>307.09930000000003</v>
      </c>
      <c r="C116">
        <v>-101.1001</v>
      </c>
      <c r="I116" s="7">
        <f t="shared" si="2"/>
        <v>269.74531361289917</v>
      </c>
      <c r="J116" s="7">
        <f t="shared" si="3"/>
        <v>-101.03136733091961</v>
      </c>
    </row>
    <row r="117" spans="1:10" x14ac:dyDescent="0.3">
      <c r="A117">
        <v>293316.62800000003</v>
      </c>
      <c r="B117">
        <v>301.23079999999999</v>
      </c>
      <c r="C117">
        <v>-104.8068</v>
      </c>
      <c r="I117" s="7">
        <f t="shared" si="2"/>
        <v>263.83249968330671</v>
      </c>
      <c r="J117" s="7">
        <f t="shared" si="3"/>
        <v>-104.40982859186174</v>
      </c>
    </row>
    <row r="118" spans="1:10" x14ac:dyDescent="0.3">
      <c r="A118">
        <v>314403.54700000002</v>
      </c>
      <c r="B118">
        <v>295.16160000000002</v>
      </c>
      <c r="C118">
        <v>-108.1656</v>
      </c>
      <c r="I118" s="7">
        <f t="shared" si="2"/>
        <v>257.561721085253</v>
      </c>
      <c r="J118" s="7">
        <f t="shared" si="3"/>
        <v>-107.57303970830161</v>
      </c>
    </row>
    <row r="119" spans="1:10" x14ac:dyDescent="0.3">
      <c r="A119">
        <v>337006.43300000002</v>
      </c>
      <c r="B119">
        <v>288.52019999999999</v>
      </c>
      <c r="C119">
        <v>-111.12569999999999</v>
      </c>
      <c r="I119" s="7">
        <f t="shared" si="2"/>
        <v>250.94700861369984</v>
      </c>
      <c r="J119" s="7">
        <f t="shared" si="3"/>
        <v>-110.47774298742807</v>
      </c>
    </row>
    <row r="120" spans="1:10" x14ac:dyDescent="0.3">
      <c r="A120">
        <v>361234.27</v>
      </c>
      <c r="B120">
        <v>281.2047</v>
      </c>
      <c r="C120">
        <v>-113.96680000000001</v>
      </c>
      <c r="I120" s="7">
        <f t="shared" si="2"/>
        <v>244.0088555648731</v>
      </c>
      <c r="J120" s="7">
        <f t="shared" si="3"/>
        <v>-113.08030810698713</v>
      </c>
    </row>
    <row r="121" spans="1:10" x14ac:dyDescent="0.3">
      <c r="A121">
        <v>387203.87800000003</v>
      </c>
      <c r="B121">
        <v>273.80059999999997</v>
      </c>
      <c r="C121">
        <v>-116.1669</v>
      </c>
      <c r="I121" s="7">
        <f t="shared" si="2"/>
        <v>236.77475403959673</v>
      </c>
      <c r="J121" s="7">
        <f t="shared" si="3"/>
        <v>-115.33778702486765</v>
      </c>
    </row>
    <row r="122" spans="1:10" x14ac:dyDescent="0.3">
      <c r="A122">
        <v>415040.47600000002</v>
      </c>
      <c r="B122">
        <v>266.26670000000001</v>
      </c>
      <c r="C122">
        <v>-118.084</v>
      </c>
      <c r="I122" s="7">
        <f t="shared" si="2"/>
        <v>229.27954881282707</v>
      </c>
      <c r="J122" s="7">
        <f t="shared" si="3"/>
        <v>-117.20921313300883</v>
      </c>
    </row>
    <row r="123" spans="1:10" x14ac:dyDescent="0.3">
      <c r="A123">
        <v>444878.283</v>
      </c>
      <c r="B123">
        <v>258.2808</v>
      </c>
      <c r="C123">
        <v>-119.6326</v>
      </c>
      <c r="I123" s="7">
        <f t="shared" si="2"/>
        <v>221.56550668927599</v>
      </c>
      <c r="J123" s="7">
        <f t="shared" si="3"/>
        <v>-118.65711345960031</v>
      </c>
    </row>
    <row r="124" spans="1:10" x14ac:dyDescent="0.3">
      <c r="A124">
        <v>476861.17</v>
      </c>
      <c r="B124">
        <v>250.12989999999999</v>
      </c>
      <c r="C124">
        <v>-120.24769999999999</v>
      </c>
      <c r="I124" s="7">
        <f t="shared" si="2"/>
        <v>213.68200224608051</v>
      </c>
      <c r="J124" s="7">
        <f t="shared" si="3"/>
        <v>-119.64915891468829</v>
      </c>
    </row>
    <row r="125" spans="1:10" x14ac:dyDescent="0.3">
      <c r="A125">
        <v>511143.348</v>
      </c>
      <c r="B125">
        <v>241.74369999999999</v>
      </c>
      <c r="C125">
        <v>-120.4709</v>
      </c>
      <c r="I125" s="7">
        <f t="shared" si="2"/>
        <v>205.68475370167496</v>
      </c>
      <c r="J125" s="7">
        <f t="shared" si="3"/>
        <v>-120.15983346176492</v>
      </c>
    </row>
    <row r="126" spans="1:10" x14ac:dyDescent="0.3">
      <c r="A126">
        <v>547890.11800000002</v>
      </c>
      <c r="B126">
        <v>233.78450000000001</v>
      </c>
      <c r="C126">
        <v>-120.3108</v>
      </c>
      <c r="I126" s="7">
        <f t="shared" si="2"/>
        <v>197.63457660677091</v>
      </c>
      <c r="J126" s="7">
        <f t="shared" si="3"/>
        <v>-120.17197355604799</v>
      </c>
    </row>
    <row r="127" spans="1:10" x14ac:dyDescent="0.3">
      <c r="A127">
        <v>587278.66099999996</v>
      </c>
      <c r="B127">
        <v>225.71780000000001</v>
      </c>
      <c r="C127">
        <v>-119.64100000000001</v>
      </c>
      <c r="I127" s="7">
        <f t="shared" si="2"/>
        <v>189.59569290481181</v>
      </c>
      <c r="J127" s="7">
        <f t="shared" si="3"/>
        <v>-119.67801549881453</v>
      </c>
    </row>
    <row r="128" spans="1:10" x14ac:dyDescent="0.3">
      <c r="A128">
        <v>629498.89899999998</v>
      </c>
      <c r="B128">
        <v>217.9247</v>
      </c>
      <c r="C128">
        <v>-118.4131</v>
      </c>
      <c r="I128" s="7">
        <f t="shared" si="2"/>
        <v>181.63368185310674</v>
      </c>
      <c r="J128" s="7">
        <f t="shared" si="3"/>
        <v>-118.68080266380045</v>
      </c>
    </row>
    <row r="129" spans="1:10" x14ac:dyDescent="0.3">
      <c r="A129">
        <v>674754.40500000003</v>
      </c>
      <c r="B129">
        <v>210.3672</v>
      </c>
      <c r="C129">
        <v>-116.82980000000001</v>
      </c>
      <c r="I129" s="7">
        <f t="shared" si="2"/>
        <v>173.81322478297233</v>
      </c>
      <c r="J129" s="7">
        <f t="shared" si="3"/>
        <v>-117.19384244392248</v>
      </c>
    </row>
    <row r="130" spans="1:10" x14ac:dyDescent="0.3">
      <c r="A130">
        <v>723263.39</v>
      </c>
      <c r="B130">
        <v>202.86279999999999</v>
      </c>
      <c r="C130">
        <v>-114.66119999999999</v>
      </c>
      <c r="I130" s="7">
        <f t="shared" ref="I130:I193" si="4">$D$2+$E$2/(1+(2*PI()*A130*$E$2*$F$2)^2)+$G$2/(1+(2*PI()*A130*$G$2*$H$2)^2)</f>
        <v>166.19581955932011</v>
      </c>
      <c r="J130" s="7">
        <f t="shared" ref="J130:J193" si="5">-(2*PI()*A130*$E$2^2*$F$2)/(1+(2*PI()*A130*$E$2*$F$2)^2)-(2*PI()*A130*$G$2^2*$H$2)/(1+(2*PI()*A130*$G$2*$H$2)^2)</f>
        <v>-115.24096088744909</v>
      </c>
    </row>
    <row r="131" spans="1:10" x14ac:dyDescent="0.3">
      <c r="A131">
        <v>775259.74899999995</v>
      </c>
      <c r="B131">
        <v>195.7431</v>
      </c>
      <c r="C131">
        <v>-112.25790000000001</v>
      </c>
      <c r="I131" s="7">
        <f t="shared" si="4"/>
        <v>158.83765828618422</v>
      </c>
      <c r="J131" s="7">
        <f t="shared" si="5"/>
        <v>-112.85537163491827</v>
      </c>
    </row>
    <row r="132" spans="1:10" x14ac:dyDescent="0.3">
      <c r="A132">
        <v>830994.19499999995</v>
      </c>
      <c r="B132">
        <v>188.94560000000001</v>
      </c>
      <c r="C132">
        <v>-109.379</v>
      </c>
      <c r="I132" s="7">
        <f t="shared" si="4"/>
        <v>151.78783449103398</v>
      </c>
      <c r="J132" s="7">
        <f t="shared" si="5"/>
        <v>-110.07823989978625</v>
      </c>
    </row>
    <row r="133" spans="1:10" x14ac:dyDescent="0.3">
      <c r="A133">
        <v>890735.46400000004</v>
      </c>
      <c r="B133">
        <v>182.39500000000001</v>
      </c>
      <c r="C133">
        <v>-106.265</v>
      </c>
      <c r="I133" s="7">
        <f t="shared" si="4"/>
        <v>145.08701156479859</v>
      </c>
      <c r="J133" s="7">
        <f t="shared" si="5"/>
        <v>-106.9568754047244</v>
      </c>
    </row>
    <row r="134" spans="1:10" x14ac:dyDescent="0.3">
      <c r="A134">
        <v>954771.61100000003</v>
      </c>
      <c r="B134">
        <v>176.20939999999999</v>
      </c>
      <c r="C134">
        <v>-102.6885</v>
      </c>
      <c r="I134" s="7">
        <f t="shared" si="4"/>
        <v>138.76662156341493</v>
      </c>
      <c r="J134" s="7">
        <f t="shared" si="5"/>
        <v>-103.54271672453167</v>
      </c>
    </row>
    <row r="135" spans="1:10" x14ac:dyDescent="0.3">
      <c r="A135">
        <v>1023411.402</v>
      </c>
      <c r="B135">
        <v>170.6302</v>
      </c>
      <c r="C135">
        <v>-99.160290000000003</v>
      </c>
      <c r="I135" s="7">
        <f t="shared" si="4"/>
        <v>132.84860587456873</v>
      </c>
      <c r="J135" s="7">
        <f t="shared" si="5"/>
        <v>-99.889275576559257</v>
      </c>
    </row>
    <row r="136" spans="1:10" x14ac:dyDescent="0.3">
      <c r="A136">
        <v>1096985.798</v>
      </c>
      <c r="B136">
        <v>165.14500000000001</v>
      </c>
      <c r="C136">
        <v>-95.489519999999999</v>
      </c>
      <c r="I136" s="7">
        <f t="shared" si="4"/>
        <v>127.34565554943114</v>
      </c>
      <c r="J136" s="7">
        <f t="shared" si="5"/>
        <v>-96.050193747997199</v>
      </c>
    </row>
    <row r="137" spans="1:10" x14ac:dyDescent="0.3">
      <c r="A137">
        <v>1175849.554</v>
      </c>
      <c r="B137">
        <v>160.55269999999999</v>
      </c>
      <c r="C137">
        <v>-91.761870000000002</v>
      </c>
      <c r="I137" s="7">
        <f t="shared" si="4"/>
        <v>122.26186598400683</v>
      </c>
      <c r="J137" s="7">
        <f t="shared" si="5"/>
        <v>-92.077531432872888</v>
      </c>
    </row>
    <row r="138" spans="1:10" x14ac:dyDescent="0.3">
      <c r="A138">
        <v>1260382.93</v>
      </c>
      <c r="B138">
        <v>156.11680000000001</v>
      </c>
      <c r="C138">
        <v>-87.927260000000004</v>
      </c>
      <c r="I138" s="7">
        <f t="shared" si="4"/>
        <v>117.59369971829908</v>
      </c>
      <c r="J138" s="7">
        <f t="shared" si="5"/>
        <v>-88.020366418594321</v>
      </c>
    </row>
    <row r="139" spans="1:10" x14ac:dyDescent="0.3">
      <c r="A139">
        <v>1350993.5209999999</v>
      </c>
      <c r="B139">
        <v>151.39699999999999</v>
      </c>
      <c r="C139">
        <v>-83.873490000000004</v>
      </c>
      <c r="I139" s="7">
        <f t="shared" si="4"/>
        <v>113.33114297917413</v>
      </c>
      <c r="J139" s="7">
        <f t="shared" si="5"/>
        <v>-83.923741453004766</v>
      </c>
    </row>
    <row r="140" spans="1:10" x14ac:dyDescent="0.3">
      <c r="A140">
        <v>1448118.2279999999</v>
      </c>
      <c r="B140">
        <v>120.1773</v>
      </c>
      <c r="C140">
        <v>-78.521709999999999</v>
      </c>
      <c r="I140" s="7">
        <f t="shared" si="4"/>
        <v>109.45894807232597</v>
      </c>
      <c r="J140" s="7">
        <f t="shared" si="5"/>
        <v>-79.827959914382689</v>
      </c>
    </row>
    <row r="141" spans="1:10" x14ac:dyDescent="0.3">
      <c r="A141">
        <v>1552225.3570000001</v>
      </c>
      <c r="B141">
        <v>116.6395</v>
      </c>
      <c r="C141">
        <v>-74.72072</v>
      </c>
      <c r="I141" s="7">
        <f t="shared" si="4"/>
        <v>105.95787199872525</v>
      </c>
      <c r="J141" s="7">
        <f t="shared" si="5"/>
        <v>-75.768203526489472</v>
      </c>
    </row>
    <row r="142" spans="1:10" x14ac:dyDescent="0.3">
      <c r="A142">
        <v>1663816.8859999999</v>
      </c>
      <c r="B142">
        <v>113.02460000000001</v>
      </c>
      <c r="C142">
        <v>-70.581019999999995</v>
      </c>
      <c r="I142" s="7">
        <f t="shared" si="4"/>
        <v>102.80584054107237</v>
      </c>
      <c r="J142" s="7">
        <f t="shared" si="5"/>
        <v>-71.774425200015955</v>
      </c>
    </row>
    <row r="143" spans="1:10" x14ac:dyDescent="0.3">
      <c r="A143">
        <v>1783430.8770000001</v>
      </c>
      <c r="B143">
        <v>109.636</v>
      </c>
      <c r="C143">
        <v>-66.811170000000004</v>
      </c>
      <c r="I143" s="7">
        <f t="shared" si="4"/>
        <v>99.978992062023423</v>
      </c>
      <c r="J143" s="7">
        <f t="shared" si="5"/>
        <v>-67.871463661617256</v>
      </c>
    </row>
    <row r="144" spans="1:10" x14ac:dyDescent="0.3">
      <c r="A144">
        <v>1911644.075</v>
      </c>
      <c r="B144">
        <v>106.6772</v>
      </c>
      <c r="C144">
        <v>-63.735570000000003</v>
      </c>
      <c r="I144" s="7">
        <f t="shared" si="4"/>
        <v>97.452573225910882</v>
      </c>
      <c r="J144" s="7">
        <f t="shared" si="5"/>
        <v>-64.079322229709092</v>
      </c>
    </row>
    <row r="145" spans="1:10" x14ac:dyDescent="0.3">
      <c r="A145">
        <v>2049074.69</v>
      </c>
      <c r="B145">
        <v>104.371</v>
      </c>
      <c r="C145">
        <v>-60.871369999999999</v>
      </c>
      <c r="I145" s="7">
        <f t="shared" si="4"/>
        <v>95.201677524740006</v>
      </c>
      <c r="J145" s="7">
        <f t="shared" si="5"/>
        <v>-60.413559743266013</v>
      </c>
    </row>
    <row r="146" spans="1:10" x14ac:dyDescent="0.3">
      <c r="A146">
        <v>2196385.372</v>
      </c>
      <c r="B146">
        <v>102.6185</v>
      </c>
      <c r="C146">
        <v>-57.87397</v>
      </c>
      <c r="I146" s="7">
        <f t="shared" si="4"/>
        <v>93.201829519110234</v>
      </c>
      <c r="J146" s="7">
        <f t="shared" si="5"/>
        <v>-56.885747953602781</v>
      </c>
    </row>
    <row r="147" spans="1:10" x14ac:dyDescent="0.3">
      <c r="A147">
        <v>2354286.4139999999</v>
      </c>
      <c r="B147">
        <v>100.71720000000001</v>
      </c>
      <c r="C147">
        <v>-54.455179999999999</v>
      </c>
      <c r="I147" s="7">
        <f t="shared" si="4"/>
        <v>91.429426123448565</v>
      </c>
      <c r="J147" s="7">
        <f t="shared" si="5"/>
        <v>-53.503957666571871</v>
      </c>
    </row>
    <row r="148" spans="1:10" x14ac:dyDescent="0.3">
      <c r="A148">
        <v>2523539.17</v>
      </c>
      <c r="B148">
        <v>98.414720000000003</v>
      </c>
      <c r="C148">
        <v>-51.01887</v>
      </c>
      <c r="I148" s="7">
        <f t="shared" si="4"/>
        <v>89.862052157062195</v>
      </c>
      <c r="J148" s="7">
        <f t="shared" si="5"/>
        <v>-50.273245929500803</v>
      </c>
    </row>
    <row r="149" spans="1:10" x14ac:dyDescent="0.3">
      <c r="A149">
        <v>2704959.73</v>
      </c>
      <c r="B149">
        <v>96.724410000000006</v>
      </c>
      <c r="C149">
        <v>-47.826569999999997</v>
      </c>
      <c r="I149" s="7">
        <f t="shared" si="4"/>
        <v>88.478688833934811</v>
      </c>
      <c r="J149" s="7">
        <f t="shared" si="5"/>
        <v>-47.196123214019067</v>
      </c>
    </row>
    <row r="150" spans="1:10" x14ac:dyDescent="0.3">
      <c r="A150">
        <v>2899422.8539999998</v>
      </c>
      <c r="B150">
        <v>95.136840000000007</v>
      </c>
      <c r="C150">
        <v>-45.005780000000001</v>
      </c>
      <c r="I150" s="7">
        <f t="shared" si="4"/>
        <v>87.259834725929949</v>
      </c>
      <c r="J150" s="7">
        <f t="shared" si="5"/>
        <v>-44.272987504489038</v>
      </c>
    </row>
    <row r="151" spans="1:10" x14ac:dyDescent="0.3">
      <c r="A151">
        <v>3107866.1880000001</v>
      </c>
      <c r="B151">
        <v>93.837130000000002</v>
      </c>
      <c r="C151">
        <v>-42.499110000000002</v>
      </c>
      <c r="I151" s="7">
        <f t="shared" si="4"/>
        <v>86.187557320457245</v>
      </c>
      <c r="J151" s="7">
        <f t="shared" si="5"/>
        <v>-41.502517293613437</v>
      </c>
    </row>
    <row r="152" spans="1:10" x14ac:dyDescent="0.3">
      <c r="A152">
        <v>3331294.7880000002</v>
      </c>
      <c r="B152">
        <v>92.527739999999994</v>
      </c>
      <c r="C152">
        <v>-39.941929999999999</v>
      </c>
      <c r="I152" s="7">
        <f t="shared" si="4"/>
        <v>85.245491440351003</v>
      </c>
      <c r="J152" s="7">
        <f t="shared" si="5"/>
        <v>-38.882019843818</v>
      </c>
    </row>
    <row r="153" spans="1:10" x14ac:dyDescent="0.3">
      <c r="A153">
        <v>3570785.9649999999</v>
      </c>
      <c r="B153">
        <v>91.797619999999995</v>
      </c>
      <c r="C153">
        <v>-36.658450000000002</v>
      </c>
      <c r="I153" s="7">
        <f t="shared" si="4"/>
        <v>84.418798592240663</v>
      </c>
      <c r="J153" s="7">
        <f t="shared" si="5"/>
        <v>-36.407734406137905</v>
      </c>
    </row>
    <row r="154" spans="1:10" x14ac:dyDescent="0.3">
      <c r="A154">
        <v>3827494.4789999998</v>
      </c>
      <c r="B154">
        <v>90.67671</v>
      </c>
      <c r="C154">
        <v>-34.821689999999997</v>
      </c>
      <c r="I154" s="7">
        <f t="shared" si="4"/>
        <v>83.694098861376816</v>
      </c>
      <c r="J154" s="7">
        <f t="shared" si="5"/>
        <v>-34.075092013680731</v>
      </c>
    </row>
    <row r="155" spans="1:10" x14ac:dyDescent="0.3">
      <c r="A155">
        <v>4102658.1060000001</v>
      </c>
      <c r="B155">
        <v>89.861009999999993</v>
      </c>
      <c r="C155">
        <v>-33.325690000000002</v>
      </c>
      <c r="I155" s="7">
        <f t="shared" si="4"/>
        <v>83.059384776003938</v>
      </c>
      <c r="J155" s="7">
        <f t="shared" si="5"/>
        <v>-31.878934920628254</v>
      </c>
    </row>
    <row r="156" spans="1:10" x14ac:dyDescent="0.3">
      <c r="A156">
        <v>4397603.6090000002</v>
      </c>
      <c r="B156">
        <v>89.313779999999994</v>
      </c>
      <c r="C156">
        <v>-31.097819999999999</v>
      </c>
      <c r="I156" s="7">
        <f t="shared" si="4"/>
        <v>82.503924533679367</v>
      </c>
      <c r="J156" s="7">
        <f t="shared" si="5"/>
        <v>-29.813699468794095</v>
      </c>
    </row>
    <row r="157" spans="1:10" x14ac:dyDescent="0.3">
      <c r="A157">
        <v>4713753.1339999996</v>
      </c>
      <c r="B157">
        <v>88.646180000000001</v>
      </c>
      <c r="C157">
        <v>-28.73413</v>
      </c>
      <c r="I157" s="7">
        <f t="shared" si="4"/>
        <v>82.018160267122383</v>
      </c>
      <c r="J157" s="7">
        <f t="shared" si="5"/>
        <v>-27.87356657905455</v>
      </c>
    </row>
    <row r="158" spans="1:10" x14ac:dyDescent="0.3">
      <c r="A158">
        <v>5052631.0650000004</v>
      </c>
      <c r="B158">
        <v>86.426670000000001</v>
      </c>
      <c r="C158">
        <v>-27.062580000000001</v>
      </c>
      <c r="I158" s="7">
        <f t="shared" si="4"/>
        <v>81.593605534180185</v>
      </c>
      <c r="J158" s="7">
        <f t="shared" si="5"/>
        <v>-26.052583970651934</v>
      </c>
    </row>
    <row r="159" spans="1:10" x14ac:dyDescent="0.3">
      <c r="A159">
        <v>5415871.3779999996</v>
      </c>
      <c r="B159">
        <v>86.432689999999994</v>
      </c>
      <c r="C159">
        <v>-25.328769999999999</v>
      </c>
      <c r="I159" s="7">
        <f t="shared" si="4"/>
        <v>81.22274503740023</v>
      </c>
      <c r="J159" s="7">
        <f t="shared" si="5"/>
        <v>-24.344764040045423</v>
      </c>
    </row>
    <row r="160" spans="1:10" x14ac:dyDescent="0.3">
      <c r="A160">
        <v>5805225.5159999998</v>
      </c>
      <c r="B160">
        <v>86.769970000000001</v>
      </c>
      <c r="C160">
        <v>-23.710270000000001</v>
      </c>
      <c r="I160" s="7">
        <f t="shared" si="4"/>
        <v>80.898938658522397</v>
      </c>
      <c r="J160" s="7">
        <f t="shared" si="5"/>
        <v>-22.744161140262388</v>
      </c>
    </row>
    <row r="161" spans="1:10" x14ac:dyDescent="0.3">
      <c r="A161">
        <v>6222570.8370000003</v>
      </c>
      <c r="B161">
        <v>87.021410000000003</v>
      </c>
      <c r="C161">
        <v>-22.340499999999999</v>
      </c>
      <c r="I161" s="7">
        <f t="shared" si="4"/>
        <v>80.616331119999884</v>
      </c>
      <c r="J161" s="7">
        <f t="shared" si="5"/>
        <v>-21.24493148232218</v>
      </c>
    </row>
    <row r="162" spans="1:10" x14ac:dyDescent="0.3">
      <c r="A162">
        <v>6669919.6629999997</v>
      </c>
      <c r="B162">
        <v>87.007739999999998</v>
      </c>
      <c r="C162">
        <v>-21.019130000000001</v>
      </c>
      <c r="I162" s="7">
        <f t="shared" si="4"/>
        <v>80.369768058979929</v>
      </c>
      <c r="J162" s="7">
        <f t="shared" si="5"/>
        <v>-19.84137863657028</v>
      </c>
    </row>
    <row r="163" spans="1:10" x14ac:dyDescent="0.3">
      <c r="A163">
        <v>7149428.9869999997</v>
      </c>
      <c r="B163">
        <v>86.719589999999997</v>
      </c>
      <c r="C163">
        <v>-19.81476</v>
      </c>
      <c r="I163" s="7">
        <f t="shared" si="4"/>
        <v>80.154718858399761</v>
      </c>
      <c r="J163" s="7">
        <f t="shared" si="5"/>
        <v>-18.527987116502885</v>
      </c>
    </row>
    <row r="164" spans="1:10" x14ac:dyDescent="0.3">
      <c r="A164">
        <v>7663410.8679999998</v>
      </c>
      <c r="B164">
        <v>85.405090000000001</v>
      </c>
      <c r="C164">
        <v>-18.57188</v>
      </c>
      <c r="I164" s="7">
        <f t="shared" si="4"/>
        <v>79.967206300595578</v>
      </c>
      <c r="J164" s="7">
        <f t="shared" si="5"/>
        <v>-17.29944628088457</v>
      </c>
    </row>
    <row r="165" spans="1:10" x14ac:dyDescent="0.3">
      <c r="A165">
        <v>8214343.585</v>
      </c>
      <c r="B165">
        <v>85.273319999999998</v>
      </c>
      <c r="C165">
        <v>-16.920339999999999</v>
      </c>
      <c r="I165" s="7">
        <f t="shared" si="4"/>
        <v>79.803742876264465</v>
      </c>
      <c r="J165" s="7">
        <f t="shared" si="5"/>
        <v>-16.150666341451114</v>
      </c>
    </row>
    <row r="166" spans="1:10" x14ac:dyDescent="0.3">
      <c r="A166">
        <v>8804883.5820000004</v>
      </c>
      <c r="B166">
        <v>85.405439999999999</v>
      </c>
      <c r="C166">
        <v>-14.77187</v>
      </c>
      <c r="I166" s="7">
        <f t="shared" si="4"/>
        <v>79.661273461644996</v>
      </c>
      <c r="J166" s="7">
        <f t="shared" si="5"/>
        <v>-15.076788095467784</v>
      </c>
    </row>
    <row r="167" spans="1:10" x14ac:dyDescent="0.3">
      <c r="A167">
        <v>9437878.2780000009</v>
      </c>
      <c r="B167">
        <v>85.791089999999997</v>
      </c>
      <c r="C167">
        <v>-12.54082</v>
      </c>
      <c r="I167" s="7">
        <f t="shared" si="4"/>
        <v>79.537123970567805</v>
      </c>
      <c r="J167" s="7">
        <f t="shared" si="5"/>
        <v>-14.073187639511936</v>
      </c>
    </row>
    <row r="168" spans="1:10" x14ac:dyDescent="0.3">
      <c r="A168">
        <v>10116379.798</v>
      </c>
      <c r="B168">
        <v>86.741439999999997</v>
      </c>
      <c r="C168">
        <v>-11.104559999999999</v>
      </c>
      <c r="I168" s="7">
        <f t="shared" si="4"/>
        <v>79.428955548758069</v>
      </c>
      <c r="J168" s="7">
        <f t="shared" si="5"/>
        <v>-13.135477161188001</v>
      </c>
    </row>
    <row r="169" spans="1:10" x14ac:dyDescent="0.3">
      <c r="A169">
        <v>10843659.687000001</v>
      </c>
      <c r="B169">
        <v>87.318979999999996</v>
      </c>
      <c r="C169">
        <v>-10.01266</v>
      </c>
      <c r="I169" s="7">
        <f t="shared" si="4"/>
        <v>79.334723853620744</v>
      </c>
      <c r="J169" s="7">
        <f t="shared" si="5"/>
        <v>-12.259502700510899</v>
      </c>
    </row>
    <row r="170" spans="1:10" x14ac:dyDescent="0.3">
      <c r="A170">
        <v>11623224.687000001</v>
      </c>
      <c r="B170">
        <v>88.103449999999995</v>
      </c>
      <c r="C170">
        <v>-9.4616699999999998</v>
      </c>
      <c r="I170" s="7">
        <f t="shared" si="4"/>
        <v>79.252642959697283</v>
      </c>
      <c r="J170" s="7">
        <f t="shared" si="5"/>
        <v>-11.441339593451501</v>
      </c>
    </row>
    <row r="171" spans="1:10" x14ac:dyDescent="0.3">
      <c r="A171">
        <v>12458833.642999999</v>
      </c>
      <c r="B171">
        <v>88.502870000000001</v>
      </c>
      <c r="C171">
        <v>-9.1092379999999995</v>
      </c>
      <c r="I171" s="7">
        <f t="shared" si="4"/>
        <v>79.18115344593248</v>
      </c>
      <c r="J171" s="7">
        <f t="shared" si="5"/>
        <v>-10.677286201968517</v>
      </c>
    </row>
    <row r="172" spans="1:10" x14ac:dyDescent="0.3">
      <c r="A172">
        <v>13354515.629000001</v>
      </c>
      <c r="B172">
        <v>89.666169999999994</v>
      </c>
      <c r="C172">
        <v>-8.5423659999999995</v>
      </c>
      <c r="I172" s="7">
        <f t="shared" si="4"/>
        <v>79.11889423958857</v>
      </c>
      <c r="J172" s="7">
        <f t="shared" si="5"/>
        <v>-9.9638563953074417</v>
      </c>
    </row>
    <row r="173" spans="1:10" x14ac:dyDescent="0.3">
      <c r="A173">
        <v>14314589.375</v>
      </c>
      <c r="B173">
        <v>90.225129999999993</v>
      </c>
      <c r="C173">
        <v>-7.863937</v>
      </c>
      <c r="I173" s="7">
        <f t="shared" si="4"/>
        <v>79.064677820995058</v>
      </c>
      <c r="J173" s="7">
        <f t="shared" si="5"/>
        <v>-9.2977711729214025</v>
      </c>
    </row>
    <row r="174" spans="1:10" x14ac:dyDescent="0.3">
      <c r="A174">
        <v>15343684.089</v>
      </c>
      <c r="B174">
        <v>90.328699999999998</v>
      </c>
      <c r="C174">
        <v>-7.3027879999999996</v>
      </c>
      <c r="I174" s="7">
        <f t="shared" si="4"/>
        <v>79.017468422288104</v>
      </c>
      <c r="J174" s="7">
        <f t="shared" si="5"/>
        <v>-8.6759497316520768</v>
      </c>
    </row>
    <row r="175" spans="1:10" x14ac:dyDescent="0.3">
      <c r="A175">
        <v>16446761.779999999</v>
      </c>
      <c r="B175">
        <v>90.860380000000006</v>
      </c>
      <c r="C175">
        <v>-6.7483519999999997</v>
      </c>
      <c r="I175" s="7">
        <f t="shared" si="4"/>
        <v>78.976362884451959</v>
      </c>
      <c r="J175" s="7">
        <f t="shared" si="5"/>
        <v>-8.0955002142245611</v>
      </c>
    </row>
    <row r="176" spans="1:10" x14ac:dyDescent="0.3">
      <c r="A176">
        <v>17629141.181000002</v>
      </c>
      <c r="B176">
        <v>90.904269999999997</v>
      </c>
      <c r="C176">
        <v>-6.3059390000000004</v>
      </c>
      <c r="I176" s="7">
        <f t="shared" si="4"/>
        <v>78.940573868665922</v>
      </c>
      <c r="J176" s="7">
        <f t="shared" si="5"/>
        <v>-7.5537103331276647</v>
      </c>
    </row>
    <row r="177" spans="1:10" x14ac:dyDescent="0.3">
      <c r="A177">
        <v>18896523.397</v>
      </c>
      <c r="B177">
        <v>91.215940000000003</v>
      </c>
      <c r="C177">
        <v>-6.1593090000000004</v>
      </c>
      <c r="I177" s="7">
        <f t="shared" si="4"/>
        <v>78.909415146939281</v>
      </c>
      <c r="J177" s="7">
        <f t="shared" si="5"/>
        <v>-7.0480380097170041</v>
      </c>
    </row>
    <row r="178" spans="1:10" x14ac:dyDescent="0.3">
      <c r="A178">
        <v>20255019.392000001</v>
      </c>
      <c r="B178">
        <v>91.435839999999999</v>
      </c>
      <c r="C178">
        <v>-6.6641459999999997</v>
      </c>
      <c r="I178" s="7">
        <f t="shared" si="4"/>
        <v>78.882288726127584</v>
      </c>
      <c r="J178" s="7">
        <f t="shared" si="5"/>
        <v>-6.5761021449007488</v>
      </c>
    </row>
    <row r="179" spans="1:10" x14ac:dyDescent="0.3">
      <c r="A179">
        <v>21711179.456999999</v>
      </c>
      <c r="B179">
        <v>90.546949999999995</v>
      </c>
      <c r="C179">
        <v>-7.8200450000000004</v>
      </c>
      <c r="I179" s="7">
        <f t="shared" si="4"/>
        <v>78.858673585098714</v>
      </c>
      <c r="J179" s="7">
        <f t="shared" si="5"/>
        <v>-6.1356736002853474</v>
      </c>
    </row>
    <row r="180" spans="1:10" x14ac:dyDescent="0.3">
      <c r="A180">
        <v>23272024.789999999</v>
      </c>
      <c r="B180">
        <v>91.990570000000005</v>
      </c>
      <c r="C180">
        <v>-7.39093</v>
      </c>
      <c r="I180" s="7">
        <f t="shared" si="4"/>
        <v>78.838115829638923</v>
      </c>
      <c r="J180" s="7">
        <f t="shared" si="5"/>
        <v>-5.7246664549409241</v>
      </c>
    </row>
    <row r="181" spans="1:10" x14ac:dyDescent="0.3">
      <c r="A181">
        <v>24945081.352000002</v>
      </c>
      <c r="B181">
        <v>91.289510000000007</v>
      </c>
      <c r="C181">
        <v>-9.1940539999999995</v>
      </c>
      <c r="I181" s="7">
        <f t="shared" si="4"/>
        <v>78.82022009131758</v>
      </c>
      <c r="J181" s="7">
        <f t="shared" si="5"/>
        <v>-5.341129576675125</v>
      </c>
    </row>
    <row r="182" spans="1:10" x14ac:dyDescent="0.3">
      <c r="A182">
        <v>26738416.158</v>
      </c>
      <c r="B182">
        <v>78.713319999999996</v>
      </c>
      <c r="C182">
        <v>-12.331619999999999</v>
      </c>
      <c r="I182" s="7">
        <f t="shared" si="4"/>
        <v>78.804642016948307</v>
      </c>
      <c r="J182" s="7">
        <f t="shared" si="5"/>
        <v>-4.9832385389122766</v>
      </c>
    </row>
    <row r="183" spans="1:10" x14ac:dyDescent="0.3">
      <c r="A183">
        <v>28660676.169</v>
      </c>
      <c r="B183">
        <v>77.600399999999993</v>
      </c>
      <c r="C183">
        <v>-0.87969969999999997</v>
      </c>
      <c r="I183" s="7">
        <f t="shared" si="4"/>
        <v>78.791081713222795</v>
      </c>
      <c r="J183" s="7">
        <f t="shared" si="5"/>
        <v>-4.6492879023845832</v>
      </c>
    </row>
    <row r="184" spans="1:10" x14ac:dyDescent="0.3">
      <c r="A184">
        <v>30721129.989</v>
      </c>
      <c r="B184">
        <v>81.73518</v>
      </c>
      <c r="C184">
        <v>9.7429009999999998</v>
      </c>
      <c r="I184" s="7">
        <f t="shared" si="4"/>
        <v>78.779278027015778</v>
      </c>
      <c r="J184" s="7">
        <f t="shared" si="5"/>
        <v>-4.3376838669547562</v>
      </c>
    </row>
    <row r="185" spans="1:10" x14ac:dyDescent="0.3">
      <c r="A185">
        <v>32929712.550999999</v>
      </c>
      <c r="B185">
        <v>93.69614</v>
      </c>
      <c r="C185">
        <v>17.549790000000002</v>
      </c>
      <c r="I185" s="7">
        <f t="shared" si="4"/>
        <v>78.769003556574035</v>
      </c>
      <c r="J185" s="7">
        <f t="shared" si="5"/>
        <v>-4.0469372992894446</v>
      </c>
    </row>
    <row r="186" spans="1:10" x14ac:dyDescent="0.3">
      <c r="A186">
        <v>35297073.027000003</v>
      </c>
      <c r="B186">
        <v>98.093699999999998</v>
      </c>
      <c r="C186">
        <v>3.38855</v>
      </c>
      <c r="I186" s="7">
        <f t="shared" si="4"/>
        <v>78.760060301297443</v>
      </c>
      <c r="J186" s="7">
        <f t="shared" si="5"/>
        <v>-3.7756571301597894</v>
      </c>
    </row>
    <row r="187" spans="1:10" x14ac:dyDescent="0.3">
      <c r="A187">
        <v>37834626.170999996</v>
      </c>
      <c r="B187">
        <v>96.539199999999994</v>
      </c>
      <c r="C187">
        <v>5.8180579999999997</v>
      </c>
      <c r="I187" s="7">
        <f t="shared" si="4"/>
        <v>78.752275869402183</v>
      </c>
      <c r="J187" s="7">
        <f t="shared" si="5"/>
        <v>-3.522544117812489</v>
      </c>
    </row>
    <row r="188" spans="1:10" x14ac:dyDescent="0.3">
      <c r="A188">
        <v>40554607.358000003</v>
      </c>
      <c r="B188">
        <v>97.442599999999999</v>
      </c>
      <c r="C188">
        <v>6.8512880000000003</v>
      </c>
      <c r="I188" s="7">
        <f t="shared" si="4"/>
        <v>78.745500172541611</v>
      </c>
      <c r="J188" s="7">
        <f t="shared" si="5"/>
        <v>-3.2863849651835606</v>
      </c>
    </row>
    <row r="189" spans="1:10" x14ac:dyDescent="0.3">
      <c r="A189">
        <v>43470131.581</v>
      </c>
      <c r="B189">
        <v>98.2363</v>
      </c>
      <c r="C189">
        <v>7.7777250000000002</v>
      </c>
      <c r="I189" s="7">
        <f t="shared" si="4"/>
        <v>78.739602545409994</v>
      </c>
      <c r="J189" s="7">
        <f t="shared" si="5"/>
        <v>-3.0660467798380591</v>
      </c>
    </row>
    <row r="190" spans="1:10" x14ac:dyDescent="0.3">
      <c r="A190">
        <v>46595256.686999999</v>
      </c>
      <c r="B190">
        <v>99.757720000000006</v>
      </c>
      <c r="C190">
        <v>9.1098400000000002</v>
      </c>
      <c r="I190" s="7">
        <f t="shared" si="4"/>
        <v>78.734469236094625</v>
      </c>
      <c r="J190" s="7">
        <f t="shared" si="5"/>
        <v>-2.8604718636166204</v>
      </c>
    </row>
    <row r="191" spans="1:10" x14ac:dyDescent="0.3">
      <c r="A191">
        <v>49945051.159000002</v>
      </c>
      <c r="B191">
        <v>101.3026</v>
      </c>
      <c r="C191">
        <v>9.4365690000000004</v>
      </c>
      <c r="I191" s="7">
        <f t="shared" si="4"/>
        <v>78.730001219751983</v>
      </c>
      <c r="J191" s="7">
        <f t="shared" si="5"/>
        <v>-2.668672817498003</v>
      </c>
    </row>
    <row r="192" spans="1:10" x14ac:dyDescent="0.3">
      <c r="A192">
        <v>53535666.773999996</v>
      </c>
      <c r="B192">
        <v>102.1671</v>
      </c>
      <c r="C192">
        <v>9.8935469999999999</v>
      </c>
      <c r="I192" s="7">
        <f t="shared" si="4"/>
        <v>78.726112294180055</v>
      </c>
      <c r="J192" s="7">
        <f t="shared" si="5"/>
        <v>-2.4897279468102078</v>
      </c>
    </row>
    <row r="193" spans="1:10" x14ac:dyDescent="0.3">
      <c r="A193">
        <v>57384416.483000003</v>
      </c>
      <c r="B193">
        <v>104.5789</v>
      </c>
      <c r="C193">
        <v>12.03299</v>
      </c>
      <c r="I193" s="7">
        <f t="shared" si="4"/>
        <v>78.722727421121675</v>
      </c>
      <c r="J193" s="7">
        <f t="shared" si="5"/>
        <v>-2.3227769521647312</v>
      </c>
    </row>
    <row r="194" spans="1:10" x14ac:dyDescent="0.3">
      <c r="A194">
        <v>61509857.886</v>
      </c>
      <c r="B194">
        <v>107.6709</v>
      </c>
      <c r="C194">
        <v>13.3775</v>
      </c>
      <c r="I194" s="7">
        <f t="shared" ref="I194:I201" si="6">$D$2+$E$2/(1+(2*PI()*A194*$E$2*$F$2)^2)+$G$2/(1+(2*PI()*A194*$G$2*$H$2)^2)</f>
        <v>78.719781281722732</v>
      </c>
      <c r="J194" s="7">
        <f t="shared" ref="J194:J201" si="7">-(2*PI()*A194*$E$2^2*$F$2)/(1+(2*PI()*A194*$E$2*$F$2)^2)-(2*PI()*A194*$G$2^2*$H$2)/(1+(2*PI()*A194*$G$2*$H$2)^2)</f>
        <v>-2.1670168911979064</v>
      </c>
    </row>
    <row r="195" spans="1:10" x14ac:dyDescent="0.3">
      <c r="A195">
        <v>65931882.713</v>
      </c>
      <c r="B195">
        <v>115.57550000000001</v>
      </c>
      <c r="C195">
        <v>16.045100000000001</v>
      </c>
      <c r="I195" s="7">
        <f t="shared" si="6"/>
        <v>78.717217018588826</v>
      </c>
      <c r="J195" s="7">
        <f t="shared" si="7"/>
        <v>-2.0216983960191177</v>
      </c>
    </row>
    <row r="196" spans="1:10" x14ac:dyDescent="0.3">
      <c r="A196">
        <v>70671812.738999993</v>
      </c>
      <c r="B196">
        <v>132.53649999999999</v>
      </c>
      <c r="C196">
        <v>6.0292969999999997</v>
      </c>
      <c r="I196" s="7">
        <f t="shared" si="6"/>
        <v>78.714985140416516</v>
      </c>
      <c r="J196" s="7">
        <f t="shared" si="7"/>
        <v>-1.8861221322617552</v>
      </c>
    </row>
    <row r="197" spans="1:10" x14ac:dyDescent="0.3">
      <c r="A197">
        <v>75752502.588</v>
      </c>
      <c r="B197">
        <v>112.8473</v>
      </c>
      <c r="C197">
        <v>-19.993310000000001</v>
      </c>
      <c r="I197" s="7">
        <f t="shared" si="6"/>
        <v>78.713042568249122</v>
      </c>
      <c r="J197" s="7">
        <f t="shared" si="7"/>
        <v>-1.7596354859881762</v>
      </c>
    </row>
    <row r="198" spans="1:10" x14ac:dyDescent="0.3">
      <c r="A198">
        <v>81198449.931999996</v>
      </c>
      <c r="B198">
        <v>86.75027</v>
      </c>
      <c r="C198">
        <v>2.404442</v>
      </c>
      <c r="I198" s="7">
        <f t="shared" si="6"/>
        <v>78.711351805082685</v>
      </c>
      <c r="J198" s="7">
        <f t="shared" si="7"/>
        <v>-1.6416294646610254</v>
      </c>
    </row>
    <row r="199" spans="1:10" x14ac:dyDescent="0.3">
      <c r="A199">
        <v>87035913.614999995</v>
      </c>
      <c r="B199">
        <v>119.0205</v>
      </c>
      <c r="C199">
        <v>-13.43451</v>
      </c>
      <c r="I199" s="7">
        <f t="shared" si="6"/>
        <v>78.709880212904636</v>
      </c>
      <c r="J199" s="7">
        <f t="shared" si="7"/>
        <v>-1.5315357994447196</v>
      </c>
    </row>
    <row r="200" spans="1:10" x14ac:dyDescent="0.3">
      <c r="A200">
        <v>93293040.262999997</v>
      </c>
      <c r="B200">
        <v>97.487949999999998</v>
      </c>
      <c r="C200">
        <v>34.2179</v>
      </c>
      <c r="I200" s="7">
        <f t="shared" si="6"/>
        <v>78.708599383292565</v>
      </c>
      <c r="J200" s="7">
        <f t="shared" si="7"/>
        <v>-1.4288242367183344</v>
      </c>
    </row>
    <row r="201" spans="1:10" x14ac:dyDescent="0.3">
      <c r="A201">
        <v>100000000</v>
      </c>
      <c r="B201">
        <v>114.34650000000001</v>
      </c>
      <c r="C201">
        <v>29.457750000000001</v>
      </c>
      <c r="I201" s="7">
        <f t="shared" si="6"/>
        <v>78.707484589481481</v>
      </c>
      <c r="J201" s="7">
        <f t="shared" si="7"/>
        <v>-1.3330000068795982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workbookViewId="0">
      <selection activeCell="I3" sqref="I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330.18299999999999</v>
      </c>
      <c r="C2">
        <v>2.0307409999999999</v>
      </c>
      <c r="D2" s="7">
        <v>83</v>
      </c>
      <c r="E2" s="7">
        <v>169.25</v>
      </c>
      <c r="F2" s="8">
        <v>1.38E-9</v>
      </c>
      <c r="G2" s="7">
        <v>54.68</v>
      </c>
      <c r="H2" s="8">
        <v>8.5E-9</v>
      </c>
      <c r="I2" s="7">
        <f t="shared" ref="I2:I65" si="0">$D$2+$E$2/(1+(2*PI()*A2*$E$2*$F$2)^2)+$G$2/(1+(2*PI()*A2*$G$2*$H$2)^2)</f>
        <v>306.92999169175675</v>
      </c>
      <c r="J2" s="7">
        <f t="shared" ref="J2:J65" si="1">-(2*PI()*A2*$E$2^2*$F$2)/(1+(2*PI()*A2*$E$2*$F$2)^2)-(2*PI()*A2*$G$2^2*$H$2)/(1+(2*PI()*A2*$G$2*$H$2)^2)</f>
        <v>-4.0806174391823206E-2</v>
      </c>
    </row>
    <row r="3" spans="1:10" x14ac:dyDescent="0.3">
      <c r="A3">
        <v>107.18899999999999</v>
      </c>
      <c r="B3">
        <v>331.11180000000002</v>
      </c>
      <c r="C3">
        <v>1.8521190000000001</v>
      </c>
      <c r="I3" s="7">
        <f t="shared" si="0"/>
        <v>306.92999045425921</v>
      </c>
      <c r="J3" s="7">
        <f t="shared" si="1"/>
        <v>-4.3739729966029511E-2</v>
      </c>
    </row>
    <row r="4" spans="1:10" x14ac:dyDescent="0.3">
      <c r="A4">
        <v>114.895</v>
      </c>
      <c r="B4">
        <v>331.97789999999998</v>
      </c>
      <c r="C4">
        <v>1.872692</v>
      </c>
      <c r="I4" s="8">
        <f>$D$2+$E$2/(1+(2*PI()*A4*$E$2*$F$2)^2)+$G$2/(1+(2*PI()*A4*$G$2*$H$2)^2)</f>
        <v>306.92998903240374</v>
      </c>
      <c r="J4" s="7">
        <f t="shared" si="1"/>
        <v>-4.6884253369944215E-2</v>
      </c>
    </row>
    <row r="5" spans="1:10" x14ac:dyDescent="0.3">
      <c r="A5">
        <v>123.155</v>
      </c>
      <c r="B5">
        <v>332.8143</v>
      </c>
      <c r="C5">
        <v>1.938374</v>
      </c>
      <c r="I5" s="7">
        <f t="shared" si="0"/>
        <v>306.92998739875986</v>
      </c>
      <c r="J5" s="7">
        <f t="shared" si="1"/>
        <v>-5.0254842865255403E-2</v>
      </c>
    </row>
    <row r="6" spans="1:10" x14ac:dyDescent="0.3">
      <c r="A6">
        <v>132.00899999999999</v>
      </c>
      <c r="B6">
        <v>332.4128</v>
      </c>
      <c r="C6">
        <v>1.686768</v>
      </c>
      <c r="I6" s="7">
        <f t="shared" si="0"/>
        <v>306.92998552174345</v>
      </c>
      <c r="J6" s="7">
        <f t="shared" si="1"/>
        <v>-5.3867820893461343E-2</v>
      </c>
    </row>
    <row r="7" spans="1:10" x14ac:dyDescent="0.3">
      <c r="A7">
        <v>141.499</v>
      </c>
      <c r="B7">
        <v>332.84559999999999</v>
      </c>
      <c r="C7">
        <v>1.6224369999999999</v>
      </c>
      <c r="I7" s="7">
        <f t="shared" si="0"/>
        <v>306.92998336526369</v>
      </c>
      <c r="J7" s="7">
        <f t="shared" si="1"/>
        <v>-5.7740326012959253E-2</v>
      </c>
    </row>
    <row r="8" spans="1:10" x14ac:dyDescent="0.3">
      <c r="A8">
        <v>151.672</v>
      </c>
      <c r="B8">
        <v>332.59280000000001</v>
      </c>
      <c r="C8">
        <v>1.4494020000000001</v>
      </c>
      <c r="I8" s="7">
        <f t="shared" si="0"/>
        <v>306.92998088738995</v>
      </c>
      <c r="J8" s="7">
        <f t="shared" si="1"/>
        <v>-6.1891537082482719E-2</v>
      </c>
    </row>
    <row r="9" spans="1:10" x14ac:dyDescent="0.3">
      <c r="A9">
        <v>162.57599999999999</v>
      </c>
      <c r="B9">
        <v>332.45639999999997</v>
      </c>
      <c r="C9">
        <v>1.7045969999999999</v>
      </c>
      <c r="I9" s="7">
        <f t="shared" si="0"/>
        <v>306.92997804052106</v>
      </c>
      <c r="J9" s="7">
        <f t="shared" si="1"/>
        <v>-6.6341041012598786E-2</v>
      </c>
    </row>
    <row r="10" spans="1:10" x14ac:dyDescent="0.3">
      <c r="A10">
        <v>174.26300000000001</v>
      </c>
      <c r="B10">
        <v>332.16379999999998</v>
      </c>
      <c r="C10">
        <v>1.46167</v>
      </c>
      <c r="I10" s="7">
        <f t="shared" si="0"/>
        <v>306.92997476986778</v>
      </c>
      <c r="J10" s="7">
        <f t="shared" si="1"/>
        <v>-7.1110056948383044E-2</v>
      </c>
    </row>
    <row r="11" spans="1:10" x14ac:dyDescent="0.3">
      <c r="A11">
        <v>186.791</v>
      </c>
      <c r="B11">
        <v>333.21300000000002</v>
      </c>
      <c r="C11">
        <v>1.456985</v>
      </c>
      <c r="I11" s="7">
        <f t="shared" si="0"/>
        <v>306.92997101181419</v>
      </c>
      <c r="J11" s="7">
        <f t="shared" si="1"/>
        <v>-7.6222252389665429E-2</v>
      </c>
    </row>
    <row r="12" spans="1:10" x14ac:dyDescent="0.3">
      <c r="A12">
        <v>200.22</v>
      </c>
      <c r="B12">
        <v>333.00319999999999</v>
      </c>
      <c r="C12">
        <v>1.3339460000000001</v>
      </c>
      <c r="I12" s="7">
        <f t="shared" si="0"/>
        <v>306.92996669387998</v>
      </c>
      <c r="J12" s="7">
        <f t="shared" si="1"/>
        <v>-8.1702110941071465E-2</v>
      </c>
    </row>
    <row r="13" spans="1:10" x14ac:dyDescent="0.3">
      <c r="A13">
        <v>214.614</v>
      </c>
      <c r="B13">
        <v>333.9785</v>
      </c>
      <c r="C13">
        <v>1.2209779999999999</v>
      </c>
      <c r="I13" s="7">
        <f t="shared" si="0"/>
        <v>306.92996173292988</v>
      </c>
      <c r="J13" s="7">
        <f t="shared" si="1"/>
        <v>-8.7575748430976388E-2</v>
      </c>
    </row>
    <row r="14" spans="1:10" x14ac:dyDescent="0.3">
      <c r="A14">
        <v>230.04300000000001</v>
      </c>
      <c r="B14">
        <v>334.56169999999997</v>
      </c>
      <c r="C14">
        <v>1.1064149999999999</v>
      </c>
      <c r="I14" s="7">
        <f t="shared" si="0"/>
        <v>306.92995603296873</v>
      </c>
      <c r="J14" s="7">
        <f t="shared" si="1"/>
        <v>-9.3871729029180548E-2</v>
      </c>
    </row>
    <row r="15" spans="1:10" x14ac:dyDescent="0.3">
      <c r="A15">
        <v>246.58099999999999</v>
      </c>
      <c r="B15">
        <v>333.85449999999997</v>
      </c>
      <c r="C15">
        <v>1.0964970000000001</v>
      </c>
      <c r="I15" s="7">
        <f t="shared" si="0"/>
        <v>306.92994948407653</v>
      </c>
      <c r="J15" s="7">
        <f t="shared" si="1"/>
        <v>-0.10062024911724965</v>
      </c>
    </row>
    <row r="16" spans="1:10" x14ac:dyDescent="0.3">
      <c r="A16">
        <v>264.30799999999999</v>
      </c>
      <c r="B16">
        <v>334.0204</v>
      </c>
      <c r="C16">
        <v>1.059067</v>
      </c>
      <c r="I16" s="7">
        <f t="shared" si="0"/>
        <v>306.92994195969692</v>
      </c>
      <c r="J16" s="7">
        <f t="shared" si="1"/>
        <v>-0.10785395340337856</v>
      </c>
    </row>
    <row r="17" spans="1:10" x14ac:dyDescent="0.3">
      <c r="A17">
        <v>283.31</v>
      </c>
      <c r="B17">
        <v>334.29160000000002</v>
      </c>
      <c r="C17">
        <v>0.93122859999999996</v>
      </c>
      <c r="I17" s="7">
        <f t="shared" si="0"/>
        <v>306.92993331428113</v>
      </c>
      <c r="J17" s="7">
        <f t="shared" si="1"/>
        <v>-0.11560793491226884</v>
      </c>
    </row>
    <row r="18" spans="1:10" x14ac:dyDescent="0.3">
      <c r="A18">
        <v>303.67700000000002</v>
      </c>
      <c r="B18">
        <v>334.63350000000003</v>
      </c>
      <c r="C18">
        <v>0.82687379999999999</v>
      </c>
      <c r="I18" s="7">
        <f t="shared" si="0"/>
        <v>306.92992338164913</v>
      </c>
      <c r="J18" s="7">
        <f t="shared" si="1"/>
        <v>-0.12391891885027789</v>
      </c>
    </row>
    <row r="19" spans="1:10" x14ac:dyDescent="0.3">
      <c r="A19">
        <v>325.50900000000001</v>
      </c>
      <c r="B19">
        <v>334.98910000000001</v>
      </c>
      <c r="C19">
        <v>1.0514760000000001</v>
      </c>
      <c r="I19" s="7">
        <f t="shared" si="0"/>
        <v>306.9299119691355</v>
      </c>
      <c r="J19" s="7">
        <f t="shared" si="1"/>
        <v>-0.13282771095806001</v>
      </c>
    </row>
    <row r="20" spans="1:10" x14ac:dyDescent="0.3">
      <c r="A20">
        <v>348.91</v>
      </c>
      <c r="B20">
        <v>335.01740000000001</v>
      </c>
      <c r="C20">
        <v>0.65437889999999999</v>
      </c>
      <c r="I20" s="7">
        <f t="shared" si="0"/>
        <v>306.92989885701672</v>
      </c>
      <c r="J20" s="7">
        <f t="shared" si="1"/>
        <v>-0.14237674912419254</v>
      </c>
    </row>
    <row r="21" spans="1:10" x14ac:dyDescent="0.3">
      <c r="A21">
        <v>373.99400000000003</v>
      </c>
      <c r="B21">
        <v>335.57859999999999</v>
      </c>
      <c r="C21">
        <v>0.70462040000000004</v>
      </c>
      <c r="I21" s="7">
        <f t="shared" si="0"/>
        <v>306.92988379143179</v>
      </c>
      <c r="J21" s="7">
        <f t="shared" si="1"/>
        <v>-0.15261255172942728</v>
      </c>
    </row>
    <row r="22" spans="1:10" x14ac:dyDescent="0.3">
      <c r="A22">
        <v>400.88099999999997</v>
      </c>
      <c r="B22">
        <v>335.83109999999999</v>
      </c>
      <c r="C22">
        <v>0.6213379</v>
      </c>
      <c r="I22" s="7">
        <f t="shared" si="0"/>
        <v>306.92986648201338</v>
      </c>
      <c r="J22" s="7">
        <f t="shared" si="1"/>
        <v>-0.16358408537382391</v>
      </c>
    </row>
    <row r="23" spans="1:10" x14ac:dyDescent="0.3">
      <c r="A23">
        <v>429.7</v>
      </c>
      <c r="B23">
        <v>336.14640000000003</v>
      </c>
      <c r="C23">
        <v>0.64112000000000002</v>
      </c>
      <c r="I23" s="7">
        <f t="shared" si="0"/>
        <v>306.9298465950136</v>
      </c>
      <c r="J23" s="7">
        <f t="shared" si="1"/>
        <v>-0.17534398902538761</v>
      </c>
    </row>
    <row r="24" spans="1:10" x14ac:dyDescent="0.3">
      <c r="A24">
        <v>460.59199999999998</v>
      </c>
      <c r="B24">
        <v>336.34519999999998</v>
      </c>
      <c r="C24">
        <v>0.55512810000000001</v>
      </c>
      <c r="I24" s="7">
        <f t="shared" si="0"/>
        <v>306.92982374498553</v>
      </c>
      <c r="J24" s="7">
        <f t="shared" si="1"/>
        <v>-0.18794979815888457</v>
      </c>
    </row>
    <row r="25" spans="1:10" x14ac:dyDescent="0.3">
      <c r="A25">
        <v>493.70499999999998</v>
      </c>
      <c r="B25">
        <v>336.05290000000002</v>
      </c>
      <c r="C25">
        <v>0.40880109999999997</v>
      </c>
      <c r="I25" s="7">
        <f t="shared" si="0"/>
        <v>306.92979749130586</v>
      </c>
      <c r="J25" s="7">
        <f t="shared" si="1"/>
        <v>-0.20146190439901537</v>
      </c>
    </row>
    <row r="26" spans="1:10" x14ac:dyDescent="0.3">
      <c r="A26">
        <v>529.19799999999998</v>
      </c>
      <c r="B26">
        <v>336.49650000000003</v>
      </c>
      <c r="C26">
        <v>0.33464909999999998</v>
      </c>
      <c r="I26" s="7">
        <f t="shared" si="0"/>
        <v>306.92976732757296</v>
      </c>
      <c r="J26" s="7">
        <f t="shared" si="1"/>
        <v>-0.21594518769876966</v>
      </c>
    </row>
    <row r="27" spans="1:10" x14ac:dyDescent="0.3">
      <c r="A27">
        <v>567.24300000000005</v>
      </c>
      <c r="B27">
        <v>336.74799999999999</v>
      </c>
      <c r="C27">
        <v>0.27744770000000002</v>
      </c>
      <c r="I27" s="7">
        <f t="shared" si="0"/>
        <v>306.9297326706033</v>
      </c>
      <c r="J27" s="7">
        <f t="shared" si="1"/>
        <v>-0.23146983237927166</v>
      </c>
    </row>
    <row r="28" spans="1:10" x14ac:dyDescent="0.3">
      <c r="A28">
        <v>608.02200000000005</v>
      </c>
      <c r="B28">
        <v>336.69600000000003</v>
      </c>
      <c r="C28">
        <v>0.30595159999999999</v>
      </c>
      <c r="I28" s="7">
        <f t="shared" si="0"/>
        <v>306.92969285256299</v>
      </c>
      <c r="J28" s="7">
        <f t="shared" si="1"/>
        <v>-0.24811010285052235</v>
      </c>
    </row>
    <row r="29" spans="1:10" x14ac:dyDescent="0.3">
      <c r="A29">
        <v>651.73400000000004</v>
      </c>
      <c r="B29">
        <v>336.97449999999998</v>
      </c>
      <c r="C29">
        <v>8.8602070000000005E-2</v>
      </c>
      <c r="I29" s="7">
        <f t="shared" si="0"/>
        <v>306.92964710221889</v>
      </c>
      <c r="J29" s="7">
        <f t="shared" si="1"/>
        <v>-0.26594719990888405</v>
      </c>
    </row>
    <row r="30" spans="1:10" x14ac:dyDescent="0.3">
      <c r="A30">
        <v>698.58799999999997</v>
      </c>
      <c r="B30">
        <v>337.31639999999999</v>
      </c>
      <c r="C30">
        <v>-1.622581E-2</v>
      </c>
      <c r="I30" s="7">
        <f t="shared" si="0"/>
        <v>306.92959453790832</v>
      </c>
      <c r="J30" s="7">
        <f t="shared" si="1"/>
        <v>-0.2850664041686789</v>
      </c>
    </row>
    <row r="31" spans="1:10" x14ac:dyDescent="0.3">
      <c r="A31">
        <v>748.81</v>
      </c>
      <c r="B31">
        <v>337.4443</v>
      </c>
      <c r="C31">
        <v>-5.776978E-2</v>
      </c>
      <c r="I31" s="7">
        <f t="shared" si="0"/>
        <v>306.92953414463204</v>
      </c>
      <c r="J31" s="7">
        <f t="shared" si="1"/>
        <v>-0.30555993229569595</v>
      </c>
    </row>
    <row r="32" spans="1:10" x14ac:dyDescent="0.3">
      <c r="A32">
        <v>802.64300000000003</v>
      </c>
      <c r="B32">
        <v>336.88200000000001</v>
      </c>
      <c r="C32">
        <v>3.1940459999999997E-2</v>
      </c>
      <c r="I32" s="7">
        <f t="shared" si="0"/>
        <v>306.92946475518352</v>
      </c>
      <c r="J32" s="7">
        <f t="shared" si="1"/>
        <v>-0.32752693677736111</v>
      </c>
    </row>
    <row r="33" spans="1:10" x14ac:dyDescent="0.3">
      <c r="A33">
        <v>860.346</v>
      </c>
      <c r="B33">
        <v>337.42380000000003</v>
      </c>
      <c r="C33">
        <v>-0.14305880000000001</v>
      </c>
      <c r="I33" s="7">
        <f t="shared" si="0"/>
        <v>306.92938503036265</v>
      </c>
      <c r="J33" s="7">
        <f t="shared" si="1"/>
        <v>-0.35107309758424443</v>
      </c>
    </row>
    <row r="34" spans="1:10" x14ac:dyDescent="0.3">
      <c r="A34">
        <v>922.19799999999998</v>
      </c>
      <c r="B34">
        <v>336.91579999999999</v>
      </c>
      <c r="C34">
        <v>-3.4416200000000001E-2</v>
      </c>
      <c r="I34" s="7">
        <f t="shared" si="0"/>
        <v>306.9292934295608</v>
      </c>
      <c r="J34" s="7">
        <f t="shared" si="1"/>
        <v>-0.37631225405811031</v>
      </c>
    </row>
    <row r="35" spans="1:10" x14ac:dyDescent="0.3">
      <c r="A35">
        <v>988.49599999999998</v>
      </c>
      <c r="B35">
        <v>337.15609999999998</v>
      </c>
      <c r="C35">
        <v>-2.0507810000000001E-2</v>
      </c>
      <c r="I35" s="7">
        <f t="shared" si="0"/>
        <v>306.92918818582717</v>
      </c>
      <c r="J35" s="7">
        <f t="shared" si="1"/>
        <v>-0.40336558837222736</v>
      </c>
    </row>
    <row r="36" spans="1:10" x14ac:dyDescent="0.3">
      <c r="A36">
        <v>1059.56</v>
      </c>
      <c r="B36">
        <v>336.84280000000001</v>
      </c>
      <c r="C36">
        <v>-6.7790989999999995E-2</v>
      </c>
      <c r="I36" s="7">
        <f t="shared" si="0"/>
        <v>306.92906726656781</v>
      </c>
      <c r="J36" s="7">
        <f t="shared" si="1"/>
        <v>-0.43236366529485759</v>
      </c>
    </row>
    <row r="37" spans="1:10" x14ac:dyDescent="0.3">
      <c r="A37">
        <v>1135.7329999999999</v>
      </c>
      <c r="B37">
        <v>336.75959999999998</v>
      </c>
      <c r="C37">
        <v>-4.6005250000000003E-3</v>
      </c>
      <c r="I37" s="7">
        <f t="shared" si="0"/>
        <v>306.92892833633084</v>
      </c>
      <c r="J37" s="7">
        <f t="shared" si="1"/>
        <v>-0.46344643154178677</v>
      </c>
    </row>
    <row r="38" spans="1:10" x14ac:dyDescent="0.3">
      <c r="A38">
        <v>1217.383</v>
      </c>
      <c r="B38">
        <v>336.92399999999998</v>
      </c>
      <c r="C38">
        <v>-0.19262699999999999</v>
      </c>
      <c r="I38" s="7">
        <f t="shared" si="0"/>
        <v>306.92876871098366</v>
      </c>
      <c r="J38" s="7">
        <f t="shared" si="1"/>
        <v>-0.49676403109253253</v>
      </c>
    </row>
    <row r="39" spans="1:10" x14ac:dyDescent="0.3">
      <c r="A39">
        <v>1304.902</v>
      </c>
      <c r="B39">
        <v>336.66489999999999</v>
      </c>
      <c r="C39">
        <v>-0.1596718</v>
      </c>
      <c r="I39" s="7">
        <f t="shared" si="0"/>
        <v>306.92858531162807</v>
      </c>
      <c r="J39" s="7">
        <f t="shared" si="1"/>
        <v>-0.53247639616256304</v>
      </c>
    </row>
    <row r="40" spans="1:10" x14ac:dyDescent="0.3">
      <c r="A40">
        <v>1398.713</v>
      </c>
      <c r="B40">
        <v>336.5446</v>
      </c>
      <c r="C40">
        <v>-0.18157770000000001</v>
      </c>
      <c r="I40" s="7">
        <f t="shared" si="0"/>
        <v>306.92837459503625</v>
      </c>
      <c r="J40" s="7">
        <f t="shared" si="1"/>
        <v>-0.5707561023755624</v>
      </c>
    </row>
    <row r="41" spans="1:10" x14ac:dyDescent="0.3">
      <c r="A41">
        <v>1499.268</v>
      </c>
      <c r="B41">
        <v>336.65699999999998</v>
      </c>
      <c r="C41">
        <v>-0.30992320000000001</v>
      </c>
      <c r="I41" s="7">
        <f t="shared" si="0"/>
        <v>306.92813249326429</v>
      </c>
      <c r="J41" s="7">
        <f t="shared" si="1"/>
        <v>-0.61178755117098371</v>
      </c>
    </row>
    <row r="42" spans="1:10" x14ac:dyDescent="0.3">
      <c r="A42">
        <v>1607.0530000000001</v>
      </c>
      <c r="B42">
        <v>337.11750000000001</v>
      </c>
      <c r="C42">
        <v>-0.31720019999999999</v>
      </c>
      <c r="I42" s="7">
        <f t="shared" si="0"/>
        <v>306.92785432866151</v>
      </c>
      <c r="J42" s="7">
        <f t="shared" si="1"/>
        <v>-0.65576900823273299</v>
      </c>
    </row>
    <row r="43" spans="1:10" x14ac:dyDescent="0.3">
      <c r="A43">
        <v>1722.586</v>
      </c>
      <c r="B43">
        <v>336.7029</v>
      </c>
      <c r="C43">
        <v>-0.50504300000000002</v>
      </c>
      <c r="I43" s="7">
        <f t="shared" si="0"/>
        <v>306.92753473466337</v>
      </c>
      <c r="J43" s="7">
        <f t="shared" si="1"/>
        <v>-0.70291178514620434</v>
      </c>
    </row>
    <row r="44" spans="1:10" x14ac:dyDescent="0.3">
      <c r="A44">
        <v>1846.425</v>
      </c>
      <c r="B44">
        <v>336.72</v>
      </c>
      <c r="C44">
        <v>-0.37176609999999999</v>
      </c>
      <c r="I44" s="7">
        <f t="shared" si="0"/>
        <v>306.92716753803938</v>
      </c>
      <c r="J44" s="7">
        <f t="shared" si="1"/>
        <v>-0.75344350101344915</v>
      </c>
    </row>
    <row r="45" spans="1:10" x14ac:dyDescent="0.3">
      <c r="A45">
        <v>1979.1669999999999</v>
      </c>
      <c r="B45">
        <v>336.58749999999998</v>
      </c>
      <c r="C45">
        <v>-0.52774140000000003</v>
      </c>
      <c r="I45" s="7">
        <f t="shared" si="0"/>
        <v>306.92674564923573</v>
      </c>
      <c r="J45" s="7">
        <f t="shared" si="1"/>
        <v>-0.80760767098748942</v>
      </c>
    </row>
    <row r="46" spans="1:10" x14ac:dyDescent="0.3">
      <c r="A46">
        <v>2121.4520000000002</v>
      </c>
      <c r="B46">
        <v>336.83260000000001</v>
      </c>
      <c r="C46">
        <v>-0.86717409999999995</v>
      </c>
      <c r="I46" s="7">
        <f t="shared" si="0"/>
        <v>306.92626092267881</v>
      </c>
      <c r="J46" s="7">
        <f t="shared" si="1"/>
        <v>-0.86566533425094705</v>
      </c>
    </row>
    <row r="47" spans="1:10" x14ac:dyDescent="0.3">
      <c r="A47">
        <v>2273.9659999999999</v>
      </c>
      <c r="B47">
        <v>336.96620000000001</v>
      </c>
      <c r="C47">
        <v>-0.8496418</v>
      </c>
      <c r="I47" s="7">
        <f t="shared" si="0"/>
        <v>306.92570399981275</v>
      </c>
      <c r="J47" s="7">
        <f t="shared" si="1"/>
        <v>-0.9278962729647563</v>
      </c>
    </row>
    <row r="48" spans="1:10" x14ac:dyDescent="0.3">
      <c r="A48">
        <v>2437.444</v>
      </c>
      <c r="B48">
        <v>336.61369999999999</v>
      </c>
      <c r="C48">
        <v>-0.99601170000000006</v>
      </c>
      <c r="I48" s="7">
        <f t="shared" si="0"/>
        <v>306.92506412975922</v>
      </c>
      <c r="J48" s="7">
        <f t="shared" si="1"/>
        <v>-0.99460023001357456</v>
      </c>
    </row>
    <row r="49" spans="1:10" x14ac:dyDescent="0.3">
      <c r="A49">
        <v>2612.6750000000002</v>
      </c>
      <c r="B49">
        <v>337.18779999999998</v>
      </c>
      <c r="C49">
        <v>-1.050657</v>
      </c>
      <c r="I49" s="7">
        <f t="shared" si="0"/>
        <v>306.92432895599262</v>
      </c>
      <c r="J49" s="7">
        <f t="shared" si="1"/>
        <v>-1.0660989413225286</v>
      </c>
    </row>
    <row r="50" spans="1:10" x14ac:dyDescent="0.3">
      <c r="A50">
        <v>2800.5039999999999</v>
      </c>
      <c r="B50">
        <v>337.19450000000001</v>
      </c>
      <c r="C50">
        <v>-1.435327</v>
      </c>
      <c r="I50" s="7">
        <f t="shared" si="0"/>
        <v>306.92348428466602</v>
      </c>
      <c r="J50" s="7">
        <f t="shared" si="1"/>
        <v>-1.1427369422483424</v>
      </c>
    </row>
    <row r="51" spans="1:10" x14ac:dyDescent="0.3">
      <c r="A51">
        <v>3001.8359999999998</v>
      </c>
      <c r="B51">
        <v>337.51530000000002</v>
      </c>
      <c r="C51">
        <v>-1.4664710000000001</v>
      </c>
      <c r="I51" s="7">
        <f t="shared" si="0"/>
        <v>306.92251381210599</v>
      </c>
      <c r="J51" s="7">
        <f t="shared" si="1"/>
        <v>-1.2248831877991335</v>
      </c>
    </row>
    <row r="52" spans="1:10" x14ac:dyDescent="0.3">
      <c r="A52">
        <v>3217.6419999999998</v>
      </c>
      <c r="B52">
        <v>337.0693</v>
      </c>
      <c r="C52">
        <v>-1.763296</v>
      </c>
      <c r="I52" s="7">
        <f t="shared" si="0"/>
        <v>306.92139880282627</v>
      </c>
      <c r="J52" s="7">
        <f t="shared" si="1"/>
        <v>-1.3129334861003479</v>
      </c>
    </row>
    <row r="53" spans="1:10" x14ac:dyDescent="0.3">
      <c r="A53">
        <v>3448.962</v>
      </c>
      <c r="B53">
        <v>337.11590000000001</v>
      </c>
      <c r="C53">
        <v>-1.746283</v>
      </c>
      <c r="I53" s="7">
        <f t="shared" si="0"/>
        <v>306.92011773626791</v>
      </c>
      <c r="J53" s="7">
        <f t="shared" si="1"/>
        <v>-1.4073117043926158</v>
      </c>
    </row>
    <row r="54" spans="1:10" x14ac:dyDescent="0.3">
      <c r="A54">
        <v>3696.913</v>
      </c>
      <c r="B54">
        <v>337.23309999999998</v>
      </c>
      <c r="C54">
        <v>-1.967457</v>
      </c>
      <c r="I54" s="7">
        <f t="shared" si="0"/>
        <v>306.9186458749781</v>
      </c>
      <c r="J54" s="7">
        <f t="shared" si="1"/>
        <v>-1.508473010834362</v>
      </c>
    </row>
    <row r="55" spans="1:10" x14ac:dyDescent="0.3">
      <c r="A55">
        <v>3962.6889999999999</v>
      </c>
      <c r="B55">
        <v>336.92570000000001</v>
      </c>
      <c r="C55">
        <v>-1.921977</v>
      </c>
      <c r="I55" s="7">
        <f t="shared" si="0"/>
        <v>306.91695481857619</v>
      </c>
      <c r="J55" s="7">
        <f t="shared" si="1"/>
        <v>-1.6169038471613315</v>
      </c>
    </row>
    <row r="56" spans="1:10" x14ac:dyDescent="0.3">
      <c r="A56">
        <v>4247.5720000000001</v>
      </c>
      <c r="B56">
        <v>336.89060000000001</v>
      </c>
      <c r="C56">
        <v>-2.3050649999999999</v>
      </c>
      <c r="I56" s="7">
        <f t="shared" si="0"/>
        <v>306.91501192622673</v>
      </c>
      <c r="J56" s="7">
        <f t="shared" si="1"/>
        <v>-1.7331263829016796</v>
      </c>
    </row>
    <row r="57" spans="1:10" x14ac:dyDescent="0.3">
      <c r="A57">
        <v>4552.9350000000004</v>
      </c>
      <c r="B57">
        <v>336.7878</v>
      </c>
      <c r="C57">
        <v>-2.3753120000000001</v>
      </c>
      <c r="I57" s="7">
        <f t="shared" si="0"/>
        <v>306.91277970703186</v>
      </c>
      <c r="J57" s="7">
        <f t="shared" si="1"/>
        <v>-1.8576996978040135</v>
      </c>
    </row>
    <row r="58" spans="1:10" x14ac:dyDescent="0.3">
      <c r="A58">
        <v>4880.2520000000004</v>
      </c>
      <c r="B58">
        <v>336.77659999999997</v>
      </c>
      <c r="C58">
        <v>-2.4031889999999998</v>
      </c>
      <c r="I58" s="7">
        <f t="shared" si="0"/>
        <v>306.91021507320454</v>
      </c>
      <c r="J58" s="7">
        <f t="shared" si="1"/>
        <v>-1.9912238103670516</v>
      </c>
    </row>
    <row r="59" spans="1:10" x14ac:dyDescent="0.3">
      <c r="A59">
        <v>5231.0990000000002</v>
      </c>
      <c r="B59">
        <v>336.92160000000001</v>
      </c>
      <c r="C59">
        <v>-2.640288</v>
      </c>
      <c r="I59" s="7">
        <f t="shared" si="0"/>
        <v>306.90726855721158</v>
      </c>
      <c r="J59" s="7">
        <f t="shared" si="1"/>
        <v>-2.1343400229592566</v>
      </c>
    </row>
    <row r="60" spans="1:10" x14ac:dyDescent="0.3">
      <c r="A60">
        <v>5607.17</v>
      </c>
      <c r="B60">
        <v>337.24599999999998</v>
      </c>
      <c r="C60">
        <v>-2.590929</v>
      </c>
      <c r="I60" s="7">
        <f t="shared" si="0"/>
        <v>306.90388329238215</v>
      </c>
      <c r="J60" s="7">
        <f t="shared" si="1"/>
        <v>-2.2877373712999041</v>
      </c>
    </row>
    <row r="61" spans="1:10" x14ac:dyDescent="0.3">
      <c r="A61">
        <v>6010.277</v>
      </c>
      <c r="B61">
        <v>337.05</v>
      </c>
      <c r="C61">
        <v>-2.941128</v>
      </c>
      <c r="I61" s="7">
        <f t="shared" si="0"/>
        <v>306.89999398629601</v>
      </c>
      <c r="J61" s="7">
        <f t="shared" si="1"/>
        <v>-2.4521525290696431</v>
      </c>
    </row>
    <row r="62" spans="1:10" x14ac:dyDescent="0.3">
      <c r="A62">
        <v>6442.3639999999996</v>
      </c>
      <c r="B62">
        <v>336.8732</v>
      </c>
      <c r="C62">
        <v>-3.0059399999999998</v>
      </c>
      <c r="I62" s="7">
        <f t="shared" si="0"/>
        <v>306.89552562057452</v>
      </c>
      <c r="J62" s="7">
        <f t="shared" si="1"/>
        <v>-2.6283754011559575</v>
      </c>
    </row>
    <row r="63" spans="1:10" x14ac:dyDescent="0.3">
      <c r="A63">
        <v>6905.5140000000001</v>
      </c>
      <c r="B63">
        <v>336.80290000000002</v>
      </c>
      <c r="C63">
        <v>-3.273838</v>
      </c>
      <c r="I63" s="7">
        <f t="shared" si="0"/>
        <v>306.89039203066841</v>
      </c>
      <c r="J63" s="7">
        <f t="shared" si="1"/>
        <v>-2.8172518341851984</v>
      </c>
    </row>
    <row r="64" spans="1:10" x14ac:dyDescent="0.3">
      <c r="A64">
        <v>7401.96</v>
      </c>
      <c r="B64">
        <v>336.84539999999998</v>
      </c>
      <c r="C64">
        <v>-3.4191940000000001</v>
      </c>
      <c r="I64" s="7">
        <f t="shared" si="0"/>
        <v>306.88449424201241</v>
      </c>
      <c r="J64" s="7">
        <f t="shared" si="1"/>
        <v>-3.0196879249292286</v>
      </c>
    </row>
    <row r="65" spans="1:10" x14ac:dyDescent="0.3">
      <c r="A65">
        <v>7934.0969999999998</v>
      </c>
      <c r="B65">
        <v>337.0659</v>
      </c>
      <c r="C65">
        <v>-3.6287090000000002</v>
      </c>
      <c r="I65" s="7">
        <f t="shared" si="0"/>
        <v>306.87771855362428</v>
      </c>
      <c r="J65" s="7">
        <f t="shared" si="1"/>
        <v>-3.2366546948785304</v>
      </c>
    </row>
    <row r="66" spans="1:10" x14ac:dyDescent="0.3">
      <c r="A66">
        <v>8504.4889999999996</v>
      </c>
      <c r="B66">
        <v>336.41109999999998</v>
      </c>
      <c r="C66">
        <v>-3.9054890000000002</v>
      </c>
      <c r="I66" s="7">
        <f t="shared" ref="I66:I129" si="2">$D$2+$E$2/(1+(2*PI()*A66*$E$2*$F$2)^2)+$G$2/(1+(2*PI()*A66*$G$2*$H$2)^2)</f>
        <v>306.86993441583519</v>
      </c>
      <c r="J66" s="7">
        <f t="shared" ref="J66:J129" si="3">-(2*PI()*A66*$E$2^2*$F$2)/(1+(2*PI()*A66*$E$2*$F$2)^2)-(2*PI()*A66*$G$2^2*$H$2)/(1+(2*PI()*A66*$G$2*$H$2)^2)</f>
        <v>-3.469190675295672</v>
      </c>
    </row>
    <row r="67" spans="1:10" x14ac:dyDescent="0.3">
      <c r="A67">
        <v>9115.8880000000008</v>
      </c>
      <c r="B67">
        <v>336.238</v>
      </c>
      <c r="C67">
        <v>-4.0494880000000002</v>
      </c>
      <c r="I67" s="7">
        <f t="shared" si="2"/>
        <v>306.86099184402474</v>
      </c>
      <c r="J67" s="7">
        <f t="shared" si="3"/>
        <v>-3.7184093222729215</v>
      </c>
    </row>
    <row r="68" spans="1:10" x14ac:dyDescent="0.3">
      <c r="A68">
        <v>9771.2420000000002</v>
      </c>
      <c r="B68">
        <v>336.44929999999999</v>
      </c>
      <c r="C68">
        <v>-4.3916510000000004</v>
      </c>
      <c r="I68" s="7">
        <f t="shared" si="2"/>
        <v>306.85071861743597</v>
      </c>
      <c r="J68" s="7">
        <f t="shared" si="3"/>
        <v>-3.9855018697155451</v>
      </c>
    </row>
    <row r="69" spans="1:10" x14ac:dyDescent="0.3">
      <c r="A69">
        <v>10473.709000000001</v>
      </c>
      <c r="B69">
        <v>336.54680000000002</v>
      </c>
      <c r="C69">
        <v>-4.7180730000000004</v>
      </c>
      <c r="I69" s="7">
        <f t="shared" si="2"/>
        <v>306.83891700195016</v>
      </c>
      <c r="J69" s="7">
        <f t="shared" si="3"/>
        <v>-4.2717425343452433</v>
      </c>
    </row>
    <row r="70" spans="1:10" x14ac:dyDescent="0.3">
      <c r="A70">
        <v>11226.678</v>
      </c>
      <c r="B70">
        <v>336.25200000000001</v>
      </c>
      <c r="C70">
        <v>-5.1307830000000001</v>
      </c>
      <c r="I70" s="7">
        <f t="shared" si="2"/>
        <v>306.82535988320473</v>
      </c>
      <c r="J70" s="7">
        <f t="shared" si="3"/>
        <v>-4.5784964561200789</v>
      </c>
    </row>
    <row r="71" spans="1:10" x14ac:dyDescent="0.3">
      <c r="A71">
        <v>12033.778</v>
      </c>
      <c r="B71">
        <v>336.04079999999999</v>
      </c>
      <c r="C71">
        <v>-5.3418939999999999</v>
      </c>
      <c r="I71" s="7">
        <f t="shared" si="2"/>
        <v>306.80978656649722</v>
      </c>
      <c r="J71" s="7">
        <f t="shared" si="3"/>
        <v>-4.9072226054328869</v>
      </c>
    </row>
    <row r="72" spans="1:10" x14ac:dyDescent="0.3">
      <c r="A72">
        <v>12898.903</v>
      </c>
      <c r="B72">
        <v>336.1463</v>
      </c>
      <c r="C72">
        <v>-5.8251970000000002</v>
      </c>
      <c r="I72" s="7">
        <f t="shared" si="2"/>
        <v>306.79189768749632</v>
      </c>
      <c r="J72" s="7">
        <f t="shared" si="3"/>
        <v>-5.2594830329040612</v>
      </c>
    </row>
    <row r="73" spans="1:10" x14ac:dyDescent="0.3">
      <c r="A73">
        <v>13826.222</v>
      </c>
      <c r="B73">
        <v>336.39420000000001</v>
      </c>
      <c r="C73">
        <v>-6.1434170000000003</v>
      </c>
      <c r="I73" s="7">
        <f t="shared" si="2"/>
        <v>306.7713497128828</v>
      </c>
      <c r="J73" s="7">
        <f t="shared" si="3"/>
        <v>-5.6369457930733757</v>
      </c>
    </row>
    <row r="74" spans="1:10" x14ac:dyDescent="0.3">
      <c r="A74">
        <v>14820.207</v>
      </c>
      <c r="B74">
        <v>336.65359999999998</v>
      </c>
      <c r="C74">
        <v>-6.6599539999999999</v>
      </c>
      <c r="I74" s="7">
        <f t="shared" si="2"/>
        <v>306.74774829173464</v>
      </c>
      <c r="J74" s="7">
        <f t="shared" si="3"/>
        <v>-6.0413949327919259</v>
      </c>
    </row>
    <row r="75" spans="1:10" x14ac:dyDescent="0.3">
      <c r="A75">
        <v>15885.651</v>
      </c>
      <c r="B75">
        <v>336.69319999999999</v>
      </c>
      <c r="C75">
        <v>-6.8193869999999999</v>
      </c>
      <c r="I75" s="7">
        <f t="shared" si="2"/>
        <v>306.72064089843866</v>
      </c>
      <c r="J75" s="7">
        <f t="shared" si="3"/>
        <v>-6.4747360804514376</v>
      </c>
    </row>
    <row r="76" spans="1:10" x14ac:dyDescent="0.3">
      <c r="A76">
        <v>17027.691999999999</v>
      </c>
      <c r="B76">
        <v>336.34449999999998</v>
      </c>
      <c r="C76">
        <v>-7.6502949999999998</v>
      </c>
      <c r="I76" s="7">
        <f t="shared" si="2"/>
        <v>306.68950832125506</v>
      </c>
      <c r="J76" s="7">
        <f t="shared" si="3"/>
        <v>-6.9390040775287609</v>
      </c>
    </row>
    <row r="77" spans="1:10" x14ac:dyDescent="0.3">
      <c r="A77">
        <v>18251.834999999999</v>
      </c>
      <c r="B77">
        <v>336.69069999999999</v>
      </c>
      <c r="C77">
        <v>-8.0282820000000008</v>
      </c>
      <c r="I77" s="7">
        <f t="shared" si="2"/>
        <v>306.65375504294343</v>
      </c>
      <c r="J77" s="7">
        <f t="shared" si="3"/>
        <v>-7.4363693065804419</v>
      </c>
    </row>
    <row r="78" spans="1:10" x14ac:dyDescent="0.3">
      <c r="A78">
        <v>19563.983</v>
      </c>
      <c r="B78">
        <v>336.0582</v>
      </c>
      <c r="C78">
        <v>-8.6913719999999994</v>
      </c>
      <c r="I78" s="7">
        <f t="shared" si="2"/>
        <v>306.6126980515848</v>
      </c>
      <c r="J78" s="7">
        <f t="shared" si="3"/>
        <v>-7.9691470760661414</v>
      </c>
    </row>
    <row r="79" spans="1:10" x14ac:dyDescent="0.3">
      <c r="A79">
        <v>20970.464</v>
      </c>
      <c r="B79">
        <v>336.27940000000001</v>
      </c>
      <c r="C79">
        <v>-9.077909</v>
      </c>
      <c r="I79" s="7">
        <f t="shared" si="2"/>
        <v>306.56555424785699</v>
      </c>
      <c r="J79" s="7">
        <f t="shared" si="3"/>
        <v>-8.5398046401271746</v>
      </c>
    </row>
    <row r="80" spans="1:10" x14ac:dyDescent="0.3">
      <c r="A80">
        <v>22478.058000000001</v>
      </c>
      <c r="B80">
        <v>336.06470000000002</v>
      </c>
      <c r="C80">
        <v>-9.7422599999999999</v>
      </c>
      <c r="I80" s="7">
        <f t="shared" si="2"/>
        <v>306.51142619221326</v>
      </c>
      <c r="J80" s="7">
        <f t="shared" si="3"/>
        <v>-9.1509673202244173</v>
      </c>
    </row>
    <row r="81" spans="1:10" x14ac:dyDescent="0.3">
      <c r="A81">
        <v>24094.036</v>
      </c>
      <c r="B81">
        <v>335.97059999999999</v>
      </c>
      <c r="C81">
        <v>-10.453099999999999</v>
      </c>
      <c r="I81" s="7">
        <f t="shared" si="2"/>
        <v>306.4492855414228</v>
      </c>
      <c r="J81" s="7">
        <f t="shared" si="3"/>
        <v>-9.805428392155326</v>
      </c>
    </row>
    <row r="82" spans="1:10" x14ac:dyDescent="0.3">
      <c r="A82">
        <v>25826.187999999998</v>
      </c>
      <c r="B82">
        <v>335.59519999999998</v>
      </c>
      <c r="C82">
        <v>-11.26599</v>
      </c>
      <c r="I82" s="7">
        <f t="shared" si="2"/>
        <v>306.37795473829499</v>
      </c>
      <c r="J82" s="7">
        <f t="shared" si="3"/>
        <v>-10.506153166399631</v>
      </c>
    </row>
    <row r="83" spans="1:10" x14ac:dyDescent="0.3">
      <c r="A83">
        <v>27682.866000000002</v>
      </c>
      <c r="B83">
        <v>335.26310000000001</v>
      </c>
      <c r="C83">
        <v>-11.90021</v>
      </c>
      <c r="I83" s="7">
        <f t="shared" si="2"/>
        <v>306.2960857713021</v>
      </c>
      <c r="J83" s="7">
        <f t="shared" si="3"/>
        <v>-11.256287506151853</v>
      </c>
    </row>
    <row r="84" spans="1:10" x14ac:dyDescent="0.3">
      <c r="A84">
        <v>29673.024000000001</v>
      </c>
      <c r="B84">
        <v>335.31830000000002</v>
      </c>
      <c r="C84">
        <v>-12.805479999999999</v>
      </c>
      <c r="I84" s="7">
        <f t="shared" si="2"/>
        <v>306.20213635883312</v>
      </c>
      <c r="J84" s="7">
        <f t="shared" si="3"/>
        <v>-12.05916312402957</v>
      </c>
    </row>
    <row r="85" spans="1:10" x14ac:dyDescent="0.3">
      <c r="A85">
        <v>31806.257000000001</v>
      </c>
      <c r="B85">
        <v>335.07420000000002</v>
      </c>
      <c r="C85">
        <v>-13.65897</v>
      </c>
      <c r="I85" s="7">
        <f t="shared" si="2"/>
        <v>306.09434328145966</v>
      </c>
      <c r="J85" s="7">
        <f t="shared" si="3"/>
        <v>-12.91830004986484</v>
      </c>
    </row>
    <row r="86" spans="1:10" x14ac:dyDescent="0.3">
      <c r="A86">
        <v>34092.851000000002</v>
      </c>
      <c r="B86">
        <v>334.9178</v>
      </c>
      <c r="C86">
        <v>-14.565239999999999</v>
      </c>
      <c r="I86" s="7">
        <f t="shared" si="2"/>
        <v>305.9706919975585</v>
      </c>
      <c r="J86" s="7">
        <f t="shared" si="3"/>
        <v>-13.837410590944035</v>
      </c>
    </row>
    <row r="87" spans="1:10" x14ac:dyDescent="0.3">
      <c r="A87">
        <v>36543.830999999998</v>
      </c>
      <c r="B87">
        <v>334.7362</v>
      </c>
      <c r="C87">
        <v>-15.509219999999999</v>
      </c>
      <c r="I87" s="7">
        <f t="shared" si="2"/>
        <v>305.82888283065364</v>
      </c>
      <c r="J87" s="7">
        <f t="shared" si="3"/>
        <v>-14.820398911603085</v>
      </c>
    </row>
    <row r="88" spans="1:10" x14ac:dyDescent="0.3">
      <c r="A88">
        <v>39171.014999999999</v>
      </c>
      <c r="B88">
        <v>334.75389999999999</v>
      </c>
      <c r="C88">
        <v>-16.451550000000001</v>
      </c>
      <c r="I88" s="7">
        <f t="shared" si="2"/>
        <v>305.66629307162157</v>
      </c>
      <c r="J88" s="7">
        <f t="shared" si="3"/>
        <v>-15.871358717328317</v>
      </c>
    </row>
    <row r="89" spans="1:10" x14ac:dyDescent="0.3">
      <c r="A89">
        <v>41987.071000000004</v>
      </c>
      <c r="B89">
        <v>334.22149999999999</v>
      </c>
      <c r="C89">
        <v>-17.39865</v>
      </c>
      <c r="I89" s="7">
        <f t="shared" si="2"/>
        <v>305.47993488237557</v>
      </c>
      <c r="J89" s="7">
        <f t="shared" si="3"/>
        <v>-16.994566951630894</v>
      </c>
    </row>
    <row r="90" spans="1:10" x14ac:dyDescent="0.3">
      <c r="A90">
        <v>45005.576999999997</v>
      </c>
      <c r="B90">
        <v>333.67809999999997</v>
      </c>
      <c r="C90">
        <v>-18.741209999999999</v>
      </c>
      <c r="I90" s="7">
        <f t="shared" si="2"/>
        <v>305.26640882482678</v>
      </c>
      <c r="J90" s="7">
        <f t="shared" si="3"/>
        <v>-18.194472473485035</v>
      </c>
    </row>
    <row r="91" spans="1:10" x14ac:dyDescent="0.3">
      <c r="A91">
        <v>48241.087</v>
      </c>
      <c r="B91">
        <v>333.70499999999998</v>
      </c>
      <c r="C91">
        <v>-19.849450000000001</v>
      </c>
      <c r="I91" s="7">
        <f t="shared" si="2"/>
        <v>305.02185270448859</v>
      </c>
      <c r="J91" s="7">
        <f t="shared" si="3"/>
        <v>-19.475679698841212</v>
      </c>
    </row>
    <row r="92" spans="1:10" x14ac:dyDescent="0.3">
      <c r="A92">
        <v>51709.201999999997</v>
      </c>
      <c r="B92">
        <v>333.18259999999998</v>
      </c>
      <c r="C92">
        <v>-21.259869999999999</v>
      </c>
      <c r="I92" s="7">
        <f t="shared" si="2"/>
        <v>304.74188576911172</v>
      </c>
      <c r="J92" s="7">
        <f t="shared" si="3"/>
        <v>-20.842925388498777</v>
      </c>
    </row>
    <row r="93" spans="1:10" x14ac:dyDescent="0.3">
      <c r="A93">
        <v>55426.644999999997</v>
      </c>
      <c r="B93">
        <v>333.35359999999997</v>
      </c>
      <c r="C93">
        <v>-22.733910000000002</v>
      </c>
      <c r="I93" s="7">
        <f t="shared" si="2"/>
        <v>304.42154852226713</v>
      </c>
      <c r="J93" s="7">
        <f t="shared" si="3"/>
        <v>-22.301046568437272</v>
      </c>
    </row>
    <row r="94" spans="1:10" x14ac:dyDescent="0.3">
      <c r="A94">
        <v>59411.34</v>
      </c>
      <c r="B94">
        <v>332.82380000000001</v>
      </c>
      <c r="C94">
        <v>-24.153479999999998</v>
      </c>
      <c r="I94" s="7">
        <f t="shared" si="2"/>
        <v>304.05523861496977</v>
      </c>
      <c r="J94" s="7">
        <f t="shared" si="3"/>
        <v>-23.854937764503553</v>
      </c>
    </row>
    <row r="95" spans="1:10" x14ac:dyDescent="0.3">
      <c r="A95">
        <v>63682.499000000003</v>
      </c>
      <c r="B95">
        <v>332.53629999999998</v>
      </c>
      <c r="C95">
        <v>-25.75393</v>
      </c>
      <c r="I95" s="7">
        <f t="shared" si="2"/>
        <v>303.63664321626305</v>
      </c>
      <c r="J95" s="7">
        <f t="shared" si="3"/>
        <v>-25.509497081838649</v>
      </c>
    </row>
    <row r="96" spans="1:10" x14ac:dyDescent="0.3">
      <c r="A96">
        <v>68260.717999999993</v>
      </c>
      <c r="B96">
        <v>332.47390000000001</v>
      </c>
      <c r="C96">
        <v>-27.308820000000001</v>
      </c>
      <c r="I96" s="7">
        <f t="shared" si="2"/>
        <v>303.15866881680756</v>
      </c>
      <c r="J96" s="7">
        <f t="shared" si="3"/>
        <v>-27.269559244972861</v>
      </c>
    </row>
    <row r="97" spans="1:10" x14ac:dyDescent="0.3">
      <c r="A97">
        <v>73168.070999999996</v>
      </c>
      <c r="B97">
        <v>332.0206</v>
      </c>
      <c r="C97">
        <v>-29.556789999999999</v>
      </c>
      <c r="I97" s="7">
        <f t="shared" si="2"/>
        <v>302.61337125367356</v>
      </c>
      <c r="J97" s="7">
        <f t="shared" si="3"/>
        <v>-29.139808978453821</v>
      </c>
    </row>
    <row r="98" spans="1:10" x14ac:dyDescent="0.3">
      <c r="A98">
        <v>78428.221000000005</v>
      </c>
      <c r="B98">
        <v>330.98079999999999</v>
      </c>
      <c r="C98">
        <v>-31.2879</v>
      </c>
      <c r="I98" s="7">
        <f t="shared" si="2"/>
        <v>301.99188635247378</v>
      </c>
      <c r="J98" s="7">
        <f t="shared" si="3"/>
        <v>-31.124679627833466</v>
      </c>
    </row>
    <row r="99" spans="1:10" x14ac:dyDescent="0.3">
      <c r="A99">
        <v>84066.528999999995</v>
      </c>
      <c r="B99">
        <v>330.49439999999998</v>
      </c>
      <c r="C99">
        <v>-33.222349999999999</v>
      </c>
      <c r="I99" s="7">
        <f t="shared" si="2"/>
        <v>301.2843662029112</v>
      </c>
      <c r="J99" s="7">
        <f t="shared" si="3"/>
        <v>-33.228227325924323</v>
      </c>
    </row>
    <row r="100" spans="1:10" x14ac:dyDescent="0.3">
      <c r="A100">
        <v>90110.183000000005</v>
      </c>
      <c r="B100">
        <v>329.39789999999999</v>
      </c>
      <c r="C100">
        <v>-35.55688</v>
      </c>
      <c r="I100" s="7">
        <f t="shared" si="2"/>
        <v>300.47992245284672</v>
      </c>
      <c r="J100" s="7">
        <f t="shared" si="3"/>
        <v>-35.453986875970813</v>
      </c>
    </row>
    <row r="101" spans="1:10" x14ac:dyDescent="0.3">
      <c r="A101">
        <v>96588.322</v>
      </c>
      <c r="B101">
        <v>328.49099999999999</v>
      </c>
      <c r="C101">
        <v>-37.72137</v>
      </c>
      <c r="I101" s="7">
        <f t="shared" si="2"/>
        <v>299.56658445966832</v>
      </c>
      <c r="J101" s="7">
        <f t="shared" si="3"/>
        <v>-37.804798227478138</v>
      </c>
    </row>
    <row r="102" spans="1:10" x14ac:dyDescent="0.3">
      <c r="A102">
        <v>103532.18399999999</v>
      </c>
      <c r="B102">
        <v>327.51940000000002</v>
      </c>
      <c r="C102">
        <v>-40.167110000000001</v>
      </c>
      <c r="I102" s="7">
        <f t="shared" si="2"/>
        <v>298.53127444832108</v>
      </c>
      <c r="J102" s="7">
        <f t="shared" si="3"/>
        <v>-40.282613358344904</v>
      </c>
    </row>
    <row r="103" spans="1:10" x14ac:dyDescent="0.3">
      <c r="A103">
        <v>110975.25</v>
      </c>
      <c r="B103">
        <v>326.42239999999998</v>
      </c>
      <c r="C103">
        <v>-42.992420000000003</v>
      </c>
      <c r="I103" s="7">
        <f t="shared" si="2"/>
        <v>297.35981015240282</v>
      </c>
      <c r="J103" s="7">
        <f t="shared" si="3"/>
        <v>-42.888273370812307</v>
      </c>
    </row>
    <row r="104" spans="1:10" x14ac:dyDescent="0.3">
      <c r="A104">
        <v>118953.40700000001</v>
      </c>
      <c r="B104">
        <v>325.27620000000002</v>
      </c>
      <c r="C104">
        <v>-45.65446</v>
      </c>
      <c r="I104" s="7">
        <f t="shared" si="2"/>
        <v>296.0369394152047</v>
      </c>
      <c r="J104" s="7">
        <f t="shared" si="3"/>
        <v>-45.621265890286871</v>
      </c>
    </row>
    <row r="105" spans="1:10" x14ac:dyDescent="0.3">
      <c r="A105">
        <v>127505.124</v>
      </c>
      <c r="B105">
        <v>323.58359999999999</v>
      </c>
      <c r="C105">
        <v>-48.295059999999999</v>
      </c>
      <c r="I105" s="7">
        <f t="shared" si="2"/>
        <v>294.54641541819512</v>
      </c>
      <c r="J105" s="7">
        <f t="shared" si="3"/>
        <v>-48.479463955229676</v>
      </c>
    </row>
    <row r="106" spans="1:10" x14ac:dyDescent="0.3">
      <c r="A106">
        <v>136671.636</v>
      </c>
      <c r="B106">
        <v>321.77679999999998</v>
      </c>
      <c r="C106">
        <v>-51.388730000000002</v>
      </c>
      <c r="I106" s="7">
        <f t="shared" si="2"/>
        <v>292.87112147050829</v>
      </c>
      <c r="J106" s="7">
        <f t="shared" si="3"/>
        <v>-51.458850535877644</v>
      </c>
    </row>
    <row r="107" spans="1:10" x14ac:dyDescent="0.3">
      <c r="A107">
        <v>146497.14000000001</v>
      </c>
      <c r="B107">
        <v>319.60730000000001</v>
      </c>
      <c r="C107">
        <v>-54.398560000000003</v>
      </c>
      <c r="I107" s="7">
        <f t="shared" si="2"/>
        <v>290.99325227288165</v>
      </c>
      <c r="J107" s="7">
        <f t="shared" si="3"/>
        <v>-54.553238612576777</v>
      </c>
    </row>
    <row r="108" spans="1:10" x14ac:dyDescent="0.3">
      <c r="A108">
        <v>157029.01199999999</v>
      </c>
      <c r="B108">
        <v>317.72640000000001</v>
      </c>
      <c r="C108">
        <v>-57.535939999999997</v>
      </c>
      <c r="I108" s="7">
        <f t="shared" si="2"/>
        <v>288.89455583063801</v>
      </c>
      <c r="J108" s="7">
        <f t="shared" si="3"/>
        <v>-57.754000668950525</v>
      </c>
    </row>
    <row r="109" spans="1:10" x14ac:dyDescent="0.3">
      <c r="A109">
        <v>168318.035</v>
      </c>
      <c r="B109">
        <v>315.07429999999999</v>
      </c>
      <c r="C109">
        <v>-60.615160000000003</v>
      </c>
      <c r="I109" s="7">
        <f t="shared" si="2"/>
        <v>286.55664122107567</v>
      </c>
      <c r="J109" s="7">
        <f t="shared" si="3"/>
        <v>-61.049817613380618</v>
      </c>
    </row>
    <row r="110" spans="1:10" x14ac:dyDescent="0.3">
      <c r="A110">
        <v>180418.641</v>
      </c>
      <c r="B110">
        <v>313.16039999999998</v>
      </c>
      <c r="C110">
        <v>-64.056120000000007</v>
      </c>
      <c r="I110" s="7">
        <f t="shared" si="2"/>
        <v>283.96135189460313</v>
      </c>
      <c r="J110" s="7">
        <f t="shared" si="3"/>
        <v>-64.426463381386242</v>
      </c>
    </row>
    <row r="111" spans="1:10" x14ac:dyDescent="0.3">
      <c r="A111">
        <v>193389.17499999999</v>
      </c>
      <c r="B111">
        <v>310.1481</v>
      </c>
      <c r="C111">
        <v>-67.43047</v>
      </c>
      <c r="I111" s="7">
        <f t="shared" si="2"/>
        <v>281.09119879269946</v>
      </c>
      <c r="J111" s="7">
        <f t="shared" si="3"/>
        <v>-67.866643273993162</v>
      </c>
    </row>
    <row r="112" spans="1:10" x14ac:dyDescent="0.3">
      <c r="A112">
        <v>207292.17800000001</v>
      </c>
      <c r="B112">
        <v>307.42500000000001</v>
      </c>
      <c r="C112">
        <v>-70.983810000000005</v>
      </c>
      <c r="I112" s="7">
        <f t="shared" si="2"/>
        <v>277.92984530632538</v>
      </c>
      <c r="J112" s="7">
        <f t="shared" si="3"/>
        <v>-71.349899822863705</v>
      </c>
    </row>
    <row r="113" spans="1:10" x14ac:dyDescent="0.3">
      <c r="A113">
        <v>222194.68599999999</v>
      </c>
      <c r="B113">
        <v>303.70159999999998</v>
      </c>
      <c r="C113">
        <v>-74.382779999999997</v>
      </c>
      <c r="I113" s="7">
        <f t="shared" si="2"/>
        <v>274.4626322741384</v>
      </c>
      <c r="J113" s="7">
        <f t="shared" si="3"/>
        <v>-74.852597976319316</v>
      </c>
    </row>
    <row r="114" spans="1:10" x14ac:dyDescent="0.3">
      <c r="A114">
        <v>238168.55499999999</v>
      </c>
      <c r="B114">
        <v>300.05070000000001</v>
      </c>
      <c r="C114">
        <v>-77.97824</v>
      </c>
      <c r="I114" s="7">
        <f t="shared" si="2"/>
        <v>270.67712529786195</v>
      </c>
      <c r="J114" s="7">
        <f t="shared" si="3"/>
        <v>-78.348000846495864</v>
      </c>
    </row>
    <row r="115" spans="1:10" x14ac:dyDescent="0.3">
      <c r="A115">
        <v>255290.807</v>
      </c>
      <c r="B115">
        <v>295.87610000000001</v>
      </c>
      <c r="C115">
        <v>-81.400710000000004</v>
      </c>
      <c r="I115" s="7">
        <f t="shared" si="2"/>
        <v>266.56366881686745</v>
      </c>
      <c r="J115" s="7">
        <f t="shared" si="3"/>
        <v>-81.806438555968128</v>
      </c>
    </row>
    <row r="116" spans="1:10" x14ac:dyDescent="0.3">
      <c r="A116">
        <v>273644</v>
      </c>
      <c r="B116">
        <v>291.53019999999998</v>
      </c>
      <c r="C116">
        <v>-84.948970000000003</v>
      </c>
      <c r="I116" s="7">
        <f t="shared" si="2"/>
        <v>262.11593068317916</v>
      </c>
      <c r="J116" s="7">
        <f t="shared" si="3"/>
        <v>-85.195570463907913</v>
      </c>
    </row>
    <row r="117" spans="1:10" x14ac:dyDescent="0.3">
      <c r="A117">
        <v>293316.62800000003</v>
      </c>
      <c r="B117">
        <v>286.46370000000002</v>
      </c>
      <c r="C117">
        <v>-88.526809999999998</v>
      </c>
      <c r="I117" s="7">
        <f t="shared" si="2"/>
        <v>257.33142315359316</v>
      </c>
      <c r="J117" s="7">
        <f t="shared" si="3"/>
        <v>-88.480738306818935</v>
      </c>
    </row>
    <row r="118" spans="1:10" x14ac:dyDescent="0.3">
      <c r="A118">
        <v>314403.54700000002</v>
      </c>
      <c r="B118">
        <v>281.5718</v>
      </c>
      <c r="C118">
        <v>-91.926220000000001</v>
      </c>
      <c r="I118" s="7">
        <f t="shared" si="2"/>
        <v>252.21199253877154</v>
      </c>
      <c r="J118" s="7">
        <f t="shared" si="3"/>
        <v>-91.625405315178568</v>
      </c>
    </row>
    <row r="119" spans="1:10" x14ac:dyDescent="0.3">
      <c r="A119">
        <v>337006.43300000002</v>
      </c>
      <c r="B119">
        <v>276.0369</v>
      </c>
      <c r="C119">
        <v>-94.884110000000007</v>
      </c>
      <c r="I119" s="7">
        <f t="shared" si="2"/>
        <v>246.7642704287199</v>
      </c>
      <c r="J119" s="7">
        <f t="shared" si="3"/>
        <v>-94.591681064047521</v>
      </c>
    </row>
    <row r="120" spans="1:10" x14ac:dyDescent="0.3">
      <c r="A120">
        <v>361234.27</v>
      </c>
      <c r="B120">
        <v>270.08550000000002</v>
      </c>
      <c r="C120">
        <v>-97.749979999999994</v>
      </c>
      <c r="I120" s="7">
        <f t="shared" si="2"/>
        <v>241.00008146091588</v>
      </c>
      <c r="J120" s="7">
        <f t="shared" si="3"/>
        <v>-97.340935562649591</v>
      </c>
    </row>
    <row r="121" spans="1:10" x14ac:dyDescent="0.3">
      <c r="A121">
        <v>387203.87800000003</v>
      </c>
      <c r="B121">
        <v>263.95740000000001</v>
      </c>
      <c r="C121">
        <v>-100.4126</v>
      </c>
      <c r="I121" s="7">
        <f t="shared" si="2"/>
        <v>234.93679515423088</v>
      </c>
      <c r="J121" s="7">
        <f t="shared" si="3"/>
        <v>-99.834513431600541</v>
      </c>
    </row>
    <row r="122" spans="1:10" x14ac:dyDescent="0.3">
      <c r="A122">
        <v>415040.47600000002</v>
      </c>
      <c r="B122">
        <v>257.44189999999998</v>
      </c>
      <c r="C122">
        <v>-102.7152</v>
      </c>
      <c r="I122" s="7">
        <f t="shared" si="2"/>
        <v>228.59760318479249</v>
      </c>
      <c r="J122" s="7">
        <f t="shared" si="3"/>
        <v>-102.03456009508398</v>
      </c>
    </row>
    <row r="123" spans="1:10" x14ac:dyDescent="0.3">
      <c r="A123">
        <v>444878.283</v>
      </c>
      <c r="B123">
        <v>250.79750000000001</v>
      </c>
      <c r="C123">
        <v>-104.8026</v>
      </c>
      <c r="I123" s="7">
        <f t="shared" si="2"/>
        <v>222.01168774176196</v>
      </c>
      <c r="J123" s="7">
        <f t="shared" si="3"/>
        <v>-103.90497063387727</v>
      </c>
    </row>
    <row r="124" spans="1:10" x14ac:dyDescent="0.3">
      <c r="A124">
        <v>476861.17</v>
      </c>
      <c r="B124">
        <v>243.8553</v>
      </c>
      <c r="C124">
        <v>-106.1626</v>
      </c>
      <c r="I124" s="7">
        <f t="shared" si="2"/>
        <v>215.21423024505464</v>
      </c>
      <c r="J124" s="7">
        <f t="shared" si="3"/>
        <v>-105.41246088016518</v>
      </c>
    </row>
    <row r="125" spans="1:10" x14ac:dyDescent="0.3">
      <c r="A125">
        <v>511143.348</v>
      </c>
      <c r="B125">
        <v>236.791</v>
      </c>
      <c r="C125">
        <v>-107.1691</v>
      </c>
      <c r="I125" s="7">
        <f t="shared" si="2"/>
        <v>208.24620631120155</v>
      </c>
      <c r="J125" s="7">
        <f t="shared" si="3"/>
        <v>-106.52773777291372</v>
      </c>
    </row>
    <row r="126" spans="1:10" x14ac:dyDescent="0.3">
      <c r="A126">
        <v>547890.11800000002</v>
      </c>
      <c r="B126">
        <v>229.4744</v>
      </c>
      <c r="C126">
        <v>-107.7456</v>
      </c>
      <c r="I126" s="7">
        <f t="shared" si="2"/>
        <v>201.15390400463485</v>
      </c>
      <c r="J126" s="7">
        <f t="shared" si="3"/>
        <v>-107.22672101795419</v>
      </c>
    </row>
    <row r="127" spans="1:10" x14ac:dyDescent="0.3">
      <c r="A127">
        <v>587278.66099999996</v>
      </c>
      <c r="B127">
        <v>222.1361</v>
      </c>
      <c r="C127">
        <v>-107.92140000000001</v>
      </c>
      <c r="I127" s="7">
        <f t="shared" si="2"/>
        <v>193.98812662118019</v>
      </c>
      <c r="J127" s="7">
        <f t="shared" si="3"/>
        <v>-107.49173628493298</v>
      </c>
    </row>
    <row r="128" spans="1:10" x14ac:dyDescent="0.3">
      <c r="A128">
        <v>629498.89899999998</v>
      </c>
      <c r="B128">
        <v>215.19669999999999</v>
      </c>
      <c r="C128">
        <v>-107.5873</v>
      </c>
      <c r="I128" s="7">
        <f t="shared" si="2"/>
        <v>186.80305889216396</v>
      </c>
      <c r="J128" s="7">
        <f t="shared" si="3"/>
        <v>-107.3125784398398</v>
      </c>
    </row>
    <row r="129" spans="1:10" x14ac:dyDescent="0.3">
      <c r="A129">
        <v>674754.40500000003</v>
      </c>
      <c r="B129">
        <v>208.0042</v>
      </c>
      <c r="C129">
        <v>-106.85169999999999</v>
      </c>
      <c r="I129" s="7">
        <f t="shared" si="2"/>
        <v>179.65482610068202</v>
      </c>
      <c r="J129" s="7">
        <f t="shared" si="3"/>
        <v>-106.68733094055253</v>
      </c>
    </row>
    <row r="130" spans="1:10" x14ac:dyDescent="0.3">
      <c r="A130">
        <v>723263.39</v>
      </c>
      <c r="B130">
        <v>201.13220000000001</v>
      </c>
      <c r="C130">
        <v>-105.58069999999999</v>
      </c>
      <c r="I130" s="7">
        <f t="shared" ref="I130:I193" si="4">$D$2+$E$2/(1+(2*PI()*A130*$E$2*$F$2)^2)+$G$2/(1+(2*PI()*A130*$G$2*$H$2)^2)</f>
        <v>172.59981093365005</v>
      </c>
      <c r="J130" s="7">
        <f t="shared" ref="J130:J193" si="5">-(2*PI()*A130*$E$2^2*$F$2)/(1+(2*PI()*A130*$E$2*$F$2)^2)-(2*PI()*A130*$G$2^2*$H$2)/(1+(2*PI()*A130*$G$2*$H$2)^2)</f>
        <v>-105.62283559757036</v>
      </c>
    </row>
    <row r="131" spans="1:10" x14ac:dyDescent="0.3">
      <c r="A131">
        <v>775259.74899999995</v>
      </c>
      <c r="B131">
        <v>194.28530000000001</v>
      </c>
      <c r="C131">
        <v>-103.9597</v>
      </c>
      <c r="I131" s="7">
        <f t="shared" si="4"/>
        <v>165.69284146108706</v>
      </c>
      <c r="J131" s="7">
        <f t="shared" si="5"/>
        <v>-104.13473347637968</v>
      </c>
    </row>
    <row r="132" spans="1:10" x14ac:dyDescent="0.3">
      <c r="A132">
        <v>830994.19499999995</v>
      </c>
      <c r="B132">
        <v>187.6516</v>
      </c>
      <c r="C132">
        <v>-101.99120000000001</v>
      </c>
      <c r="I132" s="7">
        <f t="shared" si="4"/>
        <v>158.98538321396703</v>
      </c>
      <c r="J132" s="7">
        <f t="shared" si="5"/>
        <v>-102.24704016118466</v>
      </c>
    </row>
    <row r="133" spans="1:10" x14ac:dyDescent="0.3">
      <c r="A133">
        <v>890735.46400000004</v>
      </c>
      <c r="B133">
        <v>181.1712</v>
      </c>
      <c r="C133">
        <v>-99.616780000000006</v>
      </c>
      <c r="I133" s="7">
        <f t="shared" si="4"/>
        <v>152.52388307017034</v>
      </c>
      <c r="J133" s="7">
        <f t="shared" si="5"/>
        <v>-99.99127087156883</v>
      </c>
    </row>
    <row r="134" spans="1:10" x14ac:dyDescent="0.3">
      <c r="A134">
        <v>954771.61100000003</v>
      </c>
      <c r="B134">
        <v>175.4573</v>
      </c>
      <c r="C134">
        <v>-96.881389999999996</v>
      </c>
      <c r="I134" s="7">
        <f t="shared" si="4"/>
        <v>146.34839331680487</v>
      </c>
      <c r="J134" s="7">
        <f t="shared" si="5"/>
        <v>-97.405180814619754</v>
      </c>
    </row>
    <row r="135" spans="1:10" x14ac:dyDescent="0.3">
      <c r="A135">
        <v>1023411.402</v>
      </c>
      <c r="B135">
        <v>169.23840000000001</v>
      </c>
      <c r="C135">
        <v>-93.890060000000005</v>
      </c>
      <c r="I135" s="7">
        <f t="shared" si="4"/>
        <v>140.49157440699156</v>
      </c>
      <c r="J135" s="7">
        <f t="shared" si="5"/>
        <v>-94.53122678020145</v>
      </c>
    </row>
    <row r="136" spans="1:10" x14ac:dyDescent="0.3">
      <c r="A136">
        <v>1096985.798</v>
      </c>
      <c r="B136">
        <v>163.9066</v>
      </c>
      <c r="C136">
        <v>-90.962549999999993</v>
      </c>
      <c r="I136" s="7">
        <f t="shared" si="4"/>
        <v>134.97813104313892</v>
      </c>
      <c r="J136" s="7">
        <f t="shared" si="5"/>
        <v>-91.414880230279948</v>
      </c>
    </row>
    <row r="137" spans="1:10" x14ac:dyDescent="0.3">
      <c r="A137">
        <v>1175849.554</v>
      </c>
      <c r="B137">
        <v>159.24680000000001</v>
      </c>
      <c r="C137">
        <v>-87.788880000000006</v>
      </c>
      <c r="I137" s="7">
        <f t="shared" si="4"/>
        <v>129.82468594023663</v>
      </c>
      <c r="J137" s="7">
        <f t="shared" si="5"/>
        <v>-88.102925488302049</v>
      </c>
    </row>
    <row r="138" spans="1:10" x14ac:dyDescent="0.3">
      <c r="A138">
        <v>1260382.93</v>
      </c>
      <c r="B138">
        <v>154.76140000000001</v>
      </c>
      <c r="C138">
        <v>-84.416020000000003</v>
      </c>
      <c r="I138" s="7">
        <f t="shared" si="4"/>
        <v>125.04005515876278</v>
      </c>
      <c r="J138" s="7">
        <f t="shared" si="5"/>
        <v>-84.641864505829034</v>
      </c>
    </row>
    <row r="139" spans="1:10" x14ac:dyDescent="0.3">
      <c r="A139">
        <v>1350993.5209999999</v>
      </c>
      <c r="B139">
        <v>150.28129999999999</v>
      </c>
      <c r="C139">
        <v>-80.911590000000004</v>
      </c>
      <c r="I139" s="7">
        <f t="shared" si="4"/>
        <v>120.62585524982691</v>
      </c>
      <c r="J139" s="7">
        <f t="shared" si="5"/>
        <v>-81.076523135503948</v>
      </c>
    </row>
    <row r="140" spans="1:10" x14ac:dyDescent="0.3">
      <c r="A140">
        <v>1448118.2279999999</v>
      </c>
      <c r="B140">
        <v>119.557</v>
      </c>
      <c r="C140">
        <v>-75.581270000000004</v>
      </c>
      <c r="I140" s="7">
        <f t="shared" si="4"/>
        <v>116.57735312408398</v>
      </c>
      <c r="J140" s="7">
        <f t="shared" si="5"/>
        <v>-77.44892028867001</v>
      </c>
    </row>
    <row r="141" spans="1:10" x14ac:dyDescent="0.3">
      <c r="A141">
        <v>1552225.3570000001</v>
      </c>
      <c r="B141">
        <v>116.46429999999999</v>
      </c>
      <c r="C141">
        <v>-72.187089999999998</v>
      </c>
      <c r="I141" s="7">
        <f t="shared" si="4"/>
        <v>112.88446619777294</v>
      </c>
      <c r="J141" s="7">
        <f t="shared" si="5"/>
        <v>-73.797429118046324</v>
      </c>
    </row>
    <row r="142" spans="1:10" x14ac:dyDescent="0.3">
      <c r="A142">
        <v>1663816.8859999999</v>
      </c>
      <c r="B142">
        <v>113.1187</v>
      </c>
      <c r="C142">
        <v>-68.493610000000004</v>
      </c>
      <c r="I142" s="7">
        <f t="shared" si="4"/>
        <v>109.53282380801583</v>
      </c>
      <c r="J142" s="7">
        <f t="shared" si="5"/>
        <v>-70.156227702377095</v>
      </c>
    </row>
    <row r="143" spans="1:10" x14ac:dyDescent="0.3">
      <c r="A143">
        <v>1783430.8770000001</v>
      </c>
      <c r="B143">
        <v>110.3944</v>
      </c>
      <c r="C143">
        <v>-65.079350000000005</v>
      </c>
      <c r="I143" s="7">
        <f t="shared" si="4"/>
        <v>106.50481737877242</v>
      </c>
      <c r="J143" s="7">
        <f t="shared" si="5"/>
        <v>-66.555016412962047</v>
      </c>
    </row>
    <row r="144" spans="1:10" x14ac:dyDescent="0.3">
      <c r="A144">
        <v>1911644.075</v>
      </c>
      <c r="B144">
        <v>108.20269999999999</v>
      </c>
      <c r="C144">
        <v>-62.280340000000002</v>
      </c>
      <c r="I144" s="7">
        <f t="shared" si="4"/>
        <v>103.78058189036804</v>
      </c>
      <c r="J144" s="7">
        <f t="shared" si="5"/>
        <v>-63.018962038520996</v>
      </c>
    </row>
    <row r="145" spans="1:10" x14ac:dyDescent="0.3">
      <c r="A145">
        <v>2049074.69</v>
      </c>
      <c r="B145">
        <v>106.4096</v>
      </c>
      <c r="C145">
        <v>-59.643709999999999</v>
      </c>
      <c r="I145" s="7">
        <f t="shared" si="4"/>
        <v>101.33887145306075</v>
      </c>
      <c r="J145" s="7">
        <f t="shared" si="5"/>
        <v>-59.568823211194143</v>
      </c>
    </row>
    <row r="146" spans="1:10" x14ac:dyDescent="0.3">
      <c r="A146">
        <v>2196385.372</v>
      </c>
      <c r="B146">
        <v>104.2268</v>
      </c>
      <c r="C146">
        <v>-56.785769999999999</v>
      </c>
      <c r="I146" s="7">
        <f t="shared" si="4"/>
        <v>99.157807876965961</v>
      </c>
      <c r="J146" s="7">
        <f t="shared" si="5"/>
        <v>-56.221209955732064</v>
      </c>
    </row>
    <row r="147" spans="1:10" x14ac:dyDescent="0.3">
      <c r="A147">
        <v>2354286.4139999999</v>
      </c>
      <c r="B147">
        <v>102.4301</v>
      </c>
      <c r="C147">
        <v>-53.505360000000003</v>
      </c>
      <c r="I147" s="7">
        <f t="shared" si="4"/>
        <v>97.215494764148602</v>
      </c>
      <c r="J147" s="7">
        <f t="shared" si="5"/>
        <v>-52.988932945278194</v>
      </c>
    </row>
    <row r="148" spans="1:10" x14ac:dyDescent="0.3">
      <c r="A148">
        <v>2523539.17</v>
      </c>
      <c r="B148">
        <v>100.3969</v>
      </c>
      <c r="C148">
        <v>-50.306519999999999</v>
      </c>
      <c r="I148" s="7">
        <f t="shared" si="4"/>
        <v>95.490500943790437</v>
      </c>
      <c r="J148" s="7">
        <f t="shared" si="5"/>
        <v>-49.881405220426657</v>
      </c>
    </row>
    <row r="149" spans="1:10" x14ac:dyDescent="0.3">
      <c r="A149">
        <v>2704959.73</v>
      </c>
      <c r="B149">
        <v>98.369669999999999</v>
      </c>
      <c r="C149">
        <v>-47.185000000000002</v>
      </c>
      <c r="I149" s="7">
        <f t="shared" si="4"/>
        <v>93.962223217048518</v>
      </c>
      <c r="J149" s="7">
        <f t="shared" si="5"/>
        <v>-46.905064984534235</v>
      </c>
    </row>
    <row r="150" spans="1:10" x14ac:dyDescent="0.3">
      <c r="A150">
        <v>2899422.8539999998</v>
      </c>
      <c r="B150">
        <v>96.763660000000002</v>
      </c>
      <c r="C150">
        <v>-44.46754</v>
      </c>
      <c r="I150" s="7">
        <f t="shared" si="4"/>
        <v>92.611143170757046</v>
      </c>
      <c r="J150" s="7">
        <f t="shared" si="5"/>
        <v>-44.063796378154173</v>
      </c>
    </row>
    <row r="151" spans="1:10" x14ac:dyDescent="0.3">
      <c r="A151">
        <v>3107866.1880000001</v>
      </c>
      <c r="B151">
        <v>95.075609999999998</v>
      </c>
      <c r="C151">
        <v>-41.981229999999996</v>
      </c>
      <c r="I151" s="7">
        <f t="shared" si="4"/>
        <v>91.418994289472721</v>
      </c>
      <c r="J151" s="7">
        <f t="shared" si="5"/>
        <v>-41.359331386486019</v>
      </c>
    </row>
    <row r="152" spans="1:10" x14ac:dyDescent="0.3">
      <c r="A152">
        <v>3331294.7880000002</v>
      </c>
      <c r="B152">
        <v>93.602649999999997</v>
      </c>
      <c r="C152">
        <v>-39.526600000000002</v>
      </c>
      <c r="I152" s="7">
        <f t="shared" si="4"/>
        <v>90.368855763111981</v>
      </c>
      <c r="J152" s="7">
        <f t="shared" si="5"/>
        <v>-38.791621855240393</v>
      </c>
    </row>
    <row r="153" spans="1:10" x14ac:dyDescent="0.3">
      <c r="A153">
        <v>3570785.9649999999</v>
      </c>
      <c r="B153">
        <v>92.365889999999993</v>
      </c>
      <c r="C153">
        <v>-36.283349999999999</v>
      </c>
      <c r="I153" s="7">
        <f t="shared" si="4"/>
        <v>89.445188467029695</v>
      </c>
      <c r="J153" s="7">
        <f t="shared" si="5"/>
        <v>-36.359175452339322</v>
      </c>
    </row>
    <row r="154" spans="1:10" x14ac:dyDescent="0.3">
      <c r="A154">
        <v>3827494.4789999998</v>
      </c>
      <c r="B154">
        <v>91.397350000000003</v>
      </c>
      <c r="C154">
        <v>-34.566020000000002</v>
      </c>
      <c r="I154" s="7">
        <f t="shared" si="4"/>
        <v>88.633826830911289</v>
      </c>
      <c r="J154" s="7">
        <f t="shared" si="5"/>
        <v>-34.059352771621334</v>
      </c>
    </row>
    <row r="155" spans="1:10" x14ac:dyDescent="0.3">
      <c r="A155">
        <v>4102658.1060000001</v>
      </c>
      <c r="B155">
        <v>91.030670000000001</v>
      </c>
      <c r="C155">
        <v>-33.142969999999998</v>
      </c>
      <c r="I155" s="7">
        <f t="shared" si="4"/>
        <v>87.921938408202365</v>
      </c>
      <c r="J155" s="7">
        <f t="shared" si="5"/>
        <v>-31.888625458325432</v>
      </c>
    </row>
    <row r="156" spans="1:10" x14ac:dyDescent="0.3">
      <c r="A156">
        <v>4397603.6090000002</v>
      </c>
      <c r="B156">
        <v>91.062849999999997</v>
      </c>
      <c r="C156">
        <v>-30.921189999999999</v>
      </c>
      <c r="I156" s="7">
        <f t="shared" si="4"/>
        <v>87.297960935668769</v>
      </c>
      <c r="J156" s="7">
        <f t="shared" si="5"/>
        <v>-29.842796956219161</v>
      </c>
    </row>
    <row r="157" spans="1:10" x14ac:dyDescent="0.3">
      <c r="A157">
        <v>4713753.1339999996</v>
      </c>
      <c r="B157">
        <v>90.642089999999996</v>
      </c>
      <c r="C157">
        <v>-28.59517</v>
      </c>
      <c r="I157" s="7">
        <f t="shared" si="4"/>
        <v>86.751524803364902</v>
      </c>
      <c r="J157" s="7">
        <f t="shared" si="5"/>
        <v>-27.917188678307351</v>
      </c>
    </row>
    <row r="158" spans="1:10" x14ac:dyDescent="0.3">
      <c r="A158">
        <v>5052631.0650000004</v>
      </c>
      <c r="B158">
        <v>88.966570000000004</v>
      </c>
      <c r="C158">
        <v>-26.945219999999999</v>
      </c>
      <c r="I158" s="7">
        <f t="shared" si="4"/>
        <v>86.273367110640024</v>
      </c>
      <c r="J158" s="7">
        <f t="shared" si="5"/>
        <v>-26.106794901275904</v>
      </c>
    </row>
    <row r="159" spans="1:10" x14ac:dyDescent="0.3">
      <c r="A159">
        <v>5415871.3779999996</v>
      </c>
      <c r="B159">
        <v>88.9054</v>
      </c>
      <c r="C159">
        <v>-25.179760000000002</v>
      </c>
      <c r="I159" s="7">
        <f t="shared" si="4"/>
        <v>85.855242022578324</v>
      </c>
      <c r="J159" s="7">
        <f t="shared" si="5"/>
        <v>-24.406409937568913</v>
      </c>
    </row>
    <row r="160" spans="1:10" x14ac:dyDescent="0.3">
      <c r="A160">
        <v>5805225.5159999998</v>
      </c>
      <c r="B160">
        <v>89.09402</v>
      </c>
      <c r="C160">
        <v>-23.60744</v>
      </c>
      <c r="I160" s="7">
        <f t="shared" si="4"/>
        <v>85.489830940286055</v>
      </c>
      <c r="J160" s="7">
        <f t="shared" si="5"/>
        <v>-22.810731241494029</v>
      </c>
    </row>
    <row r="161" spans="1:10" x14ac:dyDescent="0.3">
      <c r="A161">
        <v>6222570.8370000003</v>
      </c>
      <c r="B161">
        <v>89.413250000000005</v>
      </c>
      <c r="C161">
        <v>-22.26483</v>
      </c>
      <c r="I161" s="7">
        <f t="shared" si="4"/>
        <v>85.170654955992276</v>
      </c>
      <c r="J161" s="7">
        <f t="shared" si="5"/>
        <v>-21.314441779612729</v>
      </c>
    </row>
    <row r="162" spans="1:10" x14ac:dyDescent="0.3">
      <c r="A162">
        <v>6669919.6629999997</v>
      </c>
      <c r="B162">
        <v>88.051349999999999</v>
      </c>
      <c r="C162">
        <v>-20.929870000000001</v>
      </c>
      <c r="I162" s="7">
        <f t="shared" si="4"/>
        <v>84.891991306859609</v>
      </c>
      <c r="J162" s="7">
        <f t="shared" si="5"/>
        <v>-19.912274867923806</v>
      </c>
    </row>
    <row r="163" spans="1:10" x14ac:dyDescent="0.3">
      <c r="A163">
        <v>7149428.9869999997</v>
      </c>
      <c r="B163">
        <v>88.272810000000007</v>
      </c>
      <c r="C163">
        <v>-19.740179999999999</v>
      </c>
      <c r="I163" s="7">
        <f t="shared" si="4"/>
        <v>84.648794896707571</v>
      </c>
      <c r="J163" s="7">
        <f t="shared" si="5"/>
        <v>-18.599064246353283</v>
      </c>
    </row>
    <row r="164" spans="1:10" x14ac:dyDescent="0.3">
      <c r="A164">
        <v>7663410.8679999998</v>
      </c>
      <c r="B164">
        <v>87.477099999999993</v>
      </c>
      <c r="C164">
        <v>-18.527920000000002</v>
      </c>
      <c r="I164" s="7">
        <f t="shared" si="4"/>
        <v>84.436625511164038</v>
      </c>
      <c r="J164" s="7">
        <f t="shared" si="5"/>
        <v>-17.369781939406508</v>
      </c>
    </row>
    <row r="165" spans="1:10" x14ac:dyDescent="0.3">
      <c r="A165">
        <v>8214343.585</v>
      </c>
      <c r="B165">
        <v>86.234710000000007</v>
      </c>
      <c r="C165">
        <v>-16.837720000000001</v>
      </c>
      <c r="I165" s="7">
        <f t="shared" si="4"/>
        <v>84.251580980107065</v>
      </c>
      <c r="J165" s="7">
        <f t="shared" si="5"/>
        <v>-16.2195660041689</v>
      </c>
    </row>
    <row r="166" spans="1:10" x14ac:dyDescent="0.3">
      <c r="A166">
        <v>8804883.5820000004</v>
      </c>
      <c r="B166">
        <v>86.653549999999996</v>
      </c>
      <c r="C166">
        <v>-14.706099999999999</v>
      </c>
      <c r="I166" s="7">
        <f t="shared" si="4"/>
        <v>84.090236315061262</v>
      </c>
      <c r="J166" s="7">
        <f t="shared" si="5"/>
        <v>-15.143740083960752</v>
      </c>
    </row>
    <row r="167" spans="1:10" x14ac:dyDescent="0.3">
      <c r="A167">
        <v>9437878.2780000009</v>
      </c>
      <c r="B167">
        <v>87.414670000000001</v>
      </c>
      <c r="C167">
        <v>-12.45919</v>
      </c>
      <c r="I167" s="7">
        <f t="shared" si="4"/>
        <v>83.949588654928519</v>
      </c>
      <c r="J167" s="7">
        <f t="shared" si="5"/>
        <v>-14.137826299462292</v>
      </c>
    </row>
    <row r="168" spans="1:10" x14ac:dyDescent="0.3">
      <c r="A168">
        <v>10116379.798</v>
      </c>
      <c r="B168">
        <v>89.769639999999995</v>
      </c>
      <c r="C168">
        <v>-10.97616</v>
      </c>
      <c r="I168" s="7">
        <f t="shared" si="4"/>
        <v>83.827007749023807</v>
      </c>
      <c r="J168" s="7">
        <f t="shared" si="5"/>
        <v>-13.19755282156043</v>
      </c>
    </row>
    <row r="169" spans="1:10" x14ac:dyDescent="0.3">
      <c r="A169">
        <v>10843659.687000001</v>
      </c>
      <c r="B169">
        <v>90.318799999999996</v>
      </c>
      <c r="C169">
        <v>-9.8742750000000008</v>
      </c>
      <c r="I169" s="7">
        <f t="shared" si="4"/>
        <v>83.72019163105027</v>
      </c>
      <c r="J169" s="7">
        <f t="shared" si="5"/>
        <v>-12.318857236102609</v>
      </c>
    </row>
    <row r="170" spans="1:10" x14ac:dyDescent="0.3">
      <c r="A170">
        <v>11623224.687000001</v>
      </c>
      <c r="B170">
        <v>93.059280000000001</v>
      </c>
      <c r="C170">
        <v>-9.3204419999999999</v>
      </c>
      <c r="I170" s="7">
        <f t="shared" si="4"/>
        <v>83.627127096091883</v>
      </c>
      <c r="J170" s="7">
        <f t="shared" si="5"/>
        <v>-11.497886603008553</v>
      </c>
    </row>
    <row r="171" spans="1:10" x14ac:dyDescent="0.3">
      <c r="A171">
        <v>12458833.642999999</v>
      </c>
      <c r="B171">
        <v>94.358829999999998</v>
      </c>
      <c r="C171">
        <v>-8.9443439999999992</v>
      </c>
      <c r="I171" s="7">
        <f t="shared" si="4"/>
        <v>83.546054580725709</v>
      </c>
      <c r="J171" s="7">
        <f t="shared" si="5"/>
        <v>-10.730994977497646</v>
      </c>
    </row>
    <row r="172" spans="1:10" x14ac:dyDescent="0.3">
      <c r="A172">
        <v>13354515.629000001</v>
      </c>
      <c r="B172">
        <v>96.366389999999996</v>
      </c>
      <c r="C172">
        <v>-8.3511659999999992</v>
      </c>
      <c r="I172" s="7">
        <f t="shared" si="4"/>
        <v>83.47543704399321</v>
      </c>
      <c r="J172" s="7">
        <f t="shared" si="5"/>
        <v>-10.014738997420114</v>
      </c>
    </row>
    <row r="173" spans="1:10" x14ac:dyDescent="0.3">
      <c r="A173">
        <v>14314589.375</v>
      </c>
      <c r="B173">
        <v>97.81474</v>
      </c>
      <c r="C173">
        <v>-7.661003</v>
      </c>
      <c r="I173" s="7">
        <f t="shared" si="4"/>
        <v>83.413932461866537</v>
      </c>
      <c r="J173" s="7">
        <f t="shared" si="5"/>
        <v>-9.3458720448439845</v>
      </c>
    </row>
    <row r="174" spans="1:10" x14ac:dyDescent="0.3">
      <c r="A174">
        <v>15343684.089</v>
      </c>
      <c r="B174">
        <v>98.696899999999999</v>
      </c>
      <c r="C174">
        <v>-7.1068499999999997</v>
      </c>
      <c r="I174" s="7">
        <f t="shared" si="4"/>
        <v>83.360369566412217</v>
      </c>
      <c r="J174" s="7">
        <f t="shared" si="5"/>
        <v>-8.7213373835268566</v>
      </c>
    </row>
    <row r="175" spans="1:10" x14ac:dyDescent="0.3">
      <c r="A175">
        <v>16446761.779999999</v>
      </c>
      <c r="B175">
        <v>99.164869999999993</v>
      </c>
      <c r="C175">
        <v>-6.5487440000000001</v>
      </c>
      <c r="I175" s="7">
        <f t="shared" si="4"/>
        <v>83.313726485138531</v>
      </c>
      <c r="J175" s="7">
        <f t="shared" si="5"/>
        <v>-8.1382605920901572</v>
      </c>
    </row>
    <row r="176" spans="1:10" x14ac:dyDescent="0.3">
      <c r="A176">
        <v>17629141.181000002</v>
      </c>
      <c r="B176">
        <v>99.645780000000002</v>
      </c>
      <c r="C176">
        <v>-6.1117549999999996</v>
      </c>
      <c r="I176" s="7">
        <f t="shared" si="4"/>
        <v>83.2731119634267</v>
      </c>
      <c r="J176" s="7">
        <f t="shared" si="5"/>
        <v>-7.5939415559082164</v>
      </c>
    </row>
    <row r="177" spans="1:10" x14ac:dyDescent="0.3">
      <c r="A177">
        <v>18896523.397</v>
      </c>
      <c r="B177">
        <v>100.13120000000001</v>
      </c>
      <c r="C177">
        <v>-5.9622190000000002</v>
      </c>
      <c r="I177" s="7">
        <f t="shared" si="4"/>
        <v>83.237748879253672</v>
      </c>
      <c r="J177" s="7">
        <f t="shared" si="5"/>
        <v>-7.0858462146858479</v>
      </c>
    </row>
    <row r="178" spans="1:10" x14ac:dyDescent="0.3">
      <c r="A178">
        <v>20255019.392000001</v>
      </c>
      <c r="B178">
        <v>100.5151</v>
      </c>
      <c r="C178">
        <v>-6.5636140000000003</v>
      </c>
      <c r="I178" s="7">
        <f t="shared" si="4"/>
        <v>83.206959787396102</v>
      </c>
      <c r="J178" s="7">
        <f t="shared" si="5"/>
        <v>-6.6115982293678135</v>
      </c>
    </row>
    <row r="179" spans="1:10" x14ac:dyDescent="0.3">
      <c r="A179">
        <v>21711179.456999999</v>
      </c>
      <c r="B179">
        <v>98.908360000000002</v>
      </c>
      <c r="C179">
        <v>-7.872528</v>
      </c>
      <c r="I179" s="7">
        <f t="shared" si="4"/>
        <v>83.180154255570628</v>
      </c>
      <c r="J179" s="7">
        <f t="shared" si="5"/>
        <v>-6.168970686203493</v>
      </c>
    </row>
    <row r="180" spans="1:10" x14ac:dyDescent="0.3">
      <c r="A180">
        <v>23272024.789999999</v>
      </c>
      <c r="B180">
        <v>99.974440000000001</v>
      </c>
      <c r="C180">
        <v>-7.4261400000000002</v>
      </c>
      <c r="I180" s="7">
        <f t="shared" si="4"/>
        <v>83.156817780172048</v>
      </c>
      <c r="J180" s="7">
        <f t="shared" si="5"/>
        <v>-5.7558779351981579</v>
      </c>
    </row>
    <row r="181" spans="1:10" x14ac:dyDescent="0.3">
      <c r="A181">
        <v>24945081.352000002</v>
      </c>
      <c r="B181">
        <v>98.195539999999994</v>
      </c>
      <c r="C181">
        <v>-9.4148790000000009</v>
      </c>
      <c r="I181" s="7">
        <f t="shared" si="4"/>
        <v>83.136502091553155</v>
      </c>
      <c r="J181" s="7">
        <f t="shared" si="5"/>
        <v>-5.3703676281273474</v>
      </c>
    </row>
    <row r="182" spans="1:10" x14ac:dyDescent="0.3">
      <c r="A182">
        <v>26738416.158</v>
      </c>
      <c r="B182">
        <v>84.606859999999998</v>
      </c>
      <c r="C182">
        <v>-12.87153</v>
      </c>
      <c r="I182" s="7">
        <f t="shared" si="4"/>
        <v>83.118816680237785</v>
      </c>
      <c r="J182" s="7">
        <f t="shared" si="5"/>
        <v>-5.01061300877618</v>
      </c>
    </row>
    <row r="183" spans="1:10" x14ac:dyDescent="0.3">
      <c r="A183">
        <v>28660676.169</v>
      </c>
      <c r="B183">
        <v>82.52655</v>
      </c>
      <c r="C183">
        <v>-0.59631350000000005</v>
      </c>
      <c r="I183" s="7">
        <f t="shared" si="4"/>
        <v>83.103421394501567</v>
      </c>
      <c r="J183" s="7">
        <f t="shared" si="5"/>
        <v>-4.6749054922486568</v>
      </c>
    </row>
    <row r="184" spans="1:10" x14ac:dyDescent="0.3">
      <c r="A184">
        <v>30721129.989</v>
      </c>
      <c r="B184">
        <v>87.116550000000004</v>
      </c>
      <c r="C184">
        <v>10.79092</v>
      </c>
      <c r="I184" s="7">
        <f t="shared" si="4"/>
        <v>83.090019976824181</v>
      </c>
      <c r="J184" s="7">
        <f t="shared" si="5"/>
        <v>-4.3616475530468364</v>
      </c>
    </row>
    <row r="185" spans="1:10" x14ac:dyDescent="0.3">
      <c r="A185">
        <v>32929712.550999999</v>
      </c>
      <c r="B185">
        <v>99.266750000000002</v>
      </c>
      <c r="C185">
        <v>18.725840000000002</v>
      </c>
      <c r="I185" s="7">
        <f t="shared" si="4"/>
        <v>83.07835442265646</v>
      </c>
      <c r="J185" s="7">
        <f t="shared" si="5"/>
        <v>-4.0693459394016918</v>
      </c>
    </row>
    <row r="186" spans="1:10" x14ac:dyDescent="0.3">
      <c r="A186">
        <v>35297073.027000003</v>
      </c>
      <c r="B186">
        <v>103.1199</v>
      </c>
      <c r="C186">
        <v>3.390968</v>
      </c>
      <c r="I186" s="7">
        <f t="shared" si="4"/>
        <v>83.068200058548115</v>
      </c>
      <c r="J186" s="7">
        <f t="shared" si="5"/>
        <v>-3.7966052171816678</v>
      </c>
    </row>
    <row r="187" spans="1:10" x14ac:dyDescent="0.3">
      <c r="A187">
        <v>37834626.170999996</v>
      </c>
      <c r="B187">
        <v>100.97329999999999</v>
      </c>
      <c r="C187">
        <v>6.1216739999999996</v>
      </c>
      <c r="I187" s="7">
        <f t="shared" si="4"/>
        <v>83.059361249388644</v>
      </c>
      <c r="J187" s="7">
        <f t="shared" si="5"/>
        <v>-3.5421216476235591</v>
      </c>
    </row>
    <row r="188" spans="1:10" x14ac:dyDescent="0.3">
      <c r="A188">
        <v>40554607.358000003</v>
      </c>
      <c r="B188">
        <v>101.5419</v>
      </c>
      <c r="C188">
        <v>7.1667329999999998</v>
      </c>
      <c r="I188" s="7">
        <f t="shared" si="4"/>
        <v>83.051667655288</v>
      </c>
      <c r="J188" s="7">
        <f t="shared" si="5"/>
        <v>-3.304677392970234</v>
      </c>
    </row>
    <row r="189" spans="1:10" x14ac:dyDescent="0.3">
      <c r="A189">
        <v>43470131.581</v>
      </c>
      <c r="B189">
        <v>102.3781</v>
      </c>
      <c r="C189">
        <v>8.1100619999999992</v>
      </c>
      <c r="I189" s="7">
        <f t="shared" si="4"/>
        <v>83.044970968527991</v>
      </c>
      <c r="J189" s="7">
        <f t="shared" si="5"/>
        <v>-3.0831350440368603</v>
      </c>
    </row>
    <row r="190" spans="1:10" x14ac:dyDescent="0.3">
      <c r="A190">
        <v>46595256.686999999</v>
      </c>
      <c r="B190">
        <v>103.7093</v>
      </c>
      <c r="C190">
        <v>9.4784550000000003</v>
      </c>
      <c r="I190" s="7">
        <f t="shared" si="4"/>
        <v>83.039142069610989</v>
      </c>
      <c r="J190" s="7">
        <f t="shared" si="5"/>
        <v>-2.8764324608508347</v>
      </c>
    </row>
    <row r="191" spans="1:10" x14ac:dyDescent="0.3">
      <c r="A191">
        <v>49945051.159000002</v>
      </c>
      <c r="B191">
        <v>105.44289999999999</v>
      </c>
      <c r="C191">
        <v>9.8090670000000006</v>
      </c>
      <c r="I191" s="7">
        <f t="shared" si="4"/>
        <v>83.034068549016681</v>
      </c>
      <c r="J191" s="7">
        <f t="shared" si="5"/>
        <v>-2.6835779152443648</v>
      </c>
    </row>
    <row r="192" spans="1:10" x14ac:dyDescent="0.3">
      <c r="A192">
        <v>53535666.773999996</v>
      </c>
      <c r="B192">
        <v>106.0981</v>
      </c>
      <c r="C192">
        <v>10.270250000000001</v>
      </c>
      <c r="I192" s="7">
        <f t="shared" si="4"/>
        <v>83.029652547975161</v>
      </c>
      <c r="J192" s="7">
        <f t="shared" si="5"/>
        <v>-2.5036455232581267</v>
      </c>
    </row>
    <row r="193" spans="1:10" x14ac:dyDescent="0.3">
      <c r="A193">
        <v>57384416.483000003</v>
      </c>
      <c r="B193">
        <v>108.4686</v>
      </c>
      <c r="C193">
        <v>12.481030000000001</v>
      </c>
      <c r="I193" s="7">
        <f t="shared" si="4"/>
        <v>83.025808877454807</v>
      </c>
      <c r="J193" s="7">
        <f t="shared" si="5"/>
        <v>-2.3357709549346604</v>
      </c>
    </row>
    <row r="194" spans="1:10" x14ac:dyDescent="0.3">
      <c r="A194">
        <v>61509857.886</v>
      </c>
      <c r="B194">
        <v>111.5964</v>
      </c>
      <c r="C194">
        <v>13.86077</v>
      </c>
      <c r="I194" s="7">
        <f t="shared" ref="I194:I201" si="6">$D$2+$E$2/(1+(2*PI()*A194*$E$2*$F$2)^2)+$G$2/(1+(2*PI()*A194*$G$2*$H$2)^2)</f>
        <v>83.022463379710729</v>
      </c>
      <c r="J194" s="7">
        <f t="shared" ref="J194:J201" si="7">-(2*PI()*A194*$E$2^2*$F$2)/(1+(2*PI()*A194*$E$2*$F$2)^2)-(2*PI()*A194*$G$2^2*$H$2)/(1+(2*PI()*A194*$G$2*$H$2)^2)</f>
        <v>-2.1791474083617102</v>
      </c>
    </row>
    <row r="195" spans="1:10" x14ac:dyDescent="0.3">
      <c r="A195">
        <v>65931882.713</v>
      </c>
      <c r="B195">
        <v>119.4828</v>
      </c>
      <c r="C195">
        <v>16.63017</v>
      </c>
      <c r="I195" s="7">
        <f t="shared" si="6"/>
        <v>83.019551501253872</v>
      </c>
      <c r="J195" s="7">
        <f t="shared" si="7"/>
        <v>-2.0330218342933462</v>
      </c>
    </row>
    <row r="196" spans="1:10" x14ac:dyDescent="0.3">
      <c r="A196">
        <v>70671812.738999993</v>
      </c>
      <c r="B196">
        <v>137.57730000000001</v>
      </c>
      <c r="C196">
        <v>6.2953029999999996</v>
      </c>
      <c r="I196" s="7">
        <f t="shared" si="6"/>
        <v>83.017017050076902</v>
      </c>
      <c r="J196" s="7">
        <f t="shared" si="7"/>
        <v>-1.8966913983957152</v>
      </c>
    </row>
    <row r="197" spans="1:10" x14ac:dyDescent="0.3">
      <c r="A197">
        <v>75752502.588</v>
      </c>
      <c r="B197">
        <v>116.82429999999999</v>
      </c>
      <c r="C197">
        <v>-21.087409999999998</v>
      </c>
      <c r="I197" s="7">
        <f t="shared" si="6"/>
        <v>83.014811113433282</v>
      </c>
      <c r="J197" s="7">
        <f t="shared" si="7"/>
        <v>-1.7695001682916032</v>
      </c>
    </row>
    <row r="198" spans="1:10" x14ac:dyDescent="0.3">
      <c r="A198">
        <v>81198449.931999996</v>
      </c>
      <c r="B198">
        <v>90.639859999999999</v>
      </c>
      <c r="C198">
        <v>2.4686050000000002</v>
      </c>
      <c r="I198" s="7">
        <f t="shared" si="6"/>
        <v>83.01289111548509</v>
      </c>
      <c r="J198" s="7">
        <f t="shared" si="7"/>
        <v>-1.6508360123517964</v>
      </c>
    </row>
    <row r="199" spans="1:10" x14ac:dyDescent="0.3">
      <c r="A199">
        <v>87035913.614999995</v>
      </c>
      <c r="B199">
        <v>124.2478</v>
      </c>
      <c r="C199">
        <v>-13.92493</v>
      </c>
      <c r="I199" s="7">
        <f t="shared" si="6"/>
        <v>83.011219996793486</v>
      </c>
      <c r="J199" s="7">
        <f t="shared" si="7"/>
        <v>-1.5401276980862513</v>
      </c>
    </row>
    <row r="200" spans="1:10" x14ac:dyDescent="0.3">
      <c r="A200">
        <v>93293040.262999997</v>
      </c>
      <c r="B200">
        <v>102.49679999999999</v>
      </c>
      <c r="C200">
        <v>34.713880000000003</v>
      </c>
      <c r="I200" s="7">
        <f t="shared" si="6"/>
        <v>83.009765499937259</v>
      </c>
      <c r="J200" s="7">
        <f t="shared" si="7"/>
        <v>-1.4368421784852492</v>
      </c>
    </row>
    <row r="201" spans="1:10" x14ac:dyDescent="0.3">
      <c r="A201">
        <v>100000000</v>
      </c>
      <c r="B201">
        <v>119.0243</v>
      </c>
      <c r="C201">
        <v>29.920179999999998</v>
      </c>
      <c r="I201" s="7">
        <f t="shared" si="6"/>
        <v>83.008499547556639</v>
      </c>
      <c r="J201" s="7">
        <f t="shared" si="7"/>
        <v>-1.3404820547596343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1"/>
  <sheetViews>
    <sheetView workbookViewId="0">
      <selection activeCell="K17" sqref="K17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318.16000000000003</v>
      </c>
      <c r="C2">
        <v>1.6665019999999999</v>
      </c>
      <c r="D2" s="7">
        <v>66</v>
      </c>
      <c r="E2" s="7">
        <v>112.22</v>
      </c>
      <c r="F2" s="8">
        <v>1.7599999999999999E-9</v>
      </c>
      <c r="G2" s="7">
        <v>91.73</v>
      </c>
      <c r="H2" s="8">
        <v>3.72E-9</v>
      </c>
      <c r="I2" s="7">
        <f t="shared" ref="I2:I65" si="0">$D$2+$E$2/(1+(2*PI()*A2*$E$2*$F$2)^2)+$G$2/(1+(2*PI()*A2*$G$2*$H$2)^2)</f>
        <v>269.94999405502392</v>
      </c>
      <c r="J2" s="7">
        <f t="shared" ref="J2:J65" si="1">-(2*PI()*A2*$E$2^2*$F$2)/(1+(2*PI()*A2*$E$2*$F$2)^2)-(2*PI()*A2*$G$2^2*$H$2)/(1+(2*PI()*A2*$G$2*$H$2)^2)</f>
        <v>-3.3593551512178979E-2</v>
      </c>
    </row>
    <row r="3" spans="1:10" x14ac:dyDescent="0.3">
      <c r="A3">
        <v>107.18899999999999</v>
      </c>
      <c r="B3">
        <v>318.42469999999997</v>
      </c>
      <c r="C3">
        <v>1.888058</v>
      </c>
      <c r="I3" s="7">
        <f t="shared" si="0"/>
        <v>269.94999316953061</v>
      </c>
      <c r="J3" s="7">
        <f t="shared" si="1"/>
        <v>-3.6008591751804507E-2</v>
      </c>
    </row>
    <row r="4" spans="1:10" x14ac:dyDescent="0.3">
      <c r="A4">
        <v>114.895</v>
      </c>
      <c r="B4">
        <v>318.45310000000001</v>
      </c>
      <c r="C4">
        <v>1.7574620000000001</v>
      </c>
      <c r="I4" s="8">
        <f>$D$2+$E$2/(1+(2*PI()*A4*$E$2*$F$2)^2)+$G$2/(1+(2*PI()*A4*$G$2*$H$2)^2)</f>
        <v>269.94999215211976</v>
      </c>
      <c r="J4" s="7">
        <f t="shared" si="1"/>
        <v>-3.8597310598552828E-2</v>
      </c>
    </row>
    <row r="5" spans="1:10" x14ac:dyDescent="0.3">
      <c r="A5">
        <v>123.155</v>
      </c>
      <c r="B5">
        <v>319.05829999999997</v>
      </c>
      <c r="C5">
        <v>1.5017130000000001</v>
      </c>
      <c r="I5" s="7">
        <f t="shared" si="0"/>
        <v>269.94999098316339</v>
      </c>
      <c r="J5" s="7">
        <f t="shared" si="1"/>
        <v>-4.1372137653015686E-2</v>
      </c>
    </row>
    <row r="6" spans="1:10" x14ac:dyDescent="0.3">
      <c r="A6">
        <v>132.00899999999999</v>
      </c>
      <c r="B6">
        <v>319.30700000000002</v>
      </c>
      <c r="C6">
        <v>1.9709399999999999</v>
      </c>
      <c r="I6" s="7">
        <f t="shared" si="0"/>
        <v>269.9499896400614</v>
      </c>
      <c r="J6" s="7">
        <f t="shared" si="1"/>
        <v>-4.4346510319132927E-2</v>
      </c>
    </row>
    <row r="7" spans="1:10" x14ac:dyDescent="0.3">
      <c r="A7">
        <v>141.499</v>
      </c>
      <c r="B7">
        <v>319.84249999999997</v>
      </c>
      <c r="C7">
        <v>1.3677060000000001</v>
      </c>
      <c r="I7" s="7">
        <f t="shared" si="0"/>
        <v>269.94998809698893</v>
      </c>
      <c r="J7" s="7">
        <f t="shared" si="1"/>
        <v>-4.7534537867988919E-2</v>
      </c>
    </row>
    <row r="8" spans="1:10" x14ac:dyDescent="0.3">
      <c r="A8">
        <v>151.672</v>
      </c>
      <c r="B8">
        <v>319.82859999999999</v>
      </c>
      <c r="C8">
        <v>1.4609369999999999</v>
      </c>
      <c r="I8" s="7">
        <f t="shared" si="0"/>
        <v>269.94998632394254</v>
      </c>
      <c r="J8" s="7">
        <f t="shared" si="1"/>
        <v>-5.0952009243299755E-2</v>
      </c>
    </row>
    <row r="9" spans="1:10" x14ac:dyDescent="0.3">
      <c r="A9">
        <v>162.57599999999999</v>
      </c>
      <c r="B9">
        <v>320.70859999999999</v>
      </c>
      <c r="C9" s="4">
        <v>0.87999729999999998</v>
      </c>
      <c r="I9" s="7">
        <f t="shared" si="0"/>
        <v>269.94998428686097</v>
      </c>
      <c r="J9" s="7">
        <f t="shared" si="1"/>
        <v>-5.4615049318452055E-2</v>
      </c>
    </row>
    <row r="10" spans="1:10" x14ac:dyDescent="0.3">
      <c r="A10">
        <v>174.26300000000001</v>
      </c>
      <c r="B10">
        <v>320.80799999999999</v>
      </c>
      <c r="C10">
        <v>1.100876</v>
      </c>
      <c r="I10" s="7">
        <f t="shared" si="0"/>
        <v>269.94998194653988</v>
      </c>
      <c r="J10" s="7">
        <f t="shared" si="1"/>
        <v>-5.8541126701540672E-2</v>
      </c>
    </row>
    <row r="11" spans="1:10" x14ac:dyDescent="0.3">
      <c r="A11">
        <v>186.791</v>
      </c>
      <c r="B11">
        <v>320.62139999999999</v>
      </c>
      <c r="C11">
        <v>1.414474</v>
      </c>
      <c r="I11" s="7">
        <f t="shared" si="0"/>
        <v>269.94997925745861</v>
      </c>
      <c r="J11" s="7">
        <f t="shared" si="1"/>
        <v>-6.274972560448687E-2</v>
      </c>
    </row>
    <row r="12" spans="1:10" x14ac:dyDescent="0.3">
      <c r="A12">
        <v>200.22</v>
      </c>
      <c r="B12">
        <v>320.73829999999998</v>
      </c>
      <c r="C12">
        <v>1.224869</v>
      </c>
      <c r="I12" s="7">
        <f t="shared" si="0"/>
        <v>269.94997616775379</v>
      </c>
      <c r="J12" s="7">
        <f t="shared" si="1"/>
        <v>-6.7261002099218675E-2</v>
      </c>
    </row>
    <row r="13" spans="1:10" x14ac:dyDescent="0.3">
      <c r="A13">
        <v>214.614</v>
      </c>
      <c r="B13">
        <v>321.14499999999998</v>
      </c>
      <c r="C13">
        <v>0.36883539999999998</v>
      </c>
      <c r="I13" s="7">
        <f t="shared" si="0"/>
        <v>269.94997261793793</v>
      </c>
      <c r="J13" s="7">
        <f t="shared" si="1"/>
        <v>-7.2096455986027388E-2</v>
      </c>
    </row>
    <row r="14" spans="1:10" x14ac:dyDescent="0.3">
      <c r="A14">
        <v>230.04300000000001</v>
      </c>
      <c r="B14">
        <v>320.60419999999999</v>
      </c>
      <c r="C14">
        <v>1.5279240000000001</v>
      </c>
      <c r="I14" s="7">
        <f t="shared" si="0"/>
        <v>269.94996853932133</v>
      </c>
      <c r="J14" s="7">
        <f t="shared" si="1"/>
        <v>-7.7279602661170052E-2</v>
      </c>
    </row>
    <row r="15" spans="1:10" x14ac:dyDescent="0.3">
      <c r="A15">
        <v>246.58099999999999</v>
      </c>
      <c r="B15">
        <v>321.28640000000001</v>
      </c>
      <c r="C15">
        <v>1.061188</v>
      </c>
      <c r="I15" s="7">
        <f t="shared" si="0"/>
        <v>269.94996385325061</v>
      </c>
      <c r="J15" s="7">
        <f t="shared" si="1"/>
        <v>-8.2835301242199386E-2</v>
      </c>
    </row>
    <row r="16" spans="1:10" x14ac:dyDescent="0.3">
      <c r="A16">
        <v>264.30799999999999</v>
      </c>
      <c r="B16">
        <v>321.05270000000002</v>
      </c>
      <c r="C16">
        <v>1.3887020000000001</v>
      </c>
      <c r="I16" s="7">
        <f t="shared" si="0"/>
        <v>269.94995846916805</v>
      </c>
      <c r="J16" s="7">
        <f t="shared" si="1"/>
        <v>-8.879042643390804E-2</v>
      </c>
    </row>
    <row r="17" spans="1:10" x14ac:dyDescent="0.3">
      <c r="A17">
        <v>283.31</v>
      </c>
      <c r="B17">
        <v>321.39210000000003</v>
      </c>
      <c r="C17">
        <v>0.65844729999999996</v>
      </c>
      <c r="I17" s="7">
        <f t="shared" si="0"/>
        <v>269.94995228292589</v>
      </c>
      <c r="J17" s="7">
        <f t="shared" si="1"/>
        <v>-9.5173868522359206E-2</v>
      </c>
    </row>
    <row r="18" spans="1:10" x14ac:dyDescent="0.3">
      <c r="A18">
        <v>303.67700000000002</v>
      </c>
      <c r="B18">
        <v>321.5616</v>
      </c>
      <c r="C18">
        <v>0.3796387</v>
      </c>
      <c r="I18" s="7">
        <f t="shared" si="0"/>
        <v>269.94994517561366</v>
      </c>
      <c r="J18" s="7">
        <f t="shared" si="1"/>
        <v>-0.10201586149715489</v>
      </c>
    </row>
    <row r="19" spans="1:10" x14ac:dyDescent="0.3">
      <c r="A19">
        <v>325.50900000000001</v>
      </c>
      <c r="B19">
        <v>322.46699999999998</v>
      </c>
      <c r="C19">
        <v>0.26980969999999999</v>
      </c>
      <c r="I19" s="7">
        <f t="shared" si="0"/>
        <v>269.94993700936914</v>
      </c>
      <c r="J19" s="7">
        <f t="shared" si="1"/>
        <v>-0.10934999865401629</v>
      </c>
    </row>
    <row r="20" spans="1:10" x14ac:dyDescent="0.3">
      <c r="A20">
        <v>348.91</v>
      </c>
      <c r="B20">
        <v>322.88940000000002</v>
      </c>
      <c r="C20">
        <v>-3.4639360000000001E-2</v>
      </c>
      <c r="I20" s="7">
        <f t="shared" si="0"/>
        <v>269.94992762696847</v>
      </c>
      <c r="J20" s="7">
        <f t="shared" si="1"/>
        <v>-0.11721121697231011</v>
      </c>
    </row>
    <row r="21" spans="1:10" x14ac:dyDescent="0.3">
      <c r="A21">
        <v>373.99400000000003</v>
      </c>
      <c r="B21">
        <v>321.84059999999999</v>
      </c>
      <c r="C21">
        <v>0.29021839999999999</v>
      </c>
      <c r="I21" s="7">
        <f t="shared" si="0"/>
        <v>269.94991684676086</v>
      </c>
      <c r="J21" s="7">
        <f t="shared" si="1"/>
        <v>-0.12563781271268082</v>
      </c>
    </row>
    <row r="22" spans="1:10" x14ac:dyDescent="0.3">
      <c r="A22">
        <v>400.88099999999997</v>
      </c>
      <c r="B22">
        <v>321.7568</v>
      </c>
      <c r="C22">
        <v>0.70202640000000005</v>
      </c>
      <c r="I22" s="7">
        <f t="shared" si="0"/>
        <v>269.94990446097296</v>
      </c>
      <c r="J22" s="7">
        <f t="shared" si="1"/>
        <v>-0.13467009765972163</v>
      </c>
    </row>
    <row r="23" spans="1:10" x14ac:dyDescent="0.3">
      <c r="A23">
        <v>429.7</v>
      </c>
      <c r="B23">
        <v>321.92880000000002</v>
      </c>
      <c r="C23">
        <v>0.3463078</v>
      </c>
      <c r="I23" s="7">
        <f t="shared" si="0"/>
        <v>269.94989023079046</v>
      </c>
      <c r="J23" s="7">
        <f t="shared" si="1"/>
        <v>-0.14435140690693851</v>
      </c>
    </row>
    <row r="24" spans="1:10" x14ac:dyDescent="0.3">
      <c r="A24">
        <v>460.59199999999998</v>
      </c>
      <c r="B24">
        <v>323.0256</v>
      </c>
      <c r="C24">
        <v>0.22442029999999999</v>
      </c>
      <c r="I24" s="7">
        <f t="shared" si="0"/>
        <v>269.94987388040539</v>
      </c>
      <c r="J24" s="7">
        <f t="shared" si="1"/>
        <v>-0.15472910663592243</v>
      </c>
    </row>
    <row r="25" spans="1:10" x14ac:dyDescent="0.3">
      <c r="A25">
        <v>493.70499999999998</v>
      </c>
      <c r="B25">
        <v>322.4769</v>
      </c>
      <c r="C25">
        <v>0.90336470000000002</v>
      </c>
      <c r="I25" s="7">
        <f t="shared" si="0"/>
        <v>269.94985509452812</v>
      </c>
      <c r="J25" s="7">
        <f t="shared" si="1"/>
        <v>-0.16585291441040279</v>
      </c>
    </row>
    <row r="26" spans="1:10" x14ac:dyDescent="0.3">
      <c r="A26">
        <v>529.19799999999998</v>
      </c>
      <c r="B26">
        <v>322.65140000000002</v>
      </c>
      <c r="C26">
        <v>0.68995669999999998</v>
      </c>
      <c r="I26" s="7">
        <f t="shared" si="0"/>
        <v>269.94983351080089</v>
      </c>
      <c r="J26" s="7">
        <f t="shared" si="1"/>
        <v>-0.17777624287783961</v>
      </c>
    </row>
    <row r="27" spans="1:10" x14ac:dyDescent="0.3">
      <c r="A27">
        <v>567.24300000000005</v>
      </c>
      <c r="B27">
        <v>322.20139999999998</v>
      </c>
      <c r="C27">
        <v>0.62853619999999999</v>
      </c>
      <c r="I27" s="7">
        <f t="shared" si="0"/>
        <v>269.94980871192399</v>
      </c>
      <c r="J27" s="7">
        <f t="shared" si="1"/>
        <v>-0.19055687159112628</v>
      </c>
    </row>
    <row r="28" spans="1:10" x14ac:dyDescent="0.3">
      <c r="A28">
        <v>608.02200000000005</v>
      </c>
      <c r="B28">
        <v>322.01609999999999</v>
      </c>
      <c r="C28">
        <v>0.41334920000000003</v>
      </c>
      <c r="I28" s="7">
        <f t="shared" si="0"/>
        <v>269.9497802200255</v>
      </c>
      <c r="J28" s="7">
        <f t="shared" si="1"/>
        <v>-0.20425593914659318</v>
      </c>
    </row>
    <row r="29" spans="1:10" x14ac:dyDescent="0.3">
      <c r="A29">
        <v>651.73400000000004</v>
      </c>
      <c r="B29">
        <v>323.20100000000002</v>
      </c>
      <c r="C29">
        <v>-5.78022E-3</v>
      </c>
      <c r="I29" s="7">
        <f t="shared" si="0"/>
        <v>269.94974748324546</v>
      </c>
      <c r="J29" s="7">
        <f t="shared" si="1"/>
        <v>-0.21894029465316175</v>
      </c>
    </row>
    <row r="30" spans="1:10" x14ac:dyDescent="0.3">
      <c r="A30">
        <v>698.58799999999997</v>
      </c>
      <c r="B30">
        <v>322.19009999999997</v>
      </c>
      <c r="C30">
        <v>-0.18525700000000001</v>
      </c>
      <c r="I30" s="7">
        <f t="shared" si="0"/>
        <v>269.94970987070451</v>
      </c>
      <c r="J30" s="7">
        <f t="shared" si="1"/>
        <v>-0.23468014610341922</v>
      </c>
    </row>
    <row r="31" spans="1:10" x14ac:dyDescent="0.3">
      <c r="A31">
        <v>748.81</v>
      </c>
      <c r="B31">
        <v>323.72640000000001</v>
      </c>
      <c r="C31">
        <v>9.4530110000000001E-2</v>
      </c>
      <c r="I31" s="7">
        <f t="shared" si="0"/>
        <v>269.94966665611321</v>
      </c>
      <c r="J31" s="7">
        <f t="shared" si="1"/>
        <v>-0.25155141180504159</v>
      </c>
    </row>
    <row r="32" spans="1:10" x14ac:dyDescent="0.3">
      <c r="A32">
        <v>802.64300000000003</v>
      </c>
      <c r="B32">
        <v>323.8057</v>
      </c>
      <c r="C32">
        <v>3.958511E-2</v>
      </c>
      <c r="I32" s="7">
        <f t="shared" si="0"/>
        <v>269.94961700426808</v>
      </c>
      <c r="J32" s="7">
        <f t="shared" si="1"/>
        <v>-0.26963572024525312</v>
      </c>
    </row>
    <row r="33" spans="1:10" x14ac:dyDescent="0.3">
      <c r="A33">
        <v>860.346</v>
      </c>
      <c r="B33">
        <v>324.512</v>
      </c>
      <c r="C33">
        <v>-0.1800957</v>
      </c>
      <c r="I33" s="7">
        <f t="shared" si="0"/>
        <v>269.94955995689293</v>
      </c>
      <c r="J33" s="7">
        <f t="shared" si="1"/>
        <v>-0.28902007399209845</v>
      </c>
    </row>
    <row r="34" spans="1:10" x14ac:dyDescent="0.3">
      <c r="A34">
        <v>922.19799999999998</v>
      </c>
      <c r="B34">
        <v>322.71969999999999</v>
      </c>
      <c r="C34" s="4">
        <v>7.2349549999999999E-2</v>
      </c>
      <c r="I34" s="7">
        <f t="shared" si="0"/>
        <v>269.94949441159054</v>
      </c>
      <c r="J34" s="7">
        <f t="shared" si="1"/>
        <v>-0.30979819322482771</v>
      </c>
    </row>
    <row r="35" spans="1:10" x14ac:dyDescent="0.3">
      <c r="A35">
        <v>988.49599999999998</v>
      </c>
      <c r="B35">
        <v>322.2158</v>
      </c>
      <c r="C35">
        <v>-0.17517849999999999</v>
      </c>
      <c r="I35" s="7">
        <f t="shared" si="0"/>
        <v>269.94941910400036</v>
      </c>
      <c r="J35" s="7">
        <f t="shared" si="1"/>
        <v>-0.33206984361741121</v>
      </c>
    </row>
    <row r="36" spans="1:10" x14ac:dyDescent="0.3">
      <c r="A36">
        <v>1059.56</v>
      </c>
      <c r="B36">
        <v>321.14319999999998</v>
      </c>
      <c r="C36">
        <v>-0.3062935</v>
      </c>
      <c r="I36" s="7">
        <f t="shared" si="0"/>
        <v>269.949332579675</v>
      </c>
      <c r="J36" s="7">
        <f t="shared" si="1"/>
        <v>-0.3559425156945627</v>
      </c>
    </row>
    <row r="37" spans="1:10" x14ac:dyDescent="0.3">
      <c r="A37">
        <v>1135.7329999999999</v>
      </c>
      <c r="B37">
        <v>321.75420000000003</v>
      </c>
      <c r="C37">
        <v>-0.32106780000000001</v>
      </c>
      <c r="I37" s="7">
        <f t="shared" si="0"/>
        <v>269.94923316744996</v>
      </c>
      <c r="J37" s="7">
        <f t="shared" si="1"/>
        <v>-0.38153142444989208</v>
      </c>
    </row>
    <row r="38" spans="1:10" x14ac:dyDescent="0.3">
      <c r="A38">
        <v>1217.383</v>
      </c>
      <c r="B38">
        <v>323.16989999999998</v>
      </c>
      <c r="C38">
        <v>-5.2331919999999997E-2</v>
      </c>
      <c r="I38" s="7">
        <f t="shared" si="0"/>
        <v>269.94911894665233</v>
      </c>
      <c r="J38" s="7">
        <f t="shared" si="1"/>
        <v>-0.40896018074083496</v>
      </c>
    </row>
    <row r="39" spans="1:10" x14ac:dyDescent="0.3">
      <c r="A39">
        <v>1304.902</v>
      </c>
      <c r="B39">
        <v>321.49020000000002</v>
      </c>
      <c r="C39">
        <v>-0.1174698</v>
      </c>
      <c r="I39" s="7">
        <f t="shared" si="0"/>
        <v>269.94898771412227</v>
      </c>
      <c r="J39" s="7">
        <f t="shared" si="1"/>
        <v>-0.4383604547834058</v>
      </c>
    </row>
    <row r="40" spans="1:10" x14ac:dyDescent="0.3">
      <c r="A40">
        <v>1398.713</v>
      </c>
      <c r="B40">
        <v>323.9298</v>
      </c>
      <c r="C40">
        <v>-5.3892139999999998E-3</v>
      </c>
      <c r="I40" s="7">
        <f t="shared" si="0"/>
        <v>269.94883693443217</v>
      </c>
      <c r="J40" s="7">
        <f t="shared" si="1"/>
        <v>-0.46987432695773496</v>
      </c>
    </row>
    <row r="41" spans="1:10" x14ac:dyDescent="0.3">
      <c r="A41">
        <v>1499.268</v>
      </c>
      <c r="B41">
        <v>322.35489999999999</v>
      </c>
      <c r="C41">
        <v>-0.20463990000000001</v>
      </c>
      <c r="I41" s="7">
        <f t="shared" si="0"/>
        <v>269.94866369667193</v>
      </c>
      <c r="J41" s="7">
        <f t="shared" si="1"/>
        <v>-0.50365361507069006</v>
      </c>
    </row>
    <row r="42" spans="1:10" x14ac:dyDescent="0.3">
      <c r="A42">
        <v>1607.0530000000001</v>
      </c>
      <c r="B42">
        <v>321.89060000000001</v>
      </c>
      <c r="C42">
        <v>-0.40842529999999999</v>
      </c>
      <c r="I42" s="7">
        <f t="shared" si="0"/>
        <v>269.94846465362718</v>
      </c>
      <c r="J42" s="7">
        <f t="shared" si="1"/>
        <v>-0.53986155292465599</v>
      </c>
    </row>
    <row r="43" spans="1:10" x14ac:dyDescent="0.3">
      <c r="A43">
        <v>1722.586</v>
      </c>
      <c r="B43">
        <v>323.05689999999998</v>
      </c>
      <c r="C43">
        <v>-0.3905902</v>
      </c>
      <c r="I43" s="7">
        <f t="shared" si="0"/>
        <v>269.94823596509389</v>
      </c>
      <c r="J43" s="7">
        <f t="shared" si="1"/>
        <v>-0.57867211713749866</v>
      </c>
    </row>
    <row r="44" spans="1:10" x14ac:dyDescent="0.3">
      <c r="A44">
        <v>1846.425</v>
      </c>
      <c r="B44">
        <v>321.83780000000002</v>
      </c>
      <c r="C44">
        <v>-0.85597420000000002</v>
      </c>
      <c r="I44" s="7">
        <f t="shared" si="0"/>
        <v>269.94797321360812</v>
      </c>
      <c r="J44" s="7">
        <f t="shared" si="1"/>
        <v>-0.62027271292882236</v>
      </c>
    </row>
    <row r="45" spans="1:10" x14ac:dyDescent="0.3">
      <c r="A45">
        <v>1979.1669999999999</v>
      </c>
      <c r="B45">
        <v>322.24209999999999</v>
      </c>
      <c r="C45">
        <v>-0.44262030000000002</v>
      </c>
      <c r="I45" s="7">
        <f t="shared" si="0"/>
        <v>269.9476713259661</v>
      </c>
      <c r="J45" s="7">
        <f t="shared" si="1"/>
        <v>-0.66486383617682598</v>
      </c>
    </row>
    <row r="46" spans="1:10" x14ac:dyDescent="0.3">
      <c r="A46">
        <v>2121.4520000000002</v>
      </c>
      <c r="B46">
        <v>321.75420000000003</v>
      </c>
      <c r="C46">
        <v>-0.57464029999999999</v>
      </c>
      <c r="I46" s="7">
        <f t="shared" si="0"/>
        <v>269.9473244732431</v>
      </c>
      <c r="J46" s="7">
        <f t="shared" si="1"/>
        <v>-0.71266041464288188</v>
      </c>
    </row>
    <row r="47" spans="1:10" x14ac:dyDescent="0.3">
      <c r="A47">
        <v>2273.9659999999999</v>
      </c>
      <c r="B47">
        <v>322.80430000000001</v>
      </c>
      <c r="C47">
        <v>-0.70030780000000004</v>
      </c>
      <c r="I47" s="7">
        <f t="shared" si="0"/>
        <v>269.94692595845197</v>
      </c>
      <c r="J47" s="7">
        <f t="shared" si="1"/>
        <v>-0.76389281268951514</v>
      </c>
    </row>
    <row r="48" spans="1:10" x14ac:dyDescent="0.3">
      <c r="A48">
        <v>2437.444</v>
      </c>
      <c r="B48">
        <v>324.5933</v>
      </c>
      <c r="C48">
        <v>-0.80596829999999997</v>
      </c>
      <c r="I48" s="7">
        <f t="shared" si="0"/>
        <v>269.94646808818067</v>
      </c>
      <c r="J48" s="7">
        <f t="shared" si="1"/>
        <v>-0.81880783528858636</v>
      </c>
    </row>
    <row r="49" spans="1:10" x14ac:dyDescent="0.3">
      <c r="A49">
        <v>2612.6750000000002</v>
      </c>
      <c r="B49">
        <v>324.21230000000003</v>
      </c>
      <c r="C49">
        <v>-0.90688899999999995</v>
      </c>
      <c r="I49" s="7">
        <f t="shared" si="0"/>
        <v>269.94594201989969</v>
      </c>
      <c r="J49" s="7">
        <f t="shared" si="1"/>
        <v>-0.87767040298490695</v>
      </c>
    </row>
    <row r="50" spans="1:10" x14ac:dyDescent="0.3">
      <c r="A50">
        <v>2800.5039999999999</v>
      </c>
      <c r="B50">
        <v>324.3578</v>
      </c>
      <c r="C50">
        <v>-1.0906199999999999</v>
      </c>
      <c r="I50" s="7">
        <f t="shared" si="0"/>
        <v>269.94533759612614</v>
      </c>
      <c r="J50" s="7">
        <f t="shared" si="1"/>
        <v>-0.94076421802660881</v>
      </c>
    </row>
    <row r="51" spans="1:10" x14ac:dyDescent="0.3">
      <c r="A51">
        <v>3001.8359999999998</v>
      </c>
      <c r="B51">
        <v>324.59109999999998</v>
      </c>
      <c r="C51">
        <v>-1.088954</v>
      </c>
      <c r="I51" s="7">
        <f t="shared" si="0"/>
        <v>269.94464314935038</v>
      </c>
      <c r="J51" s="7">
        <f t="shared" si="1"/>
        <v>-1.0083931010127358</v>
      </c>
    </row>
    <row r="52" spans="1:10" x14ac:dyDescent="0.3">
      <c r="A52">
        <v>3217.6419999999998</v>
      </c>
      <c r="B52">
        <v>325.01819999999998</v>
      </c>
      <c r="C52">
        <v>-1.4022159999999999</v>
      </c>
      <c r="I52" s="7">
        <f t="shared" si="0"/>
        <v>269.94384527152977</v>
      </c>
      <c r="J52" s="7">
        <f t="shared" si="1"/>
        <v>-1.0808829977143173</v>
      </c>
    </row>
    <row r="53" spans="1:10" x14ac:dyDescent="0.3">
      <c r="A53">
        <v>3448.962</v>
      </c>
      <c r="B53">
        <v>324.35579999999999</v>
      </c>
      <c r="C53">
        <v>-1.568317</v>
      </c>
      <c r="I53" s="7">
        <f t="shared" si="0"/>
        <v>269.94292856117062</v>
      </c>
      <c r="J53" s="7">
        <f t="shared" si="1"/>
        <v>-1.1585829761519419</v>
      </c>
    </row>
    <row r="54" spans="1:10" x14ac:dyDescent="0.3">
      <c r="A54">
        <v>3696.913</v>
      </c>
      <c r="B54">
        <v>324.81009999999998</v>
      </c>
      <c r="C54">
        <v>-1.5274719999999999</v>
      </c>
      <c r="I54" s="7">
        <f t="shared" si="0"/>
        <v>269.94187531415008</v>
      </c>
      <c r="J54" s="7">
        <f t="shared" si="1"/>
        <v>-1.2418679006934159</v>
      </c>
    </row>
    <row r="55" spans="1:10" x14ac:dyDescent="0.3">
      <c r="A55">
        <v>3962.6889999999999</v>
      </c>
      <c r="B55">
        <v>324.8313</v>
      </c>
      <c r="C55">
        <v>-1.7489699999999999</v>
      </c>
      <c r="I55" s="7">
        <f t="shared" si="0"/>
        <v>269.94066520430772</v>
      </c>
      <c r="J55" s="7">
        <f t="shared" si="1"/>
        <v>-1.331138415923661</v>
      </c>
    </row>
    <row r="56" spans="1:10" x14ac:dyDescent="0.3">
      <c r="A56">
        <v>4247.5720000000001</v>
      </c>
      <c r="B56">
        <v>324.3451</v>
      </c>
      <c r="C56">
        <v>-1.9123540000000001</v>
      </c>
      <c r="I56" s="7">
        <f t="shared" si="0"/>
        <v>269.93927486986678</v>
      </c>
      <c r="J56" s="7">
        <f t="shared" si="1"/>
        <v>-1.4268246216015319</v>
      </c>
    </row>
    <row r="57" spans="1:10" x14ac:dyDescent="0.3">
      <c r="A57">
        <v>4552.9350000000004</v>
      </c>
      <c r="B57">
        <v>324.79790000000003</v>
      </c>
      <c r="C57">
        <v>-1.711039</v>
      </c>
      <c r="I57" s="7">
        <f t="shared" si="0"/>
        <v>269.93767747679681</v>
      </c>
      <c r="J57" s="7">
        <f t="shared" si="1"/>
        <v>-1.5293870558277427</v>
      </c>
    </row>
    <row r="58" spans="1:10" x14ac:dyDescent="0.3">
      <c r="A58">
        <v>4880.2520000000004</v>
      </c>
      <c r="B58">
        <v>324.48849999999999</v>
      </c>
      <c r="C58">
        <v>-2.036006</v>
      </c>
      <c r="I58" s="7">
        <f t="shared" si="0"/>
        <v>269.93584218384842</v>
      </c>
      <c r="J58" s="7">
        <f t="shared" si="1"/>
        <v>-1.6393200236637071</v>
      </c>
    </row>
    <row r="59" spans="1:10" x14ac:dyDescent="0.3">
      <c r="A59">
        <v>5231.0990000000002</v>
      </c>
      <c r="B59">
        <v>325.05470000000003</v>
      </c>
      <c r="C59">
        <v>-2.1686130000000001</v>
      </c>
      <c r="I59" s="7">
        <f t="shared" si="0"/>
        <v>269.93373358162836</v>
      </c>
      <c r="J59" s="7">
        <f t="shared" si="1"/>
        <v>-1.7571518959220336</v>
      </c>
    </row>
    <row r="60" spans="1:10" x14ac:dyDescent="0.3">
      <c r="A60">
        <v>5607.17</v>
      </c>
      <c r="B60">
        <v>325.09030000000001</v>
      </c>
      <c r="C60">
        <v>-2.18513</v>
      </c>
      <c r="I60" s="7">
        <f t="shared" si="0"/>
        <v>269.9313109621736</v>
      </c>
      <c r="J60" s="7">
        <f t="shared" si="1"/>
        <v>-1.8834504372101184</v>
      </c>
    </row>
    <row r="61" spans="1:10" x14ac:dyDescent="0.3">
      <c r="A61">
        <v>6010.277</v>
      </c>
      <c r="B61">
        <v>324.87200000000001</v>
      </c>
      <c r="C61">
        <v>-2.3211919999999999</v>
      </c>
      <c r="I61" s="7">
        <f t="shared" si="0"/>
        <v>269.92852758305037</v>
      </c>
      <c r="J61" s="7">
        <f t="shared" si="1"/>
        <v>-2.0188227496239484</v>
      </c>
    </row>
    <row r="62" spans="1:10" x14ac:dyDescent="0.3">
      <c r="A62">
        <v>6442.3639999999996</v>
      </c>
      <c r="B62">
        <v>325.12360000000001</v>
      </c>
      <c r="C62">
        <v>-2.7284670000000002</v>
      </c>
      <c r="I62" s="7">
        <f t="shared" si="0"/>
        <v>269.9253297352534</v>
      </c>
      <c r="J62" s="7">
        <f t="shared" si="1"/>
        <v>-2.1639199052285432</v>
      </c>
    </row>
    <row r="63" spans="1:10" x14ac:dyDescent="0.3">
      <c r="A63">
        <v>6905.5140000000001</v>
      </c>
      <c r="B63">
        <v>324.64769999999999</v>
      </c>
      <c r="C63">
        <v>-2.4258310000000001</v>
      </c>
      <c r="I63" s="7">
        <f t="shared" si="0"/>
        <v>269.92165572468775</v>
      </c>
      <c r="J63" s="7">
        <f t="shared" si="1"/>
        <v>-2.3194392114605882</v>
      </c>
    </row>
    <row r="64" spans="1:10" x14ac:dyDescent="0.3">
      <c r="A64">
        <v>7401.96</v>
      </c>
      <c r="B64">
        <v>324.69069999999999</v>
      </c>
      <c r="C64">
        <v>-2.944849</v>
      </c>
      <c r="I64" s="7">
        <f t="shared" si="0"/>
        <v>269.91743467858788</v>
      </c>
      <c r="J64" s="7">
        <f t="shared" si="1"/>
        <v>-2.4861277999596108</v>
      </c>
    </row>
    <row r="65" spans="1:10" x14ac:dyDescent="0.3">
      <c r="A65">
        <v>7934.0969999999998</v>
      </c>
      <c r="B65">
        <v>324.95</v>
      </c>
      <c r="C65">
        <v>-3.0943200000000002</v>
      </c>
      <c r="I65" s="7">
        <f t="shared" si="0"/>
        <v>269.91258517025335</v>
      </c>
      <c r="J65" s="7">
        <f t="shared" si="1"/>
        <v>-2.6647865265668313</v>
      </c>
    </row>
    <row r="66" spans="1:10" x14ac:dyDescent="0.3">
      <c r="A66">
        <v>8504.4889999999996</v>
      </c>
      <c r="B66">
        <v>325.0444</v>
      </c>
      <c r="C66">
        <v>-3.2217090000000002</v>
      </c>
      <c r="I66" s="7">
        <f t="shared" ref="I66:I129" si="2">$D$2+$E$2/(1+(2*PI()*A66*$E$2*$F$2)^2)+$G$2/(1+(2*PI()*A66*$G$2*$H$2)^2)</f>
        <v>269.9070136952206</v>
      </c>
      <c r="J66" s="7">
        <f t="shared" ref="J66:J129" si="3">-(2*PI()*A66*$E$2^2*$F$2)/(1+(2*PI()*A66*$E$2*$F$2)^2)-(2*PI()*A66*$G$2^2*$H$2)/(1+(2*PI()*A66*$G$2*$H$2)^2)</f>
        <v>-2.8562721625395895</v>
      </c>
    </row>
    <row r="67" spans="1:10" x14ac:dyDescent="0.3">
      <c r="A67">
        <v>9115.8880000000008</v>
      </c>
      <c r="B67">
        <v>324.82889999999998</v>
      </c>
      <c r="C67">
        <v>-3.4128229999999999</v>
      </c>
      <c r="I67" s="7">
        <f t="shared" si="2"/>
        <v>269.90061281372164</v>
      </c>
      <c r="J67" s="7">
        <f t="shared" si="3"/>
        <v>-3.0615035775130734</v>
      </c>
    </row>
    <row r="68" spans="1:10" x14ac:dyDescent="0.3">
      <c r="A68">
        <v>9771.2420000000002</v>
      </c>
      <c r="B68">
        <v>324.81920000000002</v>
      </c>
      <c r="C68">
        <v>-3.6404429999999999</v>
      </c>
      <c r="I68" s="7">
        <f t="shared" si="2"/>
        <v>269.89325913717857</v>
      </c>
      <c r="J68" s="7">
        <f t="shared" si="3"/>
        <v>-3.2814641837169449</v>
      </c>
    </row>
    <row r="69" spans="1:10" x14ac:dyDescent="0.3">
      <c r="A69">
        <v>10473.709000000001</v>
      </c>
      <c r="B69">
        <v>324.8972</v>
      </c>
      <c r="C69">
        <v>-3.8006739999999999</v>
      </c>
      <c r="I69" s="7">
        <f t="shared" si="2"/>
        <v>269.88481097115221</v>
      </c>
      <c r="J69" s="7">
        <f t="shared" si="3"/>
        <v>-3.5172063387415804</v>
      </c>
    </row>
    <row r="70" spans="1:10" x14ac:dyDescent="0.3">
      <c r="A70">
        <v>11226.678</v>
      </c>
      <c r="B70">
        <v>324.77999999999997</v>
      </c>
      <c r="C70">
        <v>-4.175243</v>
      </c>
      <c r="I70" s="7">
        <f t="shared" si="2"/>
        <v>269.87510553249501</v>
      </c>
      <c r="J70" s="7">
        <f t="shared" si="3"/>
        <v>-3.7698580281421674</v>
      </c>
    </row>
    <row r="71" spans="1:10" x14ac:dyDescent="0.3">
      <c r="A71">
        <v>12033.778</v>
      </c>
      <c r="B71">
        <v>324.52980000000002</v>
      </c>
      <c r="C71">
        <v>-4.6472189999999998</v>
      </c>
      <c r="I71" s="7">
        <f t="shared" si="2"/>
        <v>269.86395592308531</v>
      </c>
      <c r="J71" s="7">
        <f t="shared" si="3"/>
        <v>-4.0406254358473435</v>
      </c>
    </row>
    <row r="72" spans="1:10" x14ac:dyDescent="0.3">
      <c r="A72">
        <v>12898.903</v>
      </c>
      <c r="B72">
        <v>324.2149</v>
      </c>
      <c r="C72">
        <v>-4.6693360000000004</v>
      </c>
      <c r="I72" s="7">
        <f t="shared" si="2"/>
        <v>269.85114746056109</v>
      </c>
      <c r="J72" s="7">
        <f t="shared" si="3"/>
        <v>-4.3308007789266281</v>
      </c>
    </row>
    <row r="73" spans="1:10" x14ac:dyDescent="0.3">
      <c r="A73">
        <v>13826.222</v>
      </c>
      <c r="B73">
        <v>324.61540000000002</v>
      </c>
      <c r="C73">
        <v>-5.2117899999999997</v>
      </c>
      <c r="I73" s="7">
        <f t="shared" si="2"/>
        <v>269.83643370698888</v>
      </c>
      <c r="J73" s="7">
        <f t="shared" si="3"/>
        <v>-4.641764981364993</v>
      </c>
    </row>
    <row r="74" spans="1:10" x14ac:dyDescent="0.3">
      <c r="A74">
        <v>14820.207</v>
      </c>
      <c r="B74">
        <v>324.67340000000002</v>
      </c>
      <c r="C74">
        <v>-5.5849780000000004</v>
      </c>
      <c r="I74" s="7">
        <f t="shared" si="2"/>
        <v>269.81953166351855</v>
      </c>
      <c r="J74" s="7">
        <f t="shared" si="3"/>
        <v>-4.9749962279393216</v>
      </c>
    </row>
    <row r="75" spans="1:10" x14ac:dyDescent="0.3">
      <c r="A75">
        <v>15885.651</v>
      </c>
      <c r="B75">
        <v>324.74979999999999</v>
      </c>
      <c r="C75">
        <v>-5.8648800000000003</v>
      </c>
      <c r="I75" s="7">
        <f t="shared" si="2"/>
        <v>269.80011644301521</v>
      </c>
      <c r="J75" s="7">
        <f t="shared" si="3"/>
        <v>-5.3320749689603133</v>
      </c>
    </row>
    <row r="76" spans="1:10" x14ac:dyDescent="0.3">
      <c r="A76">
        <v>17027.691999999999</v>
      </c>
      <c r="B76">
        <v>324.69810000000001</v>
      </c>
      <c r="C76">
        <v>-6.272964</v>
      </c>
      <c r="I76" s="7">
        <f t="shared" si="2"/>
        <v>269.77781509671269</v>
      </c>
      <c r="J76" s="7">
        <f t="shared" si="3"/>
        <v>-5.7146906984429728</v>
      </c>
    </row>
    <row r="77" spans="1:10" x14ac:dyDescent="0.3">
      <c r="A77">
        <v>18251.834999999999</v>
      </c>
      <c r="B77">
        <v>325.17689999999999</v>
      </c>
      <c r="C77">
        <v>-6.407978</v>
      </c>
      <c r="I77" s="7">
        <f t="shared" si="2"/>
        <v>269.75219962195524</v>
      </c>
      <c r="J77" s="7">
        <f t="shared" si="3"/>
        <v>-6.1246477691237899</v>
      </c>
    </row>
    <row r="78" spans="1:10" x14ac:dyDescent="0.3">
      <c r="A78">
        <v>19563.983</v>
      </c>
      <c r="B78">
        <v>324.6542</v>
      </c>
      <c r="C78">
        <v>-6.9640199999999997</v>
      </c>
      <c r="I78" s="7">
        <f t="shared" si="2"/>
        <v>269.72277881209186</v>
      </c>
      <c r="J78" s="7">
        <f t="shared" si="3"/>
        <v>-6.5638738623667106</v>
      </c>
    </row>
    <row r="79" spans="1:10" x14ac:dyDescent="0.3">
      <c r="A79">
        <v>20970.464</v>
      </c>
      <c r="B79">
        <v>324.52550000000002</v>
      </c>
      <c r="C79">
        <v>-7.498888</v>
      </c>
      <c r="I79" s="7">
        <f t="shared" si="2"/>
        <v>269.68898905698643</v>
      </c>
      <c r="J79" s="7">
        <f t="shared" si="3"/>
        <v>-7.0344266745529254</v>
      </c>
    </row>
    <row r="80" spans="1:10" x14ac:dyDescent="0.3">
      <c r="A80">
        <v>22478.058000000001</v>
      </c>
      <c r="B80">
        <v>324.60520000000002</v>
      </c>
      <c r="C80">
        <v>-8.0459019999999999</v>
      </c>
      <c r="I80" s="7">
        <f t="shared" si="2"/>
        <v>269.65018389658206</v>
      </c>
      <c r="J80" s="7">
        <f t="shared" si="3"/>
        <v>-7.538500063079927</v>
      </c>
    </row>
    <row r="81" spans="1:10" x14ac:dyDescent="0.3">
      <c r="A81">
        <v>24094.036</v>
      </c>
      <c r="B81">
        <v>324.38819999999998</v>
      </c>
      <c r="C81">
        <v>-8.5961069999999999</v>
      </c>
      <c r="I81" s="7">
        <f t="shared" si="2"/>
        <v>269.60562184311482</v>
      </c>
      <c r="J81" s="7">
        <f t="shared" si="3"/>
        <v>-8.0784335412414716</v>
      </c>
    </row>
    <row r="82" spans="1:10" x14ac:dyDescent="0.3">
      <c r="A82">
        <v>25826.187999999998</v>
      </c>
      <c r="B82">
        <v>324.3845</v>
      </c>
      <c r="C82">
        <v>-9.0492399999999993</v>
      </c>
      <c r="I82" s="7">
        <f t="shared" si="2"/>
        <v>269.55445285256417</v>
      </c>
      <c r="J82" s="7">
        <f t="shared" si="3"/>
        <v>-8.6567172793324509</v>
      </c>
    </row>
    <row r="83" spans="1:10" x14ac:dyDescent="0.3">
      <c r="A83">
        <v>27682.866000000002</v>
      </c>
      <c r="B83">
        <v>324.22469999999998</v>
      </c>
      <c r="C83">
        <v>-9.9383320000000008</v>
      </c>
      <c r="I83" s="7">
        <f t="shared" si="2"/>
        <v>269.49570256631108</v>
      </c>
      <c r="J83" s="7">
        <f t="shared" si="3"/>
        <v>-9.2760011221963925</v>
      </c>
    </row>
    <row r="84" spans="1:10" x14ac:dyDescent="0.3">
      <c r="A84">
        <v>29673.024000000001</v>
      </c>
      <c r="B84">
        <v>324.35449999999997</v>
      </c>
      <c r="C84">
        <v>-10.40574</v>
      </c>
      <c r="I84" s="7">
        <f t="shared" si="2"/>
        <v>269.42825453728449</v>
      </c>
      <c r="J84" s="7">
        <f t="shared" si="3"/>
        <v>-9.9391013792335272</v>
      </c>
    </row>
    <row r="85" spans="1:10" x14ac:dyDescent="0.3">
      <c r="A85">
        <v>31806.257000000001</v>
      </c>
      <c r="B85">
        <v>324.10700000000003</v>
      </c>
      <c r="C85">
        <v>-11.11332</v>
      </c>
      <c r="I85" s="7">
        <f t="shared" si="2"/>
        <v>269.35083019084107</v>
      </c>
      <c r="J85" s="7">
        <f t="shared" si="3"/>
        <v>-10.649005792017601</v>
      </c>
    </row>
    <row r="86" spans="1:10" x14ac:dyDescent="0.3">
      <c r="A86">
        <v>34092.851000000002</v>
      </c>
      <c r="B86">
        <v>324.11509999999998</v>
      </c>
      <c r="C86">
        <v>-12.06301</v>
      </c>
      <c r="I86" s="7">
        <f t="shared" si="2"/>
        <v>269.26196583307325</v>
      </c>
      <c r="J86" s="7">
        <f t="shared" si="3"/>
        <v>-11.408880347745871</v>
      </c>
    </row>
    <row r="87" spans="1:10" x14ac:dyDescent="0.3">
      <c r="A87">
        <v>36543.830999999998</v>
      </c>
      <c r="B87">
        <v>323.91410000000002</v>
      </c>
      <c r="C87">
        <v>-12.7859</v>
      </c>
      <c r="I87" s="7">
        <f t="shared" si="2"/>
        <v>269.15998682764399</v>
      </c>
      <c r="J87" s="7">
        <f t="shared" si="3"/>
        <v>-12.222073203497613</v>
      </c>
    </row>
    <row r="88" spans="1:10" x14ac:dyDescent="0.3">
      <c r="A88">
        <v>39171.014999999999</v>
      </c>
      <c r="B88">
        <v>323.81529999999998</v>
      </c>
      <c r="C88">
        <v>-13.537599999999999</v>
      </c>
      <c r="I88" s="7">
        <f t="shared" si="2"/>
        <v>269.0429783595547</v>
      </c>
      <c r="J88" s="7">
        <f t="shared" si="3"/>
        <v>-13.092117903468701</v>
      </c>
    </row>
    <row r="89" spans="1:10" x14ac:dyDescent="0.3">
      <c r="A89">
        <v>41987.071000000004</v>
      </c>
      <c r="B89">
        <v>323.80939999999998</v>
      </c>
      <c r="C89">
        <v>-14.50098</v>
      </c>
      <c r="I89" s="7">
        <f t="shared" si="2"/>
        <v>268.90875256407281</v>
      </c>
      <c r="J89" s="7">
        <f t="shared" si="3"/>
        <v>-14.022734306537785</v>
      </c>
    </row>
    <row r="90" spans="1:10" x14ac:dyDescent="0.3">
      <c r="A90">
        <v>45005.576999999997</v>
      </c>
      <c r="B90">
        <v>323.93920000000003</v>
      </c>
      <c r="C90">
        <v>-15.587680000000001</v>
      </c>
      <c r="I90" s="7">
        <f t="shared" si="2"/>
        <v>268.75481171661613</v>
      </c>
      <c r="J90" s="7">
        <f t="shared" si="3"/>
        <v>-15.017826528106443</v>
      </c>
    </row>
    <row r="91" spans="1:10" x14ac:dyDescent="0.3">
      <c r="A91">
        <v>48241.087</v>
      </c>
      <c r="B91">
        <v>323.36649999999997</v>
      </c>
      <c r="C91">
        <v>-16.280270000000002</v>
      </c>
      <c r="I91" s="7">
        <f t="shared" si="2"/>
        <v>268.57830703629946</v>
      </c>
      <c r="J91" s="7">
        <f t="shared" si="3"/>
        <v>-16.081478051989677</v>
      </c>
    </row>
    <row r="92" spans="1:10" x14ac:dyDescent="0.3">
      <c r="A92">
        <v>51709.201999999997</v>
      </c>
      <c r="B92">
        <v>323.12990000000002</v>
      </c>
      <c r="C92">
        <v>-17.556640000000002</v>
      </c>
      <c r="I92" s="7">
        <f t="shared" si="2"/>
        <v>268.37599285243419</v>
      </c>
      <c r="J92" s="7">
        <f t="shared" si="3"/>
        <v>-17.217942680205084</v>
      </c>
    </row>
    <row r="93" spans="1:10" x14ac:dyDescent="0.3">
      <c r="A93">
        <v>55426.644999999997</v>
      </c>
      <c r="B93">
        <v>322.88490000000002</v>
      </c>
      <c r="C93">
        <v>-18.872599999999998</v>
      </c>
      <c r="I93" s="7">
        <f t="shared" si="2"/>
        <v>268.14417597564454</v>
      </c>
      <c r="J93" s="7">
        <f t="shared" si="3"/>
        <v>-18.431629812907403</v>
      </c>
    </row>
    <row r="94" spans="1:10" x14ac:dyDescent="0.3">
      <c r="A94">
        <v>59411.34</v>
      </c>
      <c r="B94">
        <v>322.82920000000001</v>
      </c>
      <c r="C94">
        <v>-20.109850000000002</v>
      </c>
      <c r="I94" s="7">
        <f t="shared" si="2"/>
        <v>267.87866018584248</v>
      </c>
      <c r="J94" s="7">
        <f t="shared" si="3"/>
        <v>-19.727082681543365</v>
      </c>
    </row>
    <row r="95" spans="1:10" x14ac:dyDescent="0.3">
      <c r="A95">
        <v>63682.499000000003</v>
      </c>
      <c r="B95">
        <v>322.1019</v>
      </c>
      <c r="C95">
        <v>-21.43929</v>
      </c>
      <c r="I95" s="7">
        <f t="shared" si="2"/>
        <v>267.57468561762266</v>
      </c>
      <c r="J95" s="7">
        <f t="shared" si="3"/>
        <v>-21.108949228354295</v>
      </c>
    </row>
    <row r="96" spans="1:10" x14ac:dyDescent="0.3">
      <c r="A96">
        <v>68260.717999999993</v>
      </c>
      <c r="B96">
        <v>322.39069999999998</v>
      </c>
      <c r="C96">
        <v>-22.925039999999999</v>
      </c>
      <c r="I96" s="7">
        <f t="shared" si="2"/>
        <v>267.22686312892677</v>
      </c>
      <c r="J96" s="7">
        <f t="shared" si="3"/>
        <v>-22.581944066638371</v>
      </c>
    </row>
    <row r="97" spans="1:10" x14ac:dyDescent="0.3">
      <c r="A97">
        <v>73168.070999999996</v>
      </c>
      <c r="B97">
        <v>321.64400000000001</v>
      </c>
      <c r="C97">
        <v>-24.53792</v>
      </c>
      <c r="I97" s="7">
        <f t="shared" si="2"/>
        <v>266.82910497990025</v>
      </c>
      <c r="J97" s="7">
        <f t="shared" si="3"/>
        <v>-24.150795845150462</v>
      </c>
    </row>
    <row r="98" spans="1:10" x14ac:dyDescent="0.3">
      <c r="A98">
        <v>78428.221000000005</v>
      </c>
      <c r="B98">
        <v>321.4522</v>
      </c>
      <c r="C98">
        <v>-26.056450000000002</v>
      </c>
      <c r="I98" s="7">
        <f t="shared" si="2"/>
        <v>266.3745513283742</v>
      </c>
      <c r="J98" s="7">
        <f t="shared" si="3"/>
        <v>-25.820183760404568</v>
      </c>
    </row>
    <row r="99" spans="1:10" x14ac:dyDescent="0.3">
      <c r="A99">
        <v>84066.528999999995</v>
      </c>
      <c r="B99">
        <v>320.27</v>
      </c>
      <c r="C99">
        <v>-27.676939999999998</v>
      </c>
      <c r="I99" s="7">
        <f t="shared" si="2"/>
        <v>265.85549535503213</v>
      </c>
      <c r="J99" s="7">
        <f t="shared" si="3"/>
        <v>-27.594654463366751</v>
      </c>
    </row>
    <row r="100" spans="1:10" x14ac:dyDescent="0.3">
      <c r="A100">
        <v>90110.183000000005</v>
      </c>
      <c r="B100">
        <v>319.72390000000001</v>
      </c>
      <c r="C100">
        <v>-29.70035</v>
      </c>
      <c r="I100" s="7">
        <f t="shared" si="2"/>
        <v>265.26330718186239</v>
      </c>
      <c r="J100" s="7">
        <f t="shared" si="3"/>
        <v>-29.478523520684064</v>
      </c>
    </row>
    <row r="101" spans="1:10" x14ac:dyDescent="0.3">
      <c r="A101">
        <v>96588.322</v>
      </c>
      <c r="B101">
        <v>319.52179999999998</v>
      </c>
      <c r="C101">
        <v>-31.711379999999998</v>
      </c>
      <c r="I101" s="7">
        <f t="shared" si="2"/>
        <v>264.58836155665909</v>
      </c>
      <c r="J101" s="7">
        <f t="shared" si="3"/>
        <v>-31.47575054349495</v>
      </c>
    </row>
    <row r="102" spans="1:10" x14ac:dyDescent="0.3">
      <c r="A102">
        <v>103532.18399999999</v>
      </c>
      <c r="B102">
        <v>318.42360000000002</v>
      </c>
      <c r="C102">
        <v>-33.718400000000003</v>
      </c>
      <c r="I102" s="7">
        <f t="shared" si="2"/>
        <v>263.81997032950608</v>
      </c>
      <c r="J102" s="7">
        <f t="shared" si="3"/>
        <v>-33.589794128262277</v>
      </c>
    </row>
    <row r="103" spans="1:10" x14ac:dyDescent="0.3">
      <c r="A103">
        <v>110975.25</v>
      </c>
      <c r="B103">
        <v>317.58179999999999</v>
      </c>
      <c r="C103">
        <v>-35.995289999999997</v>
      </c>
      <c r="I103" s="7">
        <f t="shared" si="2"/>
        <v>262.94632729364116</v>
      </c>
      <c r="J103" s="7">
        <f t="shared" si="3"/>
        <v>-35.823435123860214</v>
      </c>
    </row>
    <row r="104" spans="1:10" x14ac:dyDescent="0.3">
      <c r="A104">
        <v>118953.40700000001</v>
      </c>
      <c r="B104">
        <v>316.52330000000001</v>
      </c>
      <c r="C104">
        <v>-38.176789999999997</v>
      </c>
      <c r="I104" s="7">
        <f t="shared" si="2"/>
        <v>261.95446923736796</v>
      </c>
      <c r="J104" s="7">
        <f t="shared" si="3"/>
        <v>-38.178573125288352</v>
      </c>
    </row>
    <row r="105" spans="1:10" x14ac:dyDescent="0.3">
      <c r="A105">
        <v>127505.124</v>
      </c>
      <c r="B105">
        <v>315.85160000000002</v>
      </c>
      <c r="C105">
        <v>-40.735340000000001</v>
      </c>
      <c r="I105" s="7">
        <f t="shared" si="2"/>
        <v>260.8302611534113</v>
      </c>
      <c r="J105" s="7">
        <f t="shared" si="3"/>
        <v>-40.65599283466068</v>
      </c>
    </row>
    <row r="106" spans="1:10" x14ac:dyDescent="0.3">
      <c r="A106">
        <v>136671.636</v>
      </c>
      <c r="B106">
        <v>314.58249999999998</v>
      </c>
      <c r="C106">
        <v>-43.285769999999999</v>
      </c>
      <c r="I106" s="7">
        <f t="shared" si="2"/>
        <v>259.55841518982851</v>
      </c>
      <c r="J106" s="7">
        <f t="shared" si="3"/>
        <v>-43.25509877842196</v>
      </c>
    </row>
    <row r="107" spans="1:10" x14ac:dyDescent="0.3">
      <c r="A107">
        <v>146497.14000000001</v>
      </c>
      <c r="B107">
        <v>313.48309999999998</v>
      </c>
      <c r="C107">
        <v>-46.216670000000001</v>
      </c>
      <c r="I107" s="7">
        <f t="shared" si="2"/>
        <v>258.12255325935996</v>
      </c>
      <c r="J107" s="7">
        <f t="shared" si="3"/>
        <v>-45.973621572632908</v>
      </c>
    </row>
    <row r="108" spans="1:10" x14ac:dyDescent="0.3">
      <c r="A108">
        <v>157029.01199999999</v>
      </c>
      <c r="B108">
        <v>311.63170000000002</v>
      </c>
      <c r="C108">
        <v>-48.739530000000002</v>
      </c>
      <c r="I108" s="7">
        <f t="shared" si="2"/>
        <v>256.50532331798854</v>
      </c>
      <c r="J108" s="7">
        <f t="shared" si="3"/>
        <v>-48.807302758722756</v>
      </c>
    </row>
    <row r="109" spans="1:10" x14ac:dyDescent="0.3">
      <c r="A109">
        <v>168318.035</v>
      </c>
      <c r="B109">
        <v>310.31020000000001</v>
      </c>
      <c r="C109">
        <v>-51.65663</v>
      </c>
      <c r="I109" s="7">
        <f t="shared" si="2"/>
        <v>254.68858248623187</v>
      </c>
      <c r="J109" s="7">
        <f t="shared" si="3"/>
        <v>-51.749563158357063</v>
      </c>
    </row>
    <row r="110" spans="1:10" x14ac:dyDescent="0.3">
      <c r="A110">
        <v>180418.641</v>
      </c>
      <c r="B110">
        <v>307.90140000000002</v>
      </c>
      <c r="C110">
        <v>-54.49727</v>
      </c>
      <c r="I110" s="7">
        <f t="shared" si="2"/>
        <v>252.65365826300268</v>
      </c>
      <c r="J110" s="7">
        <f t="shared" si="3"/>
        <v>-54.791167594309464</v>
      </c>
    </row>
    <row r="111" spans="1:10" x14ac:dyDescent="0.3">
      <c r="A111">
        <v>193389.17499999999</v>
      </c>
      <c r="B111">
        <v>306.0557</v>
      </c>
      <c r="C111">
        <v>-57.607250000000001</v>
      </c>
      <c r="I111" s="7">
        <f t="shared" si="2"/>
        <v>250.38169650905286</v>
      </c>
      <c r="J111" s="7">
        <f t="shared" si="3"/>
        <v>-57.919904432011158</v>
      </c>
    </row>
    <row r="112" spans="1:10" x14ac:dyDescent="0.3">
      <c r="A112">
        <v>207292.17800000001</v>
      </c>
      <c r="B112">
        <v>303.86189999999999</v>
      </c>
      <c r="C112">
        <v>-60.732129999999998</v>
      </c>
      <c r="I112" s="7">
        <f t="shared" si="2"/>
        <v>247.85410338608679</v>
      </c>
      <c r="J112" s="7">
        <f t="shared" si="3"/>
        <v>-61.120300007253178</v>
      </c>
    </row>
    <row r="113" spans="1:10" x14ac:dyDescent="0.3">
      <c r="A113">
        <v>222194.68599999999</v>
      </c>
      <c r="B113">
        <v>301.15309999999999</v>
      </c>
      <c r="C113">
        <v>-63.985889999999998</v>
      </c>
      <c r="I113" s="7">
        <f t="shared" si="2"/>
        <v>245.05308367216588</v>
      </c>
      <c r="J113" s="7">
        <f t="shared" si="3"/>
        <v>-64.373392577664532</v>
      </c>
    </row>
    <row r="114" spans="1:10" x14ac:dyDescent="0.3">
      <c r="A114">
        <v>238168.55499999999</v>
      </c>
      <c r="B114">
        <v>297.92360000000002</v>
      </c>
      <c r="C114">
        <v>-67.169820000000001</v>
      </c>
      <c r="I114" s="7">
        <f t="shared" si="2"/>
        <v>241.96226853084039</v>
      </c>
      <c r="J114" s="7">
        <f t="shared" si="3"/>
        <v>-67.656596616609818</v>
      </c>
    </row>
    <row r="115" spans="1:10" x14ac:dyDescent="0.3">
      <c r="A115">
        <v>255290.807</v>
      </c>
      <c r="B115">
        <v>294.18209999999999</v>
      </c>
      <c r="C115">
        <v>-70.227450000000005</v>
      </c>
      <c r="I115" s="7">
        <f t="shared" si="2"/>
        <v>238.56741965847939</v>
      </c>
      <c r="J115" s="7">
        <f t="shared" si="3"/>
        <v>-70.94368577218583</v>
      </c>
    </row>
    <row r="116" spans="1:10" x14ac:dyDescent="0.3">
      <c r="A116">
        <v>273644</v>
      </c>
      <c r="B116">
        <v>290.41489999999999</v>
      </c>
      <c r="C116">
        <v>-73.576809999999995</v>
      </c>
      <c r="I116" s="7">
        <f t="shared" si="2"/>
        <v>234.85718541495396</v>
      </c>
      <c r="J116" s="7">
        <f t="shared" si="3"/>
        <v>-74.204923082926797</v>
      </c>
    </row>
    <row r="117" spans="1:10" x14ac:dyDescent="0.3">
      <c r="A117">
        <v>293316.62800000003</v>
      </c>
      <c r="B117">
        <v>286.82209999999998</v>
      </c>
      <c r="C117">
        <v>-77.144289999999998</v>
      </c>
      <c r="I117" s="7">
        <f t="shared" si="2"/>
        <v>230.82387375344285</v>
      </c>
      <c r="J117" s="7">
        <f t="shared" si="3"/>
        <v>-77.407361996142129</v>
      </c>
    </row>
    <row r="118" spans="1:10" x14ac:dyDescent="0.3">
      <c r="A118">
        <v>314403.54700000002</v>
      </c>
      <c r="B118">
        <v>282.52019999999999</v>
      </c>
      <c r="C118">
        <v>-80.195300000000003</v>
      </c>
      <c r="I118" s="7">
        <f t="shared" si="2"/>
        <v>226.46420002435858</v>
      </c>
      <c r="J118" s="7">
        <f t="shared" si="3"/>
        <v>-80.515330512474293</v>
      </c>
    </row>
    <row r="119" spans="1:10" x14ac:dyDescent="0.3">
      <c r="A119">
        <v>337006.43300000002</v>
      </c>
      <c r="B119">
        <v>277.81799999999998</v>
      </c>
      <c r="C119">
        <v>-83.121510000000001</v>
      </c>
      <c r="I119" s="7">
        <f t="shared" si="2"/>
        <v>221.77996006707517</v>
      </c>
      <c r="J119" s="7">
        <f t="shared" si="3"/>
        <v>-83.491099904423407</v>
      </c>
    </row>
    <row r="120" spans="1:10" x14ac:dyDescent="0.3">
      <c r="A120">
        <v>361234.27</v>
      </c>
      <c r="B120">
        <v>272.87889999999999</v>
      </c>
      <c r="C120">
        <v>-86.056550000000001</v>
      </c>
      <c r="I120" s="7">
        <f t="shared" si="2"/>
        <v>216.77857951569641</v>
      </c>
      <c r="J120" s="7">
        <f t="shared" si="3"/>
        <v>-86.295722992856398</v>
      </c>
    </row>
    <row r="121" spans="1:10" x14ac:dyDescent="0.3">
      <c r="A121">
        <v>387203.87800000003</v>
      </c>
      <c r="B121">
        <v>267.64389999999997</v>
      </c>
      <c r="C121">
        <v>-88.841610000000003</v>
      </c>
      <c r="I121" s="7">
        <f t="shared" si="2"/>
        <v>211.47349224559034</v>
      </c>
      <c r="J121" s="7">
        <f t="shared" si="3"/>
        <v>-88.890013185673624</v>
      </c>
    </row>
    <row r="122" spans="1:10" x14ac:dyDescent="0.3">
      <c r="A122">
        <v>415040.47600000002</v>
      </c>
      <c r="B122">
        <v>261.96230000000003</v>
      </c>
      <c r="C122">
        <v>-91.326220000000006</v>
      </c>
      <c r="I122" s="7">
        <f t="shared" si="2"/>
        <v>205.8843140050534</v>
      </c>
      <c r="J122" s="7">
        <f t="shared" si="3"/>
        <v>-91.235620105238681</v>
      </c>
    </row>
    <row r="123" spans="1:10" x14ac:dyDescent="0.3">
      <c r="A123">
        <v>444878.283</v>
      </c>
      <c r="B123">
        <v>256.04020000000003</v>
      </c>
      <c r="C123">
        <v>-93.542569999999998</v>
      </c>
      <c r="I123" s="7">
        <f t="shared" si="2"/>
        <v>200.03678978414291</v>
      </c>
      <c r="J123" s="7">
        <f t="shared" si="3"/>
        <v>-93.296150246497575</v>
      </c>
    </row>
    <row r="124" spans="1:10" x14ac:dyDescent="0.3">
      <c r="A124">
        <v>476861.17</v>
      </c>
      <c r="B124">
        <v>249.89060000000001</v>
      </c>
      <c r="C124">
        <v>-95.25967</v>
      </c>
      <c r="I124" s="7">
        <f t="shared" si="2"/>
        <v>193.96250755652801</v>
      </c>
      <c r="J124" s="7">
        <f t="shared" si="3"/>
        <v>-95.038278573410793</v>
      </c>
    </row>
    <row r="125" spans="1:10" x14ac:dyDescent="0.3">
      <c r="A125">
        <v>511143.348</v>
      </c>
      <c r="B125">
        <v>243.9486</v>
      </c>
      <c r="C125">
        <v>-96.810929999999999</v>
      </c>
      <c r="I125" s="7">
        <f t="shared" si="2"/>
        <v>187.6983915789956</v>
      </c>
      <c r="J125" s="7">
        <f t="shared" si="3"/>
        <v>-96.43279780576114</v>
      </c>
    </row>
    <row r="126" spans="1:10" x14ac:dyDescent="0.3">
      <c r="A126">
        <v>547890.11800000002</v>
      </c>
      <c r="B126">
        <v>237.18459999999999</v>
      </c>
      <c r="C126">
        <v>-97.766310000000004</v>
      </c>
      <c r="I126" s="7">
        <f t="shared" si="2"/>
        <v>181.28599190997693</v>
      </c>
      <c r="J126" s="7">
        <f t="shared" si="3"/>
        <v>-97.455562324692011</v>
      </c>
    </row>
    <row r="127" spans="1:10" x14ac:dyDescent="0.3">
      <c r="A127">
        <v>587278.66099999996</v>
      </c>
      <c r="B127">
        <v>230.72380000000001</v>
      </c>
      <c r="C127">
        <v>-98.575590000000005</v>
      </c>
      <c r="I127" s="7">
        <f t="shared" si="2"/>
        <v>174.7706027681686</v>
      </c>
      <c r="J127" s="7">
        <f t="shared" si="3"/>
        <v>-98.088289816253194</v>
      </c>
    </row>
    <row r="128" spans="1:10" x14ac:dyDescent="0.3">
      <c r="A128">
        <v>629498.89899999998</v>
      </c>
      <c r="B128">
        <v>224.096</v>
      </c>
      <c r="C128">
        <v>-98.855059999999995</v>
      </c>
      <c r="I128" s="7">
        <f t="shared" si="2"/>
        <v>168.20023527215261</v>
      </c>
      <c r="J128" s="7">
        <f t="shared" si="3"/>
        <v>-98.319194227649803</v>
      </c>
    </row>
    <row r="129" spans="1:10" x14ac:dyDescent="0.3">
      <c r="A129">
        <v>674754.40500000003</v>
      </c>
      <c r="B129">
        <v>217.61689999999999</v>
      </c>
      <c r="C129">
        <v>-98.721620000000001</v>
      </c>
      <c r="I129" s="7">
        <f t="shared" si="2"/>
        <v>161.62448030773493</v>
      </c>
      <c r="J129" s="7">
        <f t="shared" si="3"/>
        <v>-98.143426891664532</v>
      </c>
    </row>
    <row r="130" spans="1:10" x14ac:dyDescent="0.3">
      <c r="A130">
        <v>723263.39</v>
      </c>
      <c r="B130">
        <v>210.88810000000001</v>
      </c>
      <c r="C130">
        <v>-97.897980000000004</v>
      </c>
      <c r="I130" s="7">
        <f t="shared" ref="I130:I193" si="4">$D$2+$E$2/(1+(2*PI()*A130*$E$2*$F$2)^2)+$G$2/(1+(2*PI()*A130*$G$2*$H$2)^2)</f>
        <v>155.09329020554222</v>
      </c>
      <c r="J130" s="7">
        <f t="shared" ref="J130:J193" si="5">-(2*PI()*A130*$E$2^2*$F$2)/(1+(2*PI()*A130*$E$2*$F$2)^2)-(2*PI()*A130*$G$2^2*$H$2)/(1+(2*PI()*A130*$G$2*$H$2)^2)</f>
        <v>-97.563306358391401</v>
      </c>
    </row>
    <row r="131" spans="1:10" x14ac:dyDescent="0.3">
      <c r="A131">
        <v>775259.74899999995</v>
      </c>
      <c r="B131">
        <v>204.56489999999999</v>
      </c>
      <c r="C131">
        <v>-96.939589999999995</v>
      </c>
      <c r="I131" s="7">
        <f t="shared" si="4"/>
        <v>148.65571963557124</v>
      </c>
      <c r="J131" s="7">
        <f t="shared" si="5"/>
        <v>-96.588318406646096</v>
      </c>
    </row>
    <row r="132" spans="1:10" x14ac:dyDescent="0.3">
      <c r="A132">
        <v>830994.19499999995</v>
      </c>
      <c r="B132">
        <v>197.66290000000001</v>
      </c>
      <c r="C132">
        <v>-95.486339999999998</v>
      </c>
      <c r="I132" s="7">
        <f t="shared" si="4"/>
        <v>142.35866662668772</v>
      </c>
      <c r="J132" s="7">
        <f t="shared" si="5"/>
        <v>-95.234871343769441</v>
      </c>
    </row>
    <row r="133" spans="1:10" x14ac:dyDescent="0.3">
      <c r="A133">
        <v>890735.46400000004</v>
      </c>
      <c r="B133">
        <v>191.29179999999999</v>
      </c>
      <c r="C133">
        <v>-93.850309999999993</v>
      </c>
      <c r="I133" s="7">
        <f t="shared" si="4"/>
        <v>136.24567000824374</v>
      </c>
      <c r="J133" s="7">
        <f t="shared" si="5"/>
        <v>-93.525800332977411</v>
      </c>
    </row>
    <row r="134" spans="1:10" x14ac:dyDescent="0.3">
      <c r="A134">
        <v>954771.61100000003</v>
      </c>
      <c r="B134">
        <v>185.35040000000001</v>
      </c>
      <c r="C134">
        <v>-91.582989999999995</v>
      </c>
      <c r="I134" s="7">
        <f t="shared" si="4"/>
        <v>130.35582135299168</v>
      </c>
      <c r="J134" s="7">
        <f t="shared" si="5"/>
        <v>-91.489628346616954</v>
      </c>
    </row>
    <row r="135" spans="1:10" x14ac:dyDescent="0.3">
      <c r="A135">
        <v>1023411.402</v>
      </c>
      <c r="B135">
        <v>179.51320000000001</v>
      </c>
      <c r="C135">
        <v>-89.349810000000005</v>
      </c>
      <c r="I135" s="7">
        <f t="shared" si="4"/>
        <v>124.72285312165948</v>
      </c>
      <c r="J135" s="7">
        <f t="shared" si="5"/>
        <v>-89.159610242358269</v>
      </c>
    </row>
    <row r="136" spans="1:10" x14ac:dyDescent="0.3">
      <c r="A136">
        <v>1096985.798</v>
      </c>
      <c r="B136">
        <v>174.38800000000001</v>
      </c>
      <c r="C136">
        <v>-86.791430000000005</v>
      </c>
      <c r="I136" s="7">
        <f t="shared" si="4"/>
        <v>119.37445831529118</v>
      </c>
      <c r="J136" s="7">
        <f t="shared" si="5"/>
        <v>-86.572607208457313</v>
      </c>
    </row>
    <row r="137" spans="1:10" x14ac:dyDescent="0.3">
      <c r="A137">
        <v>1175849.554</v>
      </c>
      <c r="B137">
        <v>169.83160000000001</v>
      </c>
      <c r="C137">
        <v>-84.155119999999997</v>
      </c>
      <c r="I137" s="7">
        <f t="shared" si="4"/>
        <v>114.33187917313927</v>
      </c>
      <c r="J137" s="7">
        <f t="shared" si="5"/>
        <v>-83.767855357225187</v>
      </c>
    </row>
    <row r="138" spans="1:10" x14ac:dyDescent="0.3">
      <c r="A138">
        <v>1260382.93</v>
      </c>
      <c r="B138">
        <v>165.1686</v>
      </c>
      <c r="C138">
        <v>-81.202929999999995</v>
      </c>
      <c r="I138" s="7">
        <f t="shared" si="4"/>
        <v>109.60978305604077</v>
      </c>
      <c r="J138" s="7">
        <f t="shared" si="5"/>
        <v>-80.785703705198443</v>
      </c>
    </row>
    <row r="139" spans="1:10" x14ac:dyDescent="0.3">
      <c r="A139">
        <v>1350993.5209999999</v>
      </c>
      <c r="B139">
        <v>160.7311</v>
      </c>
      <c r="C139">
        <v>-78.084819999999993</v>
      </c>
      <c r="I139" s="7">
        <f t="shared" si="4"/>
        <v>105.21641780535914</v>
      </c>
      <c r="J139" s="7">
        <f t="shared" si="5"/>
        <v>-77.666397990859053</v>
      </c>
    </row>
    <row r="140" spans="1:10" x14ac:dyDescent="0.3">
      <c r="A140">
        <v>1448118.2279999999</v>
      </c>
      <c r="B140">
        <v>119.9263</v>
      </c>
      <c r="C140">
        <v>-71.802350000000004</v>
      </c>
      <c r="I140" s="7">
        <f t="shared" si="4"/>
        <v>101.15401514192408</v>
      </c>
      <c r="J140" s="7">
        <f t="shared" si="5"/>
        <v>-74.448978413184633</v>
      </c>
    </row>
    <row r="141" spans="1:10" x14ac:dyDescent="0.3">
      <c r="A141">
        <v>1552225.3570000001</v>
      </c>
      <c r="B141">
        <v>116.1374</v>
      </c>
      <c r="C141">
        <v>-68.842740000000006</v>
      </c>
      <c r="I141" s="7">
        <f t="shared" si="4"/>
        <v>97.419394547235413</v>
      </c>
      <c r="J141" s="7">
        <f t="shared" si="5"/>
        <v>-71.170345299636267</v>
      </c>
    </row>
    <row r="142" spans="1:10" x14ac:dyDescent="0.3">
      <c r="A142">
        <v>1663816.8859999999</v>
      </c>
      <c r="B142">
        <v>113.12090000000001</v>
      </c>
      <c r="C142">
        <v>-65.621669999999995</v>
      </c>
      <c r="I142" s="7">
        <f t="shared" si="4"/>
        <v>94.004706946497024</v>
      </c>
      <c r="J142" s="7">
        <f t="shared" si="5"/>
        <v>-67.864525253700677</v>
      </c>
    </row>
    <row r="143" spans="1:10" x14ac:dyDescent="0.3">
      <c r="A143">
        <v>1783430.8770000001</v>
      </c>
      <c r="B143">
        <v>109.5128</v>
      </c>
      <c r="C143">
        <v>-62.547409999999999</v>
      </c>
      <c r="I143" s="7">
        <f t="shared" si="4"/>
        <v>90.898257609382242</v>
      </c>
      <c r="J143" s="7">
        <f t="shared" si="5"/>
        <v>-64.56215188262378</v>
      </c>
    </row>
    <row r="144" spans="1:10" x14ac:dyDescent="0.3">
      <c r="A144">
        <v>1911644.075</v>
      </c>
      <c r="B144">
        <v>106.9119</v>
      </c>
      <c r="C144">
        <v>-60.097529999999999</v>
      </c>
      <c r="I144" s="7">
        <f t="shared" si="4"/>
        <v>88.085349272280496</v>
      </c>
      <c r="J144" s="7">
        <f t="shared" si="5"/>
        <v>-61.29015463955605</v>
      </c>
    </row>
    <row r="145" spans="1:10" x14ac:dyDescent="0.3">
      <c r="A145">
        <v>2049074.69</v>
      </c>
      <c r="B145">
        <v>104.5</v>
      </c>
      <c r="C145">
        <v>-57.716720000000002</v>
      </c>
      <c r="I145" s="7">
        <f t="shared" si="4"/>
        <v>85.549097471903565</v>
      </c>
      <c r="J145" s="7">
        <f t="shared" si="5"/>
        <v>-58.071636459950085</v>
      </c>
    </row>
    <row r="146" spans="1:10" x14ac:dyDescent="0.3">
      <c r="A146">
        <v>2196385.372</v>
      </c>
      <c r="B146">
        <v>101.992</v>
      </c>
      <c r="C146">
        <v>-55.084380000000003</v>
      </c>
      <c r="I146" s="7">
        <f t="shared" si="4"/>
        <v>83.27118116492791</v>
      </c>
      <c r="J146" s="7">
        <f t="shared" si="5"/>
        <v>-54.925910914309483</v>
      </c>
    </row>
    <row r="147" spans="1:10" x14ac:dyDescent="0.3">
      <c r="A147">
        <v>2354286.4139999999</v>
      </c>
      <c r="B147">
        <v>100.14449999999999</v>
      </c>
      <c r="C147">
        <v>-52.18197</v>
      </c>
      <c r="I147" s="7">
        <f t="shared" si="4"/>
        <v>81.232503873487573</v>
      </c>
      <c r="J147" s="7">
        <f t="shared" si="5"/>
        <v>-51.868664532662464</v>
      </c>
    </row>
    <row r="148" spans="1:10" x14ac:dyDescent="0.3">
      <c r="A148">
        <v>2523539.17</v>
      </c>
      <c r="B148">
        <v>98.108320000000006</v>
      </c>
      <c r="C148">
        <v>-49.068420000000003</v>
      </c>
      <c r="I148" s="7">
        <f t="shared" si="4"/>
        <v>79.41375298936687</v>
      </c>
      <c r="J148" s="7">
        <f t="shared" si="5"/>
        <v>-48.912210614930693</v>
      </c>
    </row>
    <row r="149" spans="1:10" x14ac:dyDescent="0.3">
      <c r="A149">
        <v>2704959.73</v>
      </c>
      <c r="B149">
        <v>96.021289999999993</v>
      </c>
      <c r="C149">
        <v>-46.252049999999997</v>
      </c>
      <c r="I149" s="7">
        <f t="shared" si="4"/>
        <v>77.795853502199805</v>
      </c>
      <c r="J149" s="7">
        <f t="shared" si="5"/>
        <v>-46.065802131190324</v>
      </c>
    </row>
    <row r="150" spans="1:10" x14ac:dyDescent="0.3">
      <c r="A150">
        <v>2899422.8539999998</v>
      </c>
      <c r="B150">
        <v>94.914519999999996</v>
      </c>
      <c r="C150">
        <v>-43.686950000000003</v>
      </c>
      <c r="I150" s="7">
        <f t="shared" si="4"/>
        <v>76.360320351544061</v>
      </c>
      <c r="J150" s="7">
        <f t="shared" si="5"/>
        <v>-43.335976617618201</v>
      </c>
    </row>
    <row r="151" spans="1:10" x14ac:dyDescent="0.3">
      <c r="A151">
        <v>3107866.1880000001</v>
      </c>
      <c r="B151">
        <v>93.780869999999993</v>
      </c>
      <c r="C151">
        <v>-41.364629999999998</v>
      </c>
      <c r="I151" s="7">
        <f t="shared" si="4"/>
        <v>75.089518155215529</v>
      </c>
      <c r="J151" s="7">
        <f t="shared" si="5"/>
        <v>-40.726910770486953</v>
      </c>
    </row>
    <row r="152" spans="1:10" x14ac:dyDescent="0.3">
      <c r="A152">
        <v>3331294.7880000002</v>
      </c>
      <c r="B152">
        <v>92.56908</v>
      </c>
      <c r="C152">
        <v>-38.968170000000001</v>
      </c>
      <c r="I152" s="7">
        <f t="shared" si="4"/>
        <v>73.966839952261665</v>
      </c>
      <c r="J152" s="7">
        <f t="shared" si="5"/>
        <v>-38.240767836408367</v>
      </c>
    </row>
    <row r="153" spans="1:10" x14ac:dyDescent="0.3">
      <c r="A153">
        <v>3570785.9649999999</v>
      </c>
      <c r="B153">
        <v>92.093609999999998</v>
      </c>
      <c r="C153">
        <v>-35.863410000000002</v>
      </c>
      <c r="I153" s="7">
        <f t="shared" si="4"/>
        <v>72.976817860787321</v>
      </c>
      <c r="J153" s="7">
        <f t="shared" si="5"/>
        <v>-35.878026033316054</v>
      </c>
    </row>
    <row r="154" spans="1:10" x14ac:dyDescent="0.3">
      <c r="A154">
        <v>3827494.4789999998</v>
      </c>
      <c r="B154">
        <v>91.101780000000005</v>
      </c>
      <c r="C154">
        <v>-34.166589999999999</v>
      </c>
      <c r="I154" s="7">
        <f t="shared" si="4"/>
        <v>72.10517839484416</v>
      </c>
      <c r="J154" s="7">
        <f t="shared" si="5"/>
        <v>-33.637780281616472</v>
      </c>
    </row>
    <row r="155" spans="1:10" x14ac:dyDescent="0.3">
      <c r="A155">
        <v>4102658.1060000001</v>
      </c>
      <c r="B155">
        <v>91.840090000000004</v>
      </c>
      <c r="C155">
        <v>-32.904829999999997</v>
      </c>
      <c r="I155" s="7">
        <f t="shared" si="4"/>
        <v>71.338854383718484</v>
      </c>
      <c r="J155" s="7">
        <f t="shared" si="5"/>
        <v>-31.518013052022255</v>
      </c>
    </row>
    <row r="156" spans="1:10" x14ac:dyDescent="0.3">
      <c r="A156">
        <v>4397603.6090000002</v>
      </c>
      <c r="B156">
        <v>96.072460000000007</v>
      </c>
      <c r="C156">
        <v>-30.921600000000002</v>
      </c>
      <c r="I156" s="7">
        <f t="shared" si="4"/>
        <v>70.665964097076113</v>
      </c>
      <c r="J156" s="7">
        <f t="shared" si="5"/>
        <v>-29.515832724426303</v>
      </c>
    </row>
    <row r="157" spans="1:10" x14ac:dyDescent="0.3">
      <c r="A157">
        <v>4713753.1339999996</v>
      </c>
      <c r="B157">
        <v>100.3994</v>
      </c>
      <c r="C157">
        <v>-28.262049999999999</v>
      </c>
      <c r="I157" s="7">
        <f t="shared" si="4"/>
        <v>70.075766679095622</v>
      </c>
      <c r="J157" s="7">
        <f t="shared" si="5"/>
        <v>-27.627679847625526</v>
      </c>
    </row>
    <row r="158" spans="1:10" x14ac:dyDescent="0.3">
      <c r="A158">
        <v>5052631.0650000004</v>
      </c>
      <c r="B158">
        <v>111.5782</v>
      </c>
      <c r="C158">
        <v>-26.76707</v>
      </c>
      <c r="I158" s="7">
        <f t="shared" si="4"/>
        <v>69.558601389504474</v>
      </c>
      <c r="J158" s="7">
        <f t="shared" si="5"/>
        <v>-25.849502871305884</v>
      </c>
    </row>
    <row r="159" spans="1:10" x14ac:dyDescent="0.3">
      <c r="A159">
        <v>5415871.3779999996</v>
      </c>
      <c r="B159">
        <v>115.21080000000001</v>
      </c>
      <c r="C159">
        <v>-24.97831</v>
      </c>
      <c r="I159" s="7">
        <f t="shared" si="4"/>
        <v>69.105816683554707</v>
      </c>
      <c r="J159" s="7">
        <f t="shared" si="5"/>
        <v>-24.176905726581186</v>
      </c>
    </row>
    <row r="160" spans="1:10" x14ac:dyDescent="0.3">
      <c r="A160">
        <v>5805225.5159999998</v>
      </c>
      <c r="B160">
        <v>115.9855</v>
      </c>
      <c r="C160">
        <v>-23.4038</v>
      </c>
      <c r="I160" s="7">
        <f t="shared" si="4"/>
        <v>68.709693870497532</v>
      </c>
      <c r="J160" s="7">
        <f t="shared" si="5"/>
        <v>-22.605270160442423</v>
      </c>
    </row>
    <row r="161" spans="1:10" x14ac:dyDescent="0.3">
      <c r="A161">
        <v>6222570.8370000003</v>
      </c>
      <c r="B161">
        <v>116.7021</v>
      </c>
      <c r="C161">
        <v>-22.111529999999998</v>
      </c>
      <c r="I161" s="7">
        <f t="shared" si="4"/>
        <v>68.363368904345663</v>
      </c>
      <c r="J161" s="7">
        <f t="shared" si="5"/>
        <v>-21.129855725754318</v>
      </c>
    </row>
    <row r="162" spans="1:10" x14ac:dyDescent="0.3">
      <c r="A162">
        <v>6669919.6629999997</v>
      </c>
      <c r="B162">
        <v>116.9372</v>
      </c>
      <c r="C162">
        <v>-20.83222</v>
      </c>
      <c r="I162" s="7">
        <f t="shared" si="4"/>
        <v>68.060754949613425</v>
      </c>
      <c r="J162" s="7">
        <f t="shared" si="5"/>
        <v>-19.745880427262342</v>
      </c>
    </row>
    <row r="163" spans="1:10" x14ac:dyDescent="0.3">
      <c r="A163">
        <v>7149428.9869999997</v>
      </c>
      <c r="B163">
        <v>116.233</v>
      </c>
      <c r="C163">
        <v>-19.702629999999999</v>
      </c>
      <c r="I163" s="7">
        <f t="shared" si="4"/>
        <v>67.796467561813131</v>
      </c>
      <c r="J163" s="7">
        <f t="shared" si="5"/>
        <v>-18.448584751254671</v>
      </c>
    </row>
    <row r="164" spans="1:10" x14ac:dyDescent="0.3">
      <c r="A164">
        <v>7663410.8679999998</v>
      </c>
      <c r="B164">
        <v>115.6446</v>
      </c>
      <c r="C164">
        <v>-18.603580000000001</v>
      </c>
      <c r="I164" s="7">
        <f t="shared" si="4"/>
        <v>67.565753736686347</v>
      </c>
      <c r="J164" s="7">
        <f t="shared" si="5"/>
        <v>-17.23328168571587</v>
      </c>
    </row>
    <row r="165" spans="1:10" x14ac:dyDescent="0.3">
      <c r="A165">
        <v>8214343.585</v>
      </c>
      <c r="B165">
        <v>115.51260000000001</v>
      </c>
      <c r="C165">
        <v>-16.791399999999999</v>
      </c>
      <c r="I165" s="7">
        <f t="shared" si="4"/>
        <v>67.364425581173734</v>
      </c>
      <c r="J165" s="7">
        <f t="shared" si="5"/>
        <v>-16.095394953736381</v>
      </c>
    </row>
    <row r="166" spans="1:10" x14ac:dyDescent="0.3">
      <c r="A166">
        <v>8804883.5820000004</v>
      </c>
      <c r="B166">
        <v>115.5523</v>
      </c>
      <c r="C166">
        <v>-14.3033</v>
      </c>
      <c r="I166" s="7">
        <f t="shared" si="4"/>
        <v>67.188799026513365</v>
      </c>
      <c r="J166" s="7">
        <f t="shared" si="5"/>
        <v>-15.030487531577165</v>
      </c>
    </row>
    <row r="167" spans="1:10" x14ac:dyDescent="0.3">
      <c r="A167">
        <v>9437878.2780000009</v>
      </c>
      <c r="B167">
        <v>116.0912</v>
      </c>
      <c r="C167">
        <v>-11.58473</v>
      </c>
      <c r="I167" s="7">
        <f t="shared" si="4"/>
        <v>67.035637717729543</v>
      </c>
      <c r="J167" s="7">
        <f t="shared" si="5"/>
        <v>-14.034282150812162</v>
      </c>
    </row>
    <row r="168" spans="1:10" x14ac:dyDescent="0.3">
      <c r="A168">
        <v>10116379.798</v>
      </c>
      <c r="B168">
        <v>117.3655</v>
      </c>
      <c r="C168">
        <v>-10.12316</v>
      </c>
      <c r="I168" s="7">
        <f t="shared" si="4"/>
        <v>66.902102037083495</v>
      </c>
      <c r="J168" s="7">
        <f t="shared" si="5"/>
        <v>-13.102675295754281</v>
      </c>
    </row>
    <row r="169" spans="1:10" x14ac:dyDescent="0.3">
      <c r="A169">
        <v>10843659.687000001</v>
      </c>
      <c r="B169">
        <v>117.4546</v>
      </c>
      <c r="C169">
        <v>-9.0455699999999997</v>
      </c>
      <c r="I169" s="7">
        <f t="shared" si="4"/>
        <v>66.785703084889434</v>
      </c>
      <c r="J169" s="7">
        <f t="shared" si="5"/>
        <v>-12.231745965476817</v>
      </c>
    </row>
    <row r="170" spans="1:10" x14ac:dyDescent="0.3">
      <c r="A170">
        <v>11623224.687000001</v>
      </c>
      <c r="B170">
        <v>117.63720000000001</v>
      </c>
      <c r="C170">
        <v>-8.6070790000000006</v>
      </c>
      <c r="I170" s="7">
        <f t="shared" si="4"/>
        <v>66.684261353306439</v>
      </c>
      <c r="J170" s="7">
        <f t="shared" si="5"/>
        <v>-11.417760249492467</v>
      </c>
    </row>
    <row r="171" spans="1:10" x14ac:dyDescent="0.3">
      <c r="A171">
        <v>12458833.642999999</v>
      </c>
      <c r="B171">
        <v>117.71210000000001</v>
      </c>
      <c r="C171">
        <v>-8.3957519999999999</v>
      </c>
      <c r="I171" s="7">
        <f t="shared" si="4"/>
        <v>66.595869781393503</v>
      </c>
      <c r="J171" s="7">
        <f t="shared" si="5"/>
        <v>-10.657172616309968</v>
      </c>
    </row>
    <row r="172" spans="1:10" x14ac:dyDescent="0.3">
      <c r="A172">
        <v>13354515.629000001</v>
      </c>
      <c r="B172">
        <v>117.80670000000001</v>
      </c>
      <c r="C172">
        <v>-7.9052049999999996</v>
      </c>
      <c r="I172" s="7">
        <f t="shared" si="4"/>
        <v>66.518860849778349</v>
      </c>
      <c r="J172" s="7">
        <f t="shared" si="5"/>
        <v>-9.9466246350551177</v>
      </c>
    </row>
    <row r="173" spans="1:10" x14ac:dyDescent="0.3">
      <c r="A173">
        <v>14314589.375</v>
      </c>
      <c r="B173">
        <v>118.104</v>
      </c>
      <c r="C173">
        <v>-7.2624890000000004</v>
      </c>
      <c r="I173" s="7">
        <f t="shared" si="4"/>
        <v>66.451777367854504</v>
      </c>
      <c r="J173" s="7">
        <f t="shared" si="5"/>
        <v>-9.2829417392220925</v>
      </c>
    </row>
    <row r="174" spans="1:10" x14ac:dyDescent="0.3">
      <c r="A174">
        <v>15343684.089</v>
      </c>
      <c r="B174">
        <v>118.6065</v>
      </c>
      <c r="C174">
        <v>-6.7313919999999996</v>
      </c>
      <c r="I174" s="7">
        <f t="shared" si="4"/>
        <v>66.393346609610163</v>
      </c>
      <c r="J174" s="7">
        <f t="shared" si="5"/>
        <v>-8.6631285210767572</v>
      </c>
    </row>
    <row r="175" spans="1:10" x14ac:dyDescent="0.3">
      <c r="A175">
        <v>16446761.779999999</v>
      </c>
      <c r="B175">
        <v>118.6848</v>
      </c>
      <c r="C175">
        <v>-6.1939849999999996</v>
      </c>
      <c r="I175" s="7">
        <f t="shared" si="4"/>
        <v>66.342457467325474</v>
      </c>
      <c r="J175" s="7">
        <f t="shared" si="5"/>
        <v>-8.0843629506247865</v>
      </c>
    </row>
    <row r="176" spans="1:10" x14ac:dyDescent="0.3">
      <c r="A176">
        <v>17629141.181000002</v>
      </c>
      <c r="B176">
        <v>119.1788</v>
      </c>
      <c r="C176">
        <v>-5.7856370000000004</v>
      </c>
      <c r="I176" s="7">
        <f t="shared" si="4"/>
        <v>66.298140311878058</v>
      </c>
      <c r="J176" s="7">
        <f t="shared" si="5"/>
        <v>-7.5439898448060561</v>
      </c>
    </row>
    <row r="177" spans="1:10" x14ac:dyDescent="0.3">
      <c r="A177">
        <v>18896523.397</v>
      </c>
      <c r="B177">
        <v>119.6032</v>
      </c>
      <c r="C177">
        <v>-5.7124629999999996</v>
      </c>
      <c r="I177" s="7">
        <f t="shared" si="4"/>
        <v>66.259549269025356</v>
      </c>
      <c r="J177" s="7">
        <f t="shared" si="5"/>
        <v>-7.0395138366832715</v>
      </c>
    </row>
    <row r="178" spans="1:10" x14ac:dyDescent="0.3">
      <c r="A178">
        <v>20255019.392000001</v>
      </c>
      <c r="B178">
        <v>119.25830000000001</v>
      </c>
      <c r="C178">
        <v>-6.520454</v>
      </c>
      <c r="I178" s="7">
        <f t="shared" si="4"/>
        <v>66.225946645321116</v>
      </c>
      <c r="J178" s="7">
        <f t="shared" si="5"/>
        <v>-6.5685920523930923</v>
      </c>
    </row>
    <row r="179" spans="1:10" x14ac:dyDescent="0.3">
      <c r="A179">
        <v>21711179.456999999</v>
      </c>
      <c r="B179">
        <v>117.54340000000001</v>
      </c>
      <c r="C179">
        <v>-8.1412890000000004</v>
      </c>
      <c r="I179" s="7">
        <f t="shared" si="4"/>
        <v>66.196689260079211</v>
      </c>
      <c r="J179" s="7">
        <f t="shared" si="5"/>
        <v>-6.1290266505393927</v>
      </c>
    </row>
    <row r="180" spans="1:10" x14ac:dyDescent="0.3">
      <c r="A180">
        <v>23272024.789999999</v>
      </c>
      <c r="B180">
        <v>119.1755</v>
      </c>
      <c r="C180">
        <v>-7.6840669999999998</v>
      </c>
      <c r="I180" s="7">
        <f t="shared" si="4"/>
        <v>66.171216463602249</v>
      </c>
      <c r="J180" s="7">
        <f t="shared" si="5"/>
        <v>-5.7187573518286863</v>
      </c>
    </row>
    <row r="181" spans="1:10" x14ac:dyDescent="0.3">
      <c r="A181">
        <v>24945081.352000002</v>
      </c>
      <c r="B181">
        <v>117.8254</v>
      </c>
      <c r="C181">
        <v>-10.10406</v>
      </c>
      <c r="I181" s="7">
        <f t="shared" si="4"/>
        <v>66.149039643368013</v>
      </c>
      <c r="J181" s="7">
        <f t="shared" si="5"/>
        <v>-5.335854049507665</v>
      </c>
    </row>
    <row r="182" spans="1:10" x14ac:dyDescent="0.3">
      <c r="A182">
        <v>26738416.158</v>
      </c>
      <c r="B182">
        <v>100.13890000000001</v>
      </c>
      <c r="C182">
        <v>-14.407830000000001</v>
      </c>
      <c r="I182" s="7">
        <f t="shared" si="4"/>
        <v>66.129733041097808</v>
      </c>
      <c r="J182" s="7">
        <f t="shared" si="5"/>
        <v>-4.9785095742070595</v>
      </c>
    </row>
    <row r="183" spans="1:10" x14ac:dyDescent="0.3">
      <c r="A183">
        <v>28660676.169</v>
      </c>
      <c r="B183">
        <v>98.075010000000006</v>
      </c>
      <c r="C183">
        <v>0.2398605</v>
      </c>
      <c r="I183" s="7">
        <f t="shared" si="4"/>
        <v>66.112925722749537</v>
      </c>
      <c r="J183" s="7">
        <f t="shared" si="5"/>
        <v>-4.6450326673179818</v>
      </c>
    </row>
    <row r="184" spans="1:10" x14ac:dyDescent="0.3">
      <c r="A184">
        <v>30721129.989</v>
      </c>
      <c r="B184">
        <v>103.4622</v>
      </c>
      <c r="C184">
        <v>13.92872</v>
      </c>
      <c r="I184" s="7">
        <f t="shared" si="4"/>
        <v>66.098294560838042</v>
      </c>
      <c r="J184" s="7">
        <f t="shared" si="5"/>
        <v>-4.3338411968675565</v>
      </c>
    </row>
    <row r="185" spans="1:10" x14ac:dyDescent="0.3">
      <c r="A185">
        <v>32929712.550999999</v>
      </c>
      <c r="B185">
        <v>119.01090000000001</v>
      </c>
      <c r="C185">
        <v>23.08304</v>
      </c>
      <c r="I185" s="7">
        <f t="shared" si="4"/>
        <v>66.085558104913247</v>
      </c>
      <c r="J185" s="7">
        <f t="shared" si="5"/>
        <v>-4.043455645067918</v>
      </c>
    </row>
    <row r="186" spans="1:10" x14ac:dyDescent="0.3">
      <c r="A186">
        <v>35297073.027000003</v>
      </c>
      <c r="B186">
        <v>121.3922</v>
      </c>
      <c r="C186">
        <v>2.9581149999999998</v>
      </c>
      <c r="I186" s="7">
        <f t="shared" si="4"/>
        <v>66.074471230135188</v>
      </c>
      <c r="J186" s="7">
        <f t="shared" si="5"/>
        <v>-3.7724928805142888</v>
      </c>
    </row>
    <row r="187" spans="1:10" x14ac:dyDescent="0.3">
      <c r="A187">
        <v>37834626.170999996</v>
      </c>
      <c r="B187">
        <v>118.8746</v>
      </c>
      <c r="C187">
        <v>6.9747769999999996</v>
      </c>
      <c r="I187" s="7">
        <f t="shared" si="4"/>
        <v>66.064820467193357</v>
      </c>
      <c r="J187" s="7">
        <f t="shared" si="5"/>
        <v>-3.5196602271609101</v>
      </c>
    </row>
    <row r="188" spans="1:10" x14ac:dyDescent="0.3">
      <c r="A188">
        <v>40554607.358000003</v>
      </c>
      <c r="B188">
        <v>119.858</v>
      </c>
      <c r="C188">
        <v>8.3152240000000006</v>
      </c>
      <c r="I188" s="7">
        <f t="shared" si="4"/>
        <v>66.056419928150405</v>
      </c>
      <c r="J188" s="7">
        <f t="shared" si="5"/>
        <v>-3.2837498306643291</v>
      </c>
    </row>
    <row r="189" spans="1:10" x14ac:dyDescent="0.3">
      <c r="A189">
        <v>43470131.581</v>
      </c>
      <c r="B189">
        <v>120.788</v>
      </c>
      <c r="C189">
        <v>9.4359739999999999</v>
      </c>
      <c r="I189" s="7">
        <f t="shared" si="4"/>
        <v>66.049107753277482</v>
      </c>
      <c r="J189" s="7">
        <f t="shared" si="5"/>
        <v>-3.063633321434402</v>
      </c>
    </row>
    <row r="190" spans="1:10" x14ac:dyDescent="0.3">
      <c r="A190">
        <v>46595256.686999999</v>
      </c>
      <c r="B190">
        <v>122.864</v>
      </c>
      <c r="C190">
        <v>11.047549999999999</v>
      </c>
      <c r="I190" s="7">
        <f t="shared" si="4"/>
        <v>66.042743013084575</v>
      </c>
      <c r="J190" s="7">
        <f t="shared" si="5"/>
        <v>-2.8582567699037948</v>
      </c>
    </row>
    <row r="191" spans="1:10" x14ac:dyDescent="0.3">
      <c r="A191">
        <v>49945051.159000002</v>
      </c>
      <c r="B191">
        <v>124.658</v>
      </c>
      <c r="C191">
        <v>11.373480000000001</v>
      </c>
      <c r="I191" s="7">
        <f t="shared" si="4"/>
        <v>66.037203007841512</v>
      </c>
      <c r="J191" s="7">
        <f t="shared" si="5"/>
        <v>-2.6666359264795991</v>
      </c>
    </row>
    <row r="192" spans="1:10" x14ac:dyDescent="0.3">
      <c r="A192">
        <v>53535666.773999996</v>
      </c>
      <c r="B192">
        <v>125.4278</v>
      </c>
      <c r="C192">
        <v>11.85515</v>
      </c>
      <c r="I192" s="7">
        <f t="shared" si="4"/>
        <v>66.032380914054713</v>
      </c>
      <c r="J192" s="7">
        <f t="shared" si="5"/>
        <v>-2.4878517369765092</v>
      </c>
    </row>
    <row r="193" spans="1:10" x14ac:dyDescent="0.3">
      <c r="A193">
        <v>57384416.483000003</v>
      </c>
      <c r="B193">
        <v>128.27000000000001</v>
      </c>
      <c r="C193">
        <v>14.43709</v>
      </c>
      <c r="I193" s="7">
        <f t="shared" si="4"/>
        <v>66.028183733687328</v>
      </c>
      <c r="J193" s="7">
        <f t="shared" si="5"/>
        <v>-2.3210461235218967</v>
      </c>
    </row>
    <row r="194" spans="1:10" x14ac:dyDescent="0.3">
      <c r="A194">
        <v>61509857.886</v>
      </c>
      <c r="B194">
        <v>132.12629999999999</v>
      </c>
      <c r="C194">
        <v>16.095549999999999</v>
      </c>
      <c r="I194" s="7">
        <f t="shared" ref="I194:I201" si="6">$D$2+$E$2/(1+(2*PI()*A194*$E$2*$F$2)^2)+$G$2/(1+(2*PI()*A194*$G$2*$H$2)^2)</f>
        <v>66.024530507448048</v>
      </c>
      <c r="J194" s="7">
        <f t="shared" ref="J194:J201" si="7">-(2*PI()*A194*$E$2^2*$F$2)/(1+(2*PI()*A194*$E$2*$F$2)^2)-(2*PI()*A194*$G$2^2*$H$2)/(1+(2*PI()*A194*$G$2*$H$2)^2)</f>
        <v>-2.1654180197758781</v>
      </c>
    </row>
    <row r="195" spans="1:10" x14ac:dyDescent="0.3">
      <c r="A195">
        <v>65931882.713</v>
      </c>
      <c r="B195">
        <v>141.84379999999999</v>
      </c>
      <c r="C195">
        <v>19.462679999999999</v>
      </c>
      <c r="I195" s="7">
        <f t="shared" si="6"/>
        <v>66.021350758341015</v>
      </c>
      <c r="J195" s="7">
        <f t="shared" si="7"/>
        <v>-2.0202196484269477</v>
      </c>
    </row>
    <row r="196" spans="1:10" x14ac:dyDescent="0.3">
      <c r="A196">
        <v>70671812.738999993</v>
      </c>
      <c r="B196">
        <v>163.39959999999999</v>
      </c>
      <c r="C196">
        <v>7.3774410000000001</v>
      </c>
      <c r="I196" s="7">
        <f t="shared" si="6"/>
        <v>66.018583135962743</v>
      </c>
      <c r="J196" s="7">
        <f t="shared" si="7"/>
        <v>-1.8847530293500592</v>
      </c>
    </row>
    <row r="197" spans="1:10" x14ac:dyDescent="0.3">
      <c r="A197">
        <v>75752502.588</v>
      </c>
      <c r="B197">
        <v>139.44120000000001</v>
      </c>
      <c r="C197">
        <v>-25.294889999999999</v>
      </c>
      <c r="I197" s="7">
        <f t="shared" si="6"/>
        <v>66.0161742357745</v>
      </c>
      <c r="J197" s="7">
        <f t="shared" si="7"/>
        <v>-1.7583667067058317</v>
      </c>
    </row>
    <row r="198" spans="1:10" x14ac:dyDescent="0.3">
      <c r="A198">
        <v>81198449.931999996</v>
      </c>
      <c r="B198">
        <v>109.2783</v>
      </c>
      <c r="C198">
        <v>1.6862950000000001</v>
      </c>
      <c r="I198" s="7">
        <f t="shared" si="6"/>
        <v>66.014077570848258</v>
      </c>
      <c r="J198" s="7">
        <f t="shared" si="7"/>
        <v>-1.6404526828436214</v>
      </c>
    </row>
    <row r="199" spans="1:10" x14ac:dyDescent="0.3">
      <c r="A199">
        <v>87035913.614999995</v>
      </c>
      <c r="B199">
        <v>148.5068</v>
      </c>
      <c r="C199">
        <v>-17.21255</v>
      </c>
      <c r="I199" s="7">
        <f t="shared" si="6"/>
        <v>66.012252676466503</v>
      </c>
      <c r="J199" s="7">
        <f t="shared" si="7"/>
        <v>-1.5304435476149152</v>
      </c>
    </row>
    <row r="200" spans="1:10" x14ac:dyDescent="0.3">
      <c r="A200">
        <v>93293040.262999997</v>
      </c>
      <c r="B200">
        <v>126.3934</v>
      </c>
      <c r="C200">
        <v>36.168109999999999</v>
      </c>
      <c r="I200" s="7">
        <f t="shared" si="6"/>
        <v>66.010664330463953</v>
      </c>
      <c r="J200" s="7">
        <f t="shared" si="7"/>
        <v>-1.4278097920708603</v>
      </c>
    </row>
    <row r="201" spans="1:10" x14ac:dyDescent="0.3">
      <c r="A201">
        <v>100000000</v>
      </c>
      <c r="B201">
        <v>140.99199999999999</v>
      </c>
      <c r="C201">
        <v>31.39368</v>
      </c>
      <c r="I201" s="7">
        <f t="shared" si="6"/>
        <v>66.009281874385294</v>
      </c>
      <c r="J201" s="7">
        <f t="shared" si="7"/>
        <v>-1.3320572955130505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1"/>
  <sheetViews>
    <sheetView workbookViewId="0">
      <selection activeCell="E2" sqref="E2:H2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297.8546</v>
      </c>
      <c r="C2">
        <v>1.987482</v>
      </c>
      <c r="D2" s="7">
        <v>120</v>
      </c>
      <c r="E2" s="7">
        <v>96.89</v>
      </c>
      <c r="F2" s="8">
        <v>1.8800000000000001E-9</v>
      </c>
      <c r="G2" s="7">
        <v>78.989999999999995</v>
      </c>
      <c r="H2" s="8">
        <v>3.6140000000000001E-9</v>
      </c>
      <c r="I2" s="7">
        <f t="shared" ref="I2:I65" si="0">$D$2+$E$2/(1+(2*PI()*A2*$E$2*$F$2)^2)+$G$2/(1+(2*PI()*A2*$G$2*$H$2)^2)</f>
        <v>295.87999618957281</v>
      </c>
      <c r="J2" s="7">
        <f t="shared" ref="J2:J65" si="1">-(2*PI()*A2*$E$2^2*$F$2)/(1+(2*PI()*A2*$E$2*$F$2)^2)-(2*PI()*A2*$G$2^2*$H$2)/(1+(2*PI()*A2*$G$2*$H$2)^2)</f>
        <v>-2.5257202856433965E-2</v>
      </c>
    </row>
    <row r="3" spans="1:10" x14ac:dyDescent="0.3">
      <c r="A3">
        <v>107.18899999999999</v>
      </c>
      <c r="B3">
        <v>298.71249999999998</v>
      </c>
      <c r="C3">
        <v>2.124107</v>
      </c>
      <c r="E3" s="7">
        <v>96.89</v>
      </c>
      <c r="F3" s="8">
        <v>1.8800000000000001E-9</v>
      </c>
      <c r="G3" s="7">
        <v>78.989999999999995</v>
      </c>
      <c r="H3" s="8">
        <v>3.6140000000000001E-9</v>
      </c>
      <c r="I3" s="7">
        <f t="shared" si="0"/>
        <v>295.87999562201668</v>
      </c>
      <c r="J3" s="7">
        <f t="shared" si="1"/>
        <v>-2.7072943073817992E-2</v>
      </c>
    </row>
    <row r="4" spans="1:10" x14ac:dyDescent="0.3">
      <c r="A4">
        <v>114.895</v>
      </c>
      <c r="B4">
        <v>298.66860000000003</v>
      </c>
      <c r="C4">
        <v>1.8383670000000001</v>
      </c>
      <c r="I4" s="8">
        <f>$D$2+$E$2/(1+(2*PI()*A4*$E$2*$F$2)^2)+$G$2/(1+(2*PI()*A4*$G$2*$H$2)^2)</f>
        <v>295.87999496990807</v>
      </c>
      <c r="J4" s="7">
        <f t="shared" si="1"/>
        <v>-2.9019263000847305E-2</v>
      </c>
    </row>
    <row r="5" spans="1:10" x14ac:dyDescent="0.3">
      <c r="A5">
        <v>123.155</v>
      </c>
      <c r="B5">
        <v>299.01049999999998</v>
      </c>
      <c r="C5">
        <v>1.7087479999999999</v>
      </c>
      <c r="I5" s="7">
        <f t="shared" si="0"/>
        <v>295.8799942206665</v>
      </c>
      <c r="J5" s="7">
        <f t="shared" si="1"/>
        <v>-3.11055077953417E-2</v>
      </c>
    </row>
    <row r="6" spans="1:10" x14ac:dyDescent="0.3">
      <c r="A6">
        <v>132.00899999999999</v>
      </c>
      <c r="B6">
        <v>298.1454</v>
      </c>
      <c r="C6">
        <v>1.8221860000000001</v>
      </c>
      <c r="I6" s="7">
        <f t="shared" si="0"/>
        <v>295.87999335980646</v>
      </c>
      <c r="J6" s="7">
        <f t="shared" si="1"/>
        <v>-3.334178032948857E-2</v>
      </c>
    </row>
    <row r="7" spans="1:10" x14ac:dyDescent="0.3">
      <c r="A7">
        <v>141.499</v>
      </c>
      <c r="B7">
        <v>298.57429999999999</v>
      </c>
      <c r="C7">
        <v>1.4896240000000001</v>
      </c>
      <c r="I7" s="7">
        <f t="shared" si="0"/>
        <v>295.87999237077554</v>
      </c>
      <c r="J7" s="7">
        <f t="shared" si="1"/>
        <v>-3.573868861744442E-2</v>
      </c>
    </row>
    <row r="8" spans="1:10" x14ac:dyDescent="0.3">
      <c r="A8">
        <v>151.672</v>
      </c>
      <c r="B8">
        <v>298.6216</v>
      </c>
      <c r="C8">
        <v>1.5013730000000001</v>
      </c>
      <c r="I8" s="7">
        <f t="shared" si="0"/>
        <v>295.87999123434292</v>
      </c>
      <c r="J8" s="7">
        <f t="shared" si="1"/>
        <v>-3.8308103530851872E-2</v>
      </c>
    </row>
    <row r="9" spans="1:10" x14ac:dyDescent="0.3">
      <c r="A9">
        <v>162.57599999999999</v>
      </c>
      <c r="B9">
        <v>298.53769999999997</v>
      </c>
      <c r="C9">
        <v>1.7776339999999999</v>
      </c>
      <c r="I9" s="7">
        <f t="shared" si="0"/>
        <v>295.87998992867728</v>
      </c>
      <c r="J9" s="7">
        <f t="shared" si="1"/>
        <v>-4.1062148510241508E-2</v>
      </c>
    </row>
    <row r="10" spans="1:10" x14ac:dyDescent="0.3">
      <c r="A10">
        <v>174.26300000000001</v>
      </c>
      <c r="B10">
        <v>298.1044</v>
      </c>
      <c r="C10">
        <v>1.4901199999999999</v>
      </c>
      <c r="I10" s="7">
        <f t="shared" si="0"/>
        <v>295.87998842865045</v>
      </c>
      <c r="J10" s="7">
        <f t="shared" si="1"/>
        <v>-4.4013957280307256E-2</v>
      </c>
    </row>
    <row r="11" spans="1:10" x14ac:dyDescent="0.3">
      <c r="A11">
        <v>186.791</v>
      </c>
      <c r="B11">
        <v>298.69400000000002</v>
      </c>
      <c r="C11">
        <v>1.2517400000000001</v>
      </c>
      <c r="I11" s="7">
        <f t="shared" si="0"/>
        <v>295.87998670508603</v>
      </c>
      <c r="J11" s="7">
        <f t="shared" si="1"/>
        <v>-4.7178178992936179E-2</v>
      </c>
    </row>
    <row r="12" spans="1:10" x14ac:dyDescent="0.3">
      <c r="A12">
        <v>200.22</v>
      </c>
      <c r="B12">
        <v>299.08359999999999</v>
      </c>
      <c r="C12">
        <v>1.494629</v>
      </c>
      <c r="I12" s="7">
        <f t="shared" si="0"/>
        <v>295.87998472474237</v>
      </c>
      <c r="J12" s="7">
        <f t="shared" si="1"/>
        <v>-5.0569967938148871E-2</v>
      </c>
    </row>
    <row r="13" spans="1:10" x14ac:dyDescent="0.3">
      <c r="A13">
        <v>214.614</v>
      </c>
      <c r="B13">
        <v>299.22000000000003</v>
      </c>
      <c r="C13">
        <v>1.2429809999999999</v>
      </c>
      <c r="I13" s="7">
        <f t="shared" si="0"/>
        <v>295.8799824494908</v>
      </c>
      <c r="J13" s="7">
        <f t="shared" si="1"/>
        <v>-5.4205488686719747E-2</v>
      </c>
    </row>
    <row r="14" spans="1:10" x14ac:dyDescent="0.3">
      <c r="A14">
        <v>230.04300000000001</v>
      </c>
      <c r="B14">
        <v>299.33069999999998</v>
      </c>
      <c r="C14">
        <v>1.0536190000000001</v>
      </c>
      <c r="I14" s="7">
        <f t="shared" si="0"/>
        <v>295.87997983530482</v>
      </c>
      <c r="J14" s="7">
        <f t="shared" si="1"/>
        <v>-5.8102421232392287E-2</v>
      </c>
    </row>
    <row r="15" spans="1:10" x14ac:dyDescent="0.3">
      <c r="A15">
        <v>246.58099999999999</v>
      </c>
      <c r="B15">
        <v>299.12630000000001</v>
      </c>
      <c r="C15">
        <v>1.0405880000000001</v>
      </c>
      <c r="I15" s="7">
        <f t="shared" si="0"/>
        <v>295.87997683177161</v>
      </c>
      <c r="J15" s="7">
        <f t="shared" si="1"/>
        <v>-6.2279455845866014E-2</v>
      </c>
    </row>
    <row r="16" spans="1:10" x14ac:dyDescent="0.3">
      <c r="A16">
        <v>264.30799999999999</v>
      </c>
      <c r="B16">
        <v>298.2106</v>
      </c>
      <c r="C16">
        <v>1.0435179999999999</v>
      </c>
      <c r="I16" s="7">
        <f t="shared" si="0"/>
        <v>295.87997338084813</v>
      </c>
      <c r="J16" s="7">
        <f t="shared" si="1"/>
        <v>-6.6756798216120544E-2</v>
      </c>
    </row>
    <row r="17" spans="1:10" x14ac:dyDescent="0.3">
      <c r="A17">
        <v>283.31</v>
      </c>
      <c r="B17">
        <v>297.82150000000001</v>
      </c>
      <c r="C17">
        <v>0.86402889999999999</v>
      </c>
      <c r="I17" s="7">
        <f t="shared" si="0"/>
        <v>295.87996941578115</v>
      </c>
      <c r="J17" s="7">
        <f t="shared" si="1"/>
        <v>-7.1556169447207829E-2</v>
      </c>
    </row>
    <row r="18" spans="1:10" x14ac:dyDescent="0.3">
      <c r="A18">
        <v>303.67700000000002</v>
      </c>
      <c r="B18">
        <v>297.84820000000002</v>
      </c>
      <c r="C18">
        <v>0.75267030000000001</v>
      </c>
      <c r="I18" s="7">
        <f t="shared" si="0"/>
        <v>295.87996486035479</v>
      </c>
      <c r="J18" s="7">
        <f t="shared" si="1"/>
        <v>-7.670030091059403E-2</v>
      </c>
    </row>
    <row r="19" spans="1:10" x14ac:dyDescent="0.3">
      <c r="A19">
        <v>325.50900000000001</v>
      </c>
      <c r="B19">
        <v>297.60879999999997</v>
      </c>
      <c r="C19">
        <v>1.0174369999999999</v>
      </c>
      <c r="I19" s="7">
        <f t="shared" si="0"/>
        <v>295.87995962620647</v>
      </c>
      <c r="J19" s="7">
        <f t="shared" si="1"/>
        <v>-8.2214449671682843E-2</v>
      </c>
    </row>
    <row r="20" spans="1:10" x14ac:dyDescent="0.3">
      <c r="A20">
        <v>348.91</v>
      </c>
      <c r="B20">
        <v>297.3614</v>
      </c>
      <c r="C20">
        <v>0.70650480000000004</v>
      </c>
      <c r="I20" s="7">
        <f t="shared" si="0"/>
        <v>295.87995361256355</v>
      </c>
      <c r="J20" s="7">
        <f t="shared" si="1"/>
        <v>-8.8124883052602188E-2</v>
      </c>
    </row>
    <row r="21" spans="1:10" x14ac:dyDescent="0.3">
      <c r="A21">
        <v>373.99400000000003</v>
      </c>
      <c r="B21">
        <v>297.99740000000003</v>
      </c>
      <c r="C21">
        <v>0.6230869</v>
      </c>
      <c r="I21" s="7">
        <f t="shared" si="0"/>
        <v>295.87994670299707</v>
      </c>
      <c r="J21" s="7">
        <f t="shared" si="1"/>
        <v>-9.4460394056068708E-2</v>
      </c>
    </row>
    <row r="22" spans="1:10" x14ac:dyDescent="0.3">
      <c r="A22">
        <v>400.88099999999997</v>
      </c>
      <c r="B22">
        <v>297.81540000000001</v>
      </c>
      <c r="C22">
        <v>0.72962380000000004</v>
      </c>
      <c r="I22" s="7">
        <f t="shared" si="0"/>
        <v>295.87993876433467</v>
      </c>
      <c r="J22" s="7">
        <f t="shared" si="1"/>
        <v>-0.10125129106906874</v>
      </c>
    </row>
    <row r="23" spans="1:10" x14ac:dyDescent="0.3">
      <c r="A23">
        <v>429.7</v>
      </c>
      <c r="B23">
        <v>298.37180000000001</v>
      </c>
      <c r="C23">
        <v>0.55782600000000004</v>
      </c>
      <c r="I23" s="7">
        <f t="shared" si="0"/>
        <v>295.87992964350832</v>
      </c>
      <c r="J23" s="7">
        <f t="shared" si="1"/>
        <v>-0.10853015556734702</v>
      </c>
    </row>
    <row r="24" spans="1:10" x14ac:dyDescent="0.3">
      <c r="A24">
        <v>460.59199999999998</v>
      </c>
      <c r="B24">
        <v>298.12689999999998</v>
      </c>
      <c r="C24">
        <v>0.51862810000000004</v>
      </c>
      <c r="I24" s="7">
        <f t="shared" si="0"/>
        <v>295.87991916373892</v>
      </c>
      <c r="J24" s="7">
        <f t="shared" si="1"/>
        <v>-0.11633259981678298</v>
      </c>
    </row>
    <row r="25" spans="1:10" x14ac:dyDescent="0.3">
      <c r="A25">
        <v>493.70499999999998</v>
      </c>
      <c r="B25">
        <v>298.29660000000001</v>
      </c>
      <c r="C25">
        <v>0.55206540000000004</v>
      </c>
      <c r="I25" s="7">
        <f t="shared" si="0"/>
        <v>295.8799071229414</v>
      </c>
      <c r="J25" s="7">
        <f t="shared" si="1"/>
        <v>-0.12469600399800237</v>
      </c>
    </row>
    <row r="26" spans="1:10" x14ac:dyDescent="0.3">
      <c r="A26">
        <v>529.19799999999998</v>
      </c>
      <c r="B26">
        <v>297.99520000000001</v>
      </c>
      <c r="C26" s="4">
        <v>0.52862640000000005</v>
      </c>
      <c r="I26" s="7">
        <f t="shared" si="0"/>
        <v>295.87989328886249</v>
      </c>
      <c r="J26" s="7">
        <f t="shared" si="1"/>
        <v>-0.13366052647274534</v>
      </c>
    </row>
    <row r="27" spans="1:10" x14ac:dyDescent="0.3">
      <c r="A27">
        <v>567.24300000000005</v>
      </c>
      <c r="B27">
        <v>297.91079999999999</v>
      </c>
      <c r="C27">
        <v>0.45331949999999999</v>
      </c>
      <c r="I27" s="7">
        <f t="shared" si="0"/>
        <v>295.87987739403371</v>
      </c>
      <c r="J27" s="7">
        <f t="shared" si="1"/>
        <v>-0.1432696089014166</v>
      </c>
    </row>
    <row r="28" spans="1:10" x14ac:dyDescent="0.3">
      <c r="A28">
        <v>608.02200000000005</v>
      </c>
      <c r="B28">
        <v>297.54590000000002</v>
      </c>
      <c r="C28">
        <v>0.4612927</v>
      </c>
      <c r="I28" s="7">
        <f t="shared" si="0"/>
        <v>295.87985913216255</v>
      </c>
      <c r="J28" s="7">
        <f t="shared" si="1"/>
        <v>-0.1535692184972024</v>
      </c>
    </row>
    <row r="29" spans="1:10" x14ac:dyDescent="0.3">
      <c r="A29">
        <v>651.73400000000004</v>
      </c>
      <c r="B29">
        <v>297.30110000000002</v>
      </c>
      <c r="C29">
        <v>0.57087330000000003</v>
      </c>
      <c r="I29" s="7">
        <f t="shared" si="0"/>
        <v>295.87983814953373</v>
      </c>
      <c r="J29" s="7">
        <f t="shared" si="1"/>
        <v>-0.16460961598757573</v>
      </c>
    </row>
    <row r="30" spans="1:10" x14ac:dyDescent="0.3">
      <c r="A30">
        <v>698.58799999999997</v>
      </c>
      <c r="B30">
        <v>297.79790000000003</v>
      </c>
      <c r="C30" s="4">
        <v>0.2166691</v>
      </c>
      <c r="I30" s="7">
        <f t="shared" si="0"/>
        <v>295.87981404178436</v>
      </c>
      <c r="J30" s="7">
        <f t="shared" si="1"/>
        <v>-0.17644358756693529</v>
      </c>
    </row>
    <row r="31" spans="1:10" x14ac:dyDescent="0.3">
      <c r="A31">
        <v>748.81</v>
      </c>
      <c r="B31">
        <v>297.94979999999998</v>
      </c>
      <c r="C31">
        <v>0.1702061</v>
      </c>
      <c r="I31" s="7">
        <f t="shared" si="0"/>
        <v>295.87978634339788</v>
      </c>
      <c r="J31" s="7">
        <f t="shared" si="1"/>
        <v>-0.18912821283783565</v>
      </c>
    </row>
    <row r="32" spans="1:10" x14ac:dyDescent="0.3">
      <c r="A32">
        <v>802.64300000000003</v>
      </c>
      <c r="B32">
        <v>297.70830000000001</v>
      </c>
      <c r="C32">
        <v>0.17375180000000001</v>
      </c>
      <c r="I32" s="7">
        <f t="shared" si="0"/>
        <v>295.87975451904879</v>
      </c>
      <c r="J32" s="7">
        <f t="shared" si="1"/>
        <v>-0.20272486473815182</v>
      </c>
    </row>
    <row r="33" spans="1:10" x14ac:dyDescent="0.3">
      <c r="A33">
        <v>860.346</v>
      </c>
      <c r="B33">
        <v>297.8014</v>
      </c>
      <c r="C33">
        <v>4.7950739999999999E-2</v>
      </c>
      <c r="I33" s="7">
        <f t="shared" si="0"/>
        <v>295.87971795452745</v>
      </c>
      <c r="J33" s="7">
        <f t="shared" si="1"/>
        <v>-0.21729895688134582</v>
      </c>
    </row>
    <row r="34" spans="1:10" x14ac:dyDescent="0.3">
      <c r="A34">
        <v>922.19799999999998</v>
      </c>
      <c r="B34">
        <v>297.9504</v>
      </c>
      <c r="C34">
        <v>0.15073010000000001</v>
      </c>
      <c r="I34" s="7">
        <f t="shared" si="0"/>
        <v>295.87967594324908</v>
      </c>
      <c r="J34" s="7">
        <f t="shared" si="1"/>
        <v>-0.23292095373083305</v>
      </c>
    </row>
    <row r="35" spans="1:10" x14ac:dyDescent="0.3">
      <c r="A35">
        <v>988.49599999999998</v>
      </c>
      <c r="B35">
        <v>297.65140000000002</v>
      </c>
      <c r="C35">
        <v>0.18858340000000001</v>
      </c>
      <c r="I35" s="7">
        <f t="shared" si="0"/>
        <v>295.8796276748169</v>
      </c>
      <c r="J35" s="7">
        <f t="shared" si="1"/>
        <v>-0.24966586532402499</v>
      </c>
    </row>
    <row r="36" spans="1:10" x14ac:dyDescent="0.3">
      <c r="A36">
        <v>1059.56</v>
      </c>
      <c r="B36">
        <v>297.76769999999999</v>
      </c>
      <c r="C36">
        <v>0.27939609999999998</v>
      </c>
      <c r="I36" s="7">
        <f t="shared" si="0"/>
        <v>295.87957221699651</v>
      </c>
      <c r="J36" s="7">
        <f t="shared" si="1"/>
        <v>-0.26761450995967995</v>
      </c>
    </row>
    <row r="37" spans="1:10" x14ac:dyDescent="0.3">
      <c r="A37">
        <v>1135.7329999999999</v>
      </c>
      <c r="B37">
        <v>297.73</v>
      </c>
      <c r="C37">
        <v>0.1021118</v>
      </c>
      <c r="I37" s="7">
        <f t="shared" si="0"/>
        <v>295.87950849864626</v>
      </c>
      <c r="J37" s="7">
        <f t="shared" si="1"/>
        <v>-0.28685351399270875</v>
      </c>
    </row>
    <row r="38" spans="1:10" x14ac:dyDescent="0.3">
      <c r="A38">
        <v>1217.383</v>
      </c>
      <c r="B38">
        <v>297.23009999999999</v>
      </c>
      <c r="C38">
        <v>0.187912</v>
      </c>
      <c r="I38" s="7">
        <f t="shared" si="0"/>
        <v>295.87943528869926</v>
      </c>
      <c r="J38" s="7">
        <f t="shared" si="1"/>
        <v>-0.30747581672238905</v>
      </c>
    </row>
    <row r="39" spans="1:10" x14ac:dyDescent="0.3">
      <c r="A39">
        <v>1304.902</v>
      </c>
      <c r="B39">
        <v>297.13350000000003</v>
      </c>
      <c r="C39">
        <v>3.8009639999999997E-2</v>
      </c>
      <c r="I39" s="7">
        <f t="shared" si="0"/>
        <v>295.87935117502434</v>
      </c>
      <c r="J39" s="7">
        <f t="shared" si="1"/>
        <v>-0.32958041751417755</v>
      </c>
    </row>
    <row r="40" spans="1:10" x14ac:dyDescent="0.3">
      <c r="A40">
        <v>1398.713</v>
      </c>
      <c r="B40">
        <v>297.08999999999997</v>
      </c>
      <c r="C40">
        <v>7.8486440000000005E-2</v>
      </c>
      <c r="I40" s="7">
        <f t="shared" si="0"/>
        <v>295.87925453251802</v>
      </c>
      <c r="J40" s="7">
        <f t="shared" si="1"/>
        <v>-0.35327414340460339</v>
      </c>
    </row>
    <row r="41" spans="1:10" x14ac:dyDescent="0.3">
      <c r="A41">
        <v>1499.268</v>
      </c>
      <c r="B41">
        <v>296.9572</v>
      </c>
      <c r="C41">
        <v>0.1841412</v>
      </c>
      <c r="I41" s="7">
        <f t="shared" si="0"/>
        <v>295.87914349540415</v>
      </c>
      <c r="J41" s="7">
        <f t="shared" si="1"/>
        <v>-0.37867114349165487</v>
      </c>
    </row>
    <row r="42" spans="1:10" x14ac:dyDescent="0.3">
      <c r="A42">
        <v>1607.0530000000001</v>
      </c>
      <c r="B42">
        <v>297.04020000000003</v>
      </c>
      <c r="C42">
        <v>-8.4226969999999998E-2</v>
      </c>
      <c r="I42" s="7">
        <f t="shared" si="0"/>
        <v>295.87901591824789</v>
      </c>
      <c r="J42" s="7">
        <f t="shared" si="1"/>
        <v>-0.40589415119907957</v>
      </c>
    </row>
    <row r="43" spans="1:10" x14ac:dyDescent="0.3">
      <c r="A43">
        <v>1722.586</v>
      </c>
      <c r="B43">
        <v>297.06349999999998</v>
      </c>
      <c r="C43">
        <v>-4.4592380000000001E-2</v>
      </c>
      <c r="I43" s="7">
        <f t="shared" si="0"/>
        <v>295.87886933962</v>
      </c>
      <c r="J43" s="7">
        <f t="shared" si="1"/>
        <v>-0.43507397842888967</v>
      </c>
    </row>
    <row r="44" spans="1:10" x14ac:dyDescent="0.3">
      <c r="A44">
        <v>1846.425</v>
      </c>
      <c r="B44">
        <v>297.40699999999998</v>
      </c>
      <c r="C44">
        <v>-9.025764E-2</v>
      </c>
      <c r="I44" s="7">
        <f t="shared" si="0"/>
        <v>295.87870092807981</v>
      </c>
      <c r="J44" s="7">
        <f t="shared" si="1"/>
        <v>-0.46635153522518752</v>
      </c>
    </row>
    <row r="45" spans="1:10" x14ac:dyDescent="0.3">
      <c r="A45">
        <v>1979.1669999999999</v>
      </c>
      <c r="B45">
        <v>297.2971</v>
      </c>
      <c r="C45">
        <v>-0.10457420000000001</v>
      </c>
      <c r="I45" s="7">
        <f t="shared" si="0"/>
        <v>295.87850743186794</v>
      </c>
      <c r="J45" s="7">
        <f t="shared" si="1"/>
        <v>-0.49987757612326095</v>
      </c>
    </row>
    <row r="46" spans="1:10" x14ac:dyDescent="0.3">
      <c r="A46">
        <v>2121.4520000000002</v>
      </c>
      <c r="B46">
        <v>297.02550000000002</v>
      </c>
      <c r="C46">
        <v>-0.22173019999999999</v>
      </c>
      <c r="I46" s="7">
        <f t="shared" si="0"/>
        <v>295.87828511481644</v>
      </c>
      <c r="J46" s="7">
        <f t="shared" si="1"/>
        <v>-0.53581370908482551</v>
      </c>
    </row>
    <row r="47" spans="1:10" x14ac:dyDescent="0.3">
      <c r="A47">
        <v>2273.9659999999999</v>
      </c>
      <c r="B47">
        <v>297.23050000000001</v>
      </c>
      <c r="C47">
        <v>-0.39566709999999999</v>
      </c>
      <c r="I47" s="7">
        <f t="shared" si="0"/>
        <v>295.87802968433374</v>
      </c>
      <c r="J47" s="7">
        <f t="shared" si="1"/>
        <v>-0.57433315155432951</v>
      </c>
    </row>
    <row r="48" spans="1:10" x14ac:dyDescent="0.3">
      <c r="A48">
        <v>2437.444</v>
      </c>
      <c r="B48">
        <v>297.17720000000003</v>
      </c>
      <c r="C48">
        <v>-0.62446020000000002</v>
      </c>
      <c r="I48" s="7">
        <f t="shared" si="0"/>
        <v>295.87773620911832</v>
      </c>
      <c r="J48" s="7">
        <f t="shared" si="1"/>
        <v>-0.61562148613379941</v>
      </c>
    </row>
    <row r="49" spans="1:10" x14ac:dyDescent="0.3">
      <c r="A49">
        <v>2612.6750000000002</v>
      </c>
      <c r="B49">
        <v>297.09640000000002</v>
      </c>
      <c r="C49">
        <v>-0.76416110000000004</v>
      </c>
      <c r="I49" s="7">
        <f t="shared" si="0"/>
        <v>295.87739902127373</v>
      </c>
      <c r="J49" s="7">
        <f t="shared" si="1"/>
        <v>-0.65987792090967456</v>
      </c>
    </row>
    <row r="50" spans="1:10" x14ac:dyDescent="0.3">
      <c r="A50">
        <v>2800.5039999999999</v>
      </c>
      <c r="B50">
        <v>297.18680000000001</v>
      </c>
      <c r="C50">
        <v>-0.69891829999999999</v>
      </c>
      <c r="I50" s="7">
        <f t="shared" si="0"/>
        <v>295.87701160999404</v>
      </c>
      <c r="J50" s="7">
        <f t="shared" si="1"/>
        <v>-0.70731579151176405</v>
      </c>
    </row>
    <row r="51" spans="1:10" x14ac:dyDescent="0.3">
      <c r="A51">
        <v>3001.8359999999998</v>
      </c>
      <c r="B51">
        <v>296.97329999999999</v>
      </c>
      <c r="C51">
        <v>-0.82897759999999998</v>
      </c>
      <c r="I51" s="7">
        <f t="shared" si="0"/>
        <v>295.87656649650262</v>
      </c>
      <c r="J51" s="7">
        <f t="shared" si="1"/>
        <v>-0.75816356758865577</v>
      </c>
    </row>
    <row r="52" spans="1:10" x14ac:dyDescent="0.3">
      <c r="A52">
        <v>3217.6419999999998</v>
      </c>
      <c r="B52">
        <v>297.21969999999999</v>
      </c>
      <c r="C52">
        <v>-0.68967489999999998</v>
      </c>
      <c r="I52" s="7">
        <f t="shared" si="0"/>
        <v>295.87605508627075</v>
      </c>
      <c r="J52" s="7">
        <f t="shared" si="1"/>
        <v>-0.81266636351481836</v>
      </c>
    </row>
    <row r="53" spans="1:10" x14ac:dyDescent="0.3">
      <c r="A53">
        <v>3448.962</v>
      </c>
      <c r="B53">
        <v>296.97770000000003</v>
      </c>
      <c r="C53">
        <v>-1.116484</v>
      </c>
      <c r="I53" s="7">
        <f t="shared" si="0"/>
        <v>295.87546750685937</v>
      </c>
      <c r="J53" s="7">
        <f t="shared" si="1"/>
        <v>-0.87108669034053676</v>
      </c>
    </row>
    <row r="54" spans="1:10" x14ac:dyDescent="0.3">
      <c r="A54">
        <v>3696.913</v>
      </c>
      <c r="B54">
        <v>297.11290000000002</v>
      </c>
      <c r="C54">
        <v>-1.1382220000000001</v>
      </c>
      <c r="I54" s="7">
        <f t="shared" si="0"/>
        <v>295.87479240968389</v>
      </c>
      <c r="J54" s="7">
        <f t="shared" si="1"/>
        <v>-0.93370646917361666</v>
      </c>
    </row>
    <row r="55" spans="1:10" x14ac:dyDescent="0.3">
      <c r="A55">
        <v>3962.6889999999999</v>
      </c>
      <c r="B55">
        <v>297.20760000000001</v>
      </c>
      <c r="C55">
        <v>-1.290959</v>
      </c>
      <c r="I55" s="7">
        <f t="shared" si="0"/>
        <v>295.87401676520187</v>
      </c>
      <c r="J55" s="7">
        <f t="shared" si="1"/>
        <v>-1.0008270225100693</v>
      </c>
    </row>
    <row r="56" spans="1:10" x14ac:dyDescent="0.3">
      <c r="A56">
        <v>4247.5720000000001</v>
      </c>
      <c r="B56">
        <v>297.1053</v>
      </c>
      <c r="C56">
        <v>-1.477757</v>
      </c>
      <c r="I56" s="7">
        <f t="shared" si="0"/>
        <v>295.87312559771226</v>
      </c>
      <c r="J56" s="7">
        <f t="shared" si="1"/>
        <v>-1.0727718415975018</v>
      </c>
    </row>
    <row r="57" spans="1:10" x14ac:dyDescent="0.3">
      <c r="A57">
        <v>4552.9350000000004</v>
      </c>
      <c r="B57">
        <v>297.00069999999999</v>
      </c>
      <c r="C57">
        <v>-1.3879250000000001</v>
      </c>
      <c r="I57" s="7">
        <f t="shared" si="0"/>
        <v>295.87210170533933</v>
      </c>
      <c r="J57" s="7">
        <f t="shared" si="1"/>
        <v>-1.1498873309081219</v>
      </c>
    </row>
    <row r="58" spans="1:10" x14ac:dyDescent="0.3">
      <c r="A58">
        <v>4880.2520000000004</v>
      </c>
      <c r="B58">
        <v>296.91559999999998</v>
      </c>
      <c r="C58">
        <v>-1.3308230000000001</v>
      </c>
      <c r="I58" s="7">
        <f t="shared" si="0"/>
        <v>295.87092531694242</v>
      </c>
      <c r="J58" s="7">
        <f t="shared" si="1"/>
        <v>-1.2325453173379315</v>
      </c>
    </row>
    <row r="59" spans="1:10" x14ac:dyDescent="0.3">
      <c r="A59">
        <v>5231.0990000000002</v>
      </c>
      <c r="B59">
        <v>296.92189999999999</v>
      </c>
      <c r="C59">
        <v>-1.4984029999999999</v>
      </c>
      <c r="I59" s="7">
        <f t="shared" si="0"/>
        <v>295.86957373232377</v>
      </c>
      <c r="J59" s="7">
        <f t="shared" si="1"/>
        <v>-1.3211432828120016</v>
      </c>
    </row>
    <row r="60" spans="1:10" x14ac:dyDescent="0.3">
      <c r="A60">
        <v>5607.17</v>
      </c>
      <c r="B60">
        <v>296.68959999999998</v>
      </c>
      <c r="C60">
        <v>-1.4524280000000001</v>
      </c>
      <c r="I60" s="7">
        <f t="shared" si="0"/>
        <v>295.86802085370601</v>
      </c>
      <c r="J60" s="7">
        <f t="shared" si="1"/>
        <v>-1.4161083802122745</v>
      </c>
    </row>
    <row r="61" spans="1:10" x14ac:dyDescent="0.3">
      <c r="A61">
        <v>6010.277</v>
      </c>
      <c r="B61">
        <v>296.96789999999999</v>
      </c>
      <c r="C61">
        <v>-1.764324</v>
      </c>
      <c r="I61" s="7">
        <f t="shared" si="0"/>
        <v>295.86623671358979</v>
      </c>
      <c r="J61" s="7">
        <f t="shared" si="1"/>
        <v>-1.5178974031078938</v>
      </c>
    </row>
    <row r="62" spans="1:10" x14ac:dyDescent="0.3">
      <c r="A62">
        <v>6442.3639999999996</v>
      </c>
      <c r="B62">
        <v>296.61259999999999</v>
      </c>
      <c r="C62">
        <v>-1.8969069999999999</v>
      </c>
      <c r="I62" s="7">
        <f t="shared" si="0"/>
        <v>295.86418687670505</v>
      </c>
      <c r="J62" s="7">
        <f t="shared" si="1"/>
        <v>-1.6270002837986077</v>
      </c>
    </row>
    <row r="63" spans="1:10" x14ac:dyDescent="0.3">
      <c r="A63">
        <v>6905.5140000000001</v>
      </c>
      <c r="B63">
        <v>296.94580000000002</v>
      </c>
      <c r="C63">
        <v>-1.9013199999999999</v>
      </c>
      <c r="I63" s="7">
        <f t="shared" si="0"/>
        <v>295.86183178637691</v>
      </c>
      <c r="J63" s="7">
        <f t="shared" si="1"/>
        <v>-1.7439418150016543</v>
      </c>
    </row>
    <row r="64" spans="1:10" x14ac:dyDescent="0.3">
      <c r="A64">
        <v>7401.96</v>
      </c>
      <c r="B64">
        <v>296.42970000000003</v>
      </c>
      <c r="C64">
        <v>-1.963986</v>
      </c>
      <c r="I64" s="7">
        <f t="shared" si="0"/>
        <v>295.859125998423</v>
      </c>
      <c r="J64" s="7">
        <f t="shared" si="1"/>
        <v>-1.8692843709003735</v>
      </c>
    </row>
    <row r="65" spans="1:10" x14ac:dyDescent="0.3">
      <c r="A65">
        <v>7934.0969999999998</v>
      </c>
      <c r="B65">
        <v>296.73050000000001</v>
      </c>
      <c r="C65">
        <v>-2.0226060000000001</v>
      </c>
      <c r="I65" s="7">
        <f t="shared" si="0"/>
        <v>295.85601729825646</v>
      </c>
      <c r="J65" s="7">
        <f t="shared" si="1"/>
        <v>-2.0036308674404588</v>
      </c>
    </row>
    <row r="66" spans="1:10" x14ac:dyDescent="0.3">
      <c r="A66">
        <v>8504.4889999999996</v>
      </c>
      <c r="B66">
        <v>296.63850000000002</v>
      </c>
      <c r="C66">
        <v>-2.1483949999999998</v>
      </c>
      <c r="I66" s="7">
        <f t="shared" ref="I66:I129" si="2">$D$2+$E$2/(1+(2*PI()*A66*$E$2*$F$2)^2)+$G$2/(1+(2*PI()*A66*$G$2*$H$2)^2)</f>
        <v>295.85244572231602</v>
      </c>
      <c r="J66" s="7">
        <f t="shared" ref="J66:J129" si="3">-(2*PI()*A66*$E$2^2*$F$2)/(1+(2*PI()*A66*$E$2*$F$2)^2)-(2*PI()*A66*$G$2^2*$H$2)/(1+(2*PI()*A66*$G$2*$H$2)^2)</f>
        <v>-2.1476264441039019</v>
      </c>
    </row>
    <row r="67" spans="1:10" x14ac:dyDescent="0.3">
      <c r="A67">
        <v>9115.8880000000008</v>
      </c>
      <c r="B67">
        <v>296.27850000000001</v>
      </c>
      <c r="C67">
        <v>-2.5498850000000002</v>
      </c>
      <c r="I67" s="7">
        <f t="shared" si="2"/>
        <v>295.84834236499586</v>
      </c>
      <c r="J67" s="7">
        <f t="shared" si="3"/>
        <v>-2.3019631553025341</v>
      </c>
    </row>
    <row r="68" spans="1:10" x14ac:dyDescent="0.3">
      <c r="A68">
        <v>9771.2420000000002</v>
      </c>
      <c r="B68">
        <v>296.1662</v>
      </c>
      <c r="C68">
        <v>-2.5261399999999998</v>
      </c>
      <c r="I68" s="7">
        <f t="shared" si="2"/>
        <v>295.8436280848278</v>
      </c>
      <c r="J68" s="7">
        <f t="shared" si="3"/>
        <v>-2.4673818600859967</v>
      </c>
    </row>
    <row r="69" spans="1:10" x14ac:dyDescent="0.3">
      <c r="A69">
        <v>10473.709000000001</v>
      </c>
      <c r="B69">
        <v>296.1943</v>
      </c>
      <c r="C69">
        <v>-2.935273</v>
      </c>
      <c r="I69" s="7">
        <f t="shared" si="2"/>
        <v>295.83821198942422</v>
      </c>
      <c r="J69" s="7">
        <f t="shared" si="3"/>
        <v>-2.6446755965578643</v>
      </c>
    </row>
    <row r="70" spans="1:10" x14ac:dyDescent="0.3">
      <c r="A70">
        <v>11226.678</v>
      </c>
      <c r="B70">
        <v>296.24360000000001</v>
      </c>
      <c r="C70">
        <v>-2.956553</v>
      </c>
      <c r="I70" s="7">
        <f t="shared" si="2"/>
        <v>295.83198964611853</v>
      </c>
      <c r="J70" s="7">
        <f t="shared" si="3"/>
        <v>-2.8346946856757889</v>
      </c>
    </row>
    <row r="71" spans="1:10" x14ac:dyDescent="0.3">
      <c r="A71">
        <v>12033.778</v>
      </c>
      <c r="B71">
        <v>296.29680000000002</v>
      </c>
      <c r="C71">
        <v>-3.259738</v>
      </c>
      <c r="I71" s="7">
        <f t="shared" si="2"/>
        <v>295.82484113479603</v>
      </c>
      <c r="J71" s="7">
        <f t="shared" si="3"/>
        <v>-3.0383487605574846</v>
      </c>
    </row>
    <row r="72" spans="1:10" x14ac:dyDescent="0.3">
      <c r="A72">
        <v>12898.903</v>
      </c>
      <c r="B72">
        <v>296.15039999999999</v>
      </c>
      <c r="C72">
        <v>-3.4636459999999998</v>
      </c>
      <c r="I72" s="7">
        <f t="shared" si="2"/>
        <v>295.81662868617053</v>
      </c>
      <c r="J72" s="7">
        <f t="shared" si="3"/>
        <v>-3.2566127773307176</v>
      </c>
    </row>
    <row r="73" spans="1:10" x14ac:dyDescent="0.3">
      <c r="A73">
        <v>13826.222</v>
      </c>
      <c r="B73">
        <v>296.03230000000002</v>
      </c>
      <c r="C73">
        <v>-3.8043330000000002</v>
      </c>
      <c r="I73" s="7">
        <f t="shared" si="2"/>
        <v>295.80719412334213</v>
      </c>
      <c r="J73" s="7">
        <f t="shared" si="3"/>
        <v>-3.4905291716263775</v>
      </c>
    </row>
    <row r="74" spans="1:10" x14ac:dyDescent="0.3">
      <c r="A74">
        <v>14820.207</v>
      </c>
      <c r="B74">
        <v>295.9427</v>
      </c>
      <c r="C74">
        <v>-3.925964</v>
      </c>
      <c r="I74" s="7">
        <f t="shared" si="2"/>
        <v>295.79635576458975</v>
      </c>
      <c r="J74" s="7">
        <f t="shared" si="3"/>
        <v>-3.7412144714280324</v>
      </c>
    </row>
    <row r="75" spans="1:10" x14ac:dyDescent="0.3">
      <c r="A75">
        <v>15885.651</v>
      </c>
      <c r="B75">
        <v>295.65219999999999</v>
      </c>
      <c r="C75">
        <v>-4.300211</v>
      </c>
      <c r="I75" s="7">
        <f t="shared" si="2"/>
        <v>295.78390498612907</v>
      </c>
      <c r="J75" s="7">
        <f t="shared" si="3"/>
        <v>-4.0098632817407633</v>
      </c>
    </row>
    <row r="76" spans="1:10" x14ac:dyDescent="0.3">
      <c r="A76">
        <v>17027.691999999999</v>
      </c>
      <c r="B76">
        <v>296.20659999999998</v>
      </c>
      <c r="C76">
        <v>-4.5533049999999999</v>
      </c>
      <c r="I76" s="7">
        <f t="shared" si="2"/>
        <v>295.76960223541289</v>
      </c>
      <c r="J76" s="7">
        <f t="shared" si="3"/>
        <v>-4.2977536538712773</v>
      </c>
    </row>
    <row r="77" spans="1:10" x14ac:dyDescent="0.3">
      <c r="A77">
        <v>18251.834999999999</v>
      </c>
      <c r="B77">
        <v>295.80189999999999</v>
      </c>
      <c r="C77">
        <v>-4.8760199999999996</v>
      </c>
      <c r="I77" s="7">
        <f t="shared" si="2"/>
        <v>295.753172510078</v>
      </c>
      <c r="J77" s="7">
        <f t="shared" si="3"/>
        <v>-4.6062517920808936</v>
      </c>
    </row>
    <row r="78" spans="1:10" x14ac:dyDescent="0.3">
      <c r="A78">
        <v>19563.983</v>
      </c>
      <c r="B78">
        <v>295.7466</v>
      </c>
      <c r="C78">
        <v>-5.273066</v>
      </c>
      <c r="I78" s="7">
        <f t="shared" si="2"/>
        <v>295.73430008220902</v>
      </c>
      <c r="J78" s="7">
        <f t="shared" si="3"/>
        <v>-4.9368188339943178</v>
      </c>
    </row>
    <row r="79" spans="1:10" x14ac:dyDescent="0.3">
      <c r="A79">
        <v>20970.464</v>
      </c>
      <c r="B79">
        <v>295.75229999999999</v>
      </c>
      <c r="C79">
        <v>-5.5174269999999996</v>
      </c>
      <c r="I79" s="7">
        <f t="shared" si="2"/>
        <v>295.71262253357565</v>
      </c>
      <c r="J79" s="7">
        <f t="shared" si="3"/>
        <v>-5.2910163824888379</v>
      </c>
    </row>
    <row r="80" spans="1:10" x14ac:dyDescent="0.3">
      <c r="A80">
        <v>22478.058000000001</v>
      </c>
      <c r="B80">
        <v>295.84309999999999</v>
      </c>
      <c r="C80">
        <v>-6.0479349999999998</v>
      </c>
      <c r="I80" s="7">
        <f t="shared" si="2"/>
        <v>295.68772397004898</v>
      </c>
      <c r="J80" s="7">
        <f t="shared" si="3"/>
        <v>-5.6705117444984916</v>
      </c>
    </row>
    <row r="81" spans="1:10" x14ac:dyDescent="0.3">
      <c r="A81">
        <v>24094.036</v>
      </c>
      <c r="B81">
        <v>295.74430000000001</v>
      </c>
      <c r="C81">
        <v>-6.3486690000000001</v>
      </c>
      <c r="I81" s="7">
        <f t="shared" si="2"/>
        <v>295.65912709770976</v>
      </c>
      <c r="J81" s="7">
        <f t="shared" si="3"/>
        <v>-6.0770858301966708</v>
      </c>
    </row>
    <row r="82" spans="1:10" x14ac:dyDescent="0.3">
      <c r="A82">
        <v>25826.187999999998</v>
      </c>
      <c r="B82">
        <v>295.70609999999999</v>
      </c>
      <c r="C82">
        <v>-6.8320309999999997</v>
      </c>
      <c r="I82" s="7">
        <f t="shared" si="2"/>
        <v>295.6262843960331</v>
      </c>
      <c r="J82" s="7">
        <f t="shared" si="3"/>
        <v>-6.5126378394447944</v>
      </c>
    </row>
    <row r="83" spans="1:10" x14ac:dyDescent="0.3">
      <c r="A83">
        <v>27682.866000000002</v>
      </c>
      <c r="B83">
        <v>295.46089999999998</v>
      </c>
      <c r="C83">
        <v>-7.3341789999999998</v>
      </c>
      <c r="I83" s="7">
        <f t="shared" si="2"/>
        <v>295.58856781260386</v>
      </c>
      <c r="J83" s="7">
        <f t="shared" si="3"/>
        <v>-6.9791931797298528</v>
      </c>
    </row>
    <row r="84" spans="1:10" x14ac:dyDescent="0.3">
      <c r="A84">
        <v>29673.024000000001</v>
      </c>
      <c r="B84">
        <v>295.9366</v>
      </c>
      <c r="C84">
        <v>-7.8572959999999998</v>
      </c>
      <c r="I84" s="7">
        <f t="shared" si="2"/>
        <v>295.54525710169628</v>
      </c>
      <c r="J84" s="7">
        <f t="shared" si="3"/>
        <v>-7.478909960270216</v>
      </c>
    </row>
    <row r="85" spans="1:10" x14ac:dyDescent="0.3">
      <c r="A85">
        <v>31806.257000000001</v>
      </c>
      <c r="B85">
        <v>295.78410000000002</v>
      </c>
      <c r="C85">
        <v>-8.4342690000000005</v>
      </c>
      <c r="I85" s="7">
        <f t="shared" si="2"/>
        <v>295.49552662680321</v>
      </c>
      <c r="J85" s="7">
        <f t="shared" si="3"/>
        <v>-8.0140844197609784</v>
      </c>
    </row>
    <row r="86" spans="1:10" x14ac:dyDescent="0.3">
      <c r="A86">
        <v>34092.851000000002</v>
      </c>
      <c r="B86">
        <v>295.82749999999999</v>
      </c>
      <c r="C86">
        <v>-8.9132309999999997</v>
      </c>
      <c r="I86" s="7">
        <f t="shared" si="2"/>
        <v>295.43843016008361</v>
      </c>
      <c r="J86" s="7">
        <f t="shared" si="3"/>
        <v>-8.5871581174133027</v>
      </c>
    </row>
    <row r="87" spans="1:10" x14ac:dyDescent="0.3">
      <c r="A87">
        <v>36543.830999999998</v>
      </c>
      <c r="B87">
        <v>295.8245</v>
      </c>
      <c r="C87">
        <v>-9.5706769999999999</v>
      </c>
      <c r="I87" s="7">
        <f t="shared" si="2"/>
        <v>295.37288372291397</v>
      </c>
      <c r="J87" s="7">
        <f t="shared" si="3"/>
        <v>-9.200723397621033</v>
      </c>
    </row>
    <row r="88" spans="1:10" x14ac:dyDescent="0.3">
      <c r="A88">
        <v>39171.014999999999</v>
      </c>
      <c r="B88">
        <v>295.8981</v>
      </c>
      <c r="C88">
        <v>-10.37542</v>
      </c>
      <c r="I88" s="7">
        <f t="shared" si="2"/>
        <v>295.29764605043897</v>
      </c>
      <c r="J88" s="7">
        <f t="shared" si="3"/>
        <v>-9.8575288652492006</v>
      </c>
    </row>
    <row r="89" spans="1:10" x14ac:dyDescent="0.3">
      <c r="A89">
        <v>41987.071000000004</v>
      </c>
      <c r="B89">
        <v>295.48250000000002</v>
      </c>
      <c r="C89">
        <v>-10.96163</v>
      </c>
      <c r="I89" s="7">
        <f t="shared" si="2"/>
        <v>295.21129648106421</v>
      </c>
      <c r="J89" s="7">
        <f t="shared" si="3"/>
        <v>-10.560483788119416</v>
      </c>
    </row>
    <row r="90" spans="1:10" x14ac:dyDescent="0.3">
      <c r="A90">
        <v>45005.576999999997</v>
      </c>
      <c r="B90">
        <v>295.26749999999998</v>
      </c>
      <c r="C90">
        <v>-11.687620000000001</v>
      </c>
      <c r="I90" s="7">
        <f t="shared" si="2"/>
        <v>295.11221000236162</v>
      </c>
      <c r="J90" s="7">
        <f t="shared" si="3"/>
        <v>-11.312661029181321</v>
      </c>
    </row>
    <row r="91" spans="1:10" x14ac:dyDescent="0.3">
      <c r="A91">
        <v>48241.087</v>
      </c>
      <c r="B91">
        <v>294.82569999999998</v>
      </c>
      <c r="C91">
        <v>-12.373609999999999</v>
      </c>
      <c r="I91" s="7">
        <f t="shared" si="2"/>
        <v>294.9985290715818</v>
      </c>
      <c r="J91" s="7">
        <f t="shared" si="3"/>
        <v>-12.117298775481338</v>
      </c>
    </row>
    <row r="92" spans="1:10" x14ac:dyDescent="0.3">
      <c r="A92">
        <v>51709.201999999997</v>
      </c>
      <c r="B92">
        <v>295.00670000000002</v>
      </c>
      <c r="C92">
        <v>-13.296620000000001</v>
      </c>
      <c r="I92" s="7">
        <f t="shared" si="2"/>
        <v>294.86813192844193</v>
      </c>
      <c r="J92" s="7">
        <f t="shared" si="3"/>
        <v>-12.977800230502513</v>
      </c>
    </row>
    <row r="93" spans="1:10" x14ac:dyDescent="0.3">
      <c r="A93">
        <v>55426.644999999997</v>
      </c>
      <c r="B93">
        <v>294.5188</v>
      </c>
      <c r="C93">
        <v>-14.22307</v>
      </c>
      <c r="I93" s="7">
        <f t="shared" si="2"/>
        <v>294.71859714368964</v>
      </c>
      <c r="J93" s="7">
        <f t="shared" si="3"/>
        <v>-13.897730324506037</v>
      </c>
    </row>
    <row r="94" spans="1:10" x14ac:dyDescent="0.3">
      <c r="A94">
        <v>59411.34</v>
      </c>
      <c r="B94">
        <v>294.69779999999997</v>
      </c>
      <c r="C94">
        <v>-15.155329999999999</v>
      </c>
      <c r="I94" s="7">
        <f t="shared" si="2"/>
        <v>294.54716415060568</v>
      </c>
      <c r="J94" s="7">
        <f t="shared" si="3"/>
        <v>-14.880808615751974</v>
      </c>
    </row>
    <row r="95" spans="1:10" x14ac:dyDescent="0.3">
      <c r="A95">
        <v>63682.499000000003</v>
      </c>
      <c r="B95">
        <v>294.69510000000002</v>
      </c>
      <c r="C95">
        <v>-16.150870000000001</v>
      </c>
      <c r="I95" s="7">
        <f t="shared" si="2"/>
        <v>294.3506893696516</v>
      </c>
      <c r="J95" s="7">
        <f t="shared" si="3"/>
        <v>-15.930898385607753</v>
      </c>
    </row>
    <row r="96" spans="1:10" x14ac:dyDescent="0.3">
      <c r="A96">
        <v>68260.717999999993</v>
      </c>
      <c r="B96">
        <v>294.35739999999998</v>
      </c>
      <c r="C96">
        <v>-17.358180000000001</v>
      </c>
      <c r="I96" s="7">
        <f t="shared" si="2"/>
        <v>294.12559766928405</v>
      </c>
      <c r="J96" s="7">
        <f t="shared" si="3"/>
        <v>-17.051990993163798</v>
      </c>
    </row>
    <row r="97" spans="1:10" x14ac:dyDescent="0.3">
      <c r="A97">
        <v>73168.070999999996</v>
      </c>
      <c r="B97">
        <v>294.02780000000001</v>
      </c>
      <c r="C97">
        <v>-18.56889</v>
      </c>
      <c r="I97" s="7">
        <f t="shared" si="2"/>
        <v>293.86782963311089</v>
      </c>
      <c r="J97" s="7">
        <f t="shared" si="3"/>
        <v>-18.248181421827042</v>
      </c>
    </row>
    <row r="98" spans="1:10" x14ac:dyDescent="0.3">
      <c r="A98">
        <v>78428.221000000005</v>
      </c>
      <c r="B98">
        <v>293.50889999999998</v>
      </c>
      <c r="C98">
        <v>-19.723020000000002</v>
      </c>
      <c r="I98" s="7">
        <f t="shared" si="2"/>
        <v>293.57278383742181</v>
      </c>
      <c r="J98" s="7">
        <f t="shared" si="3"/>
        <v>-19.523638091798006</v>
      </c>
    </row>
    <row r="99" spans="1:10" x14ac:dyDescent="0.3">
      <c r="A99">
        <v>84066.528999999995</v>
      </c>
      <c r="B99">
        <v>292.95440000000002</v>
      </c>
      <c r="C99">
        <v>-21.044450000000001</v>
      </c>
      <c r="I99" s="7">
        <f t="shared" si="2"/>
        <v>293.23525538098994</v>
      </c>
      <c r="J99" s="7">
        <f t="shared" si="3"/>
        <v>-20.882560454494467</v>
      </c>
    </row>
    <row r="100" spans="1:10" x14ac:dyDescent="0.3">
      <c r="A100">
        <v>90110.183000000005</v>
      </c>
      <c r="B100">
        <v>292.60680000000002</v>
      </c>
      <c r="C100">
        <v>-22.499379999999999</v>
      </c>
      <c r="I100" s="7">
        <f t="shared" si="2"/>
        <v>292.84937008018392</v>
      </c>
      <c r="J100" s="7">
        <f t="shared" si="3"/>
        <v>-22.329127634948691</v>
      </c>
    </row>
    <row r="101" spans="1:10" x14ac:dyDescent="0.3">
      <c r="A101">
        <v>96588.322</v>
      </c>
      <c r="B101">
        <v>291.98039999999997</v>
      </c>
      <c r="C101">
        <v>-24.078040000000001</v>
      </c>
      <c r="I101" s="7">
        <f t="shared" si="2"/>
        <v>292.40851674778804</v>
      </c>
      <c r="J101" s="7">
        <f t="shared" si="3"/>
        <v>-23.867429740939244</v>
      </c>
    </row>
    <row r="102" spans="1:10" x14ac:dyDescent="0.3">
      <c r="A102">
        <v>103532.18399999999</v>
      </c>
      <c r="B102">
        <v>291.18470000000002</v>
      </c>
      <c r="C102">
        <v>-25.781649999999999</v>
      </c>
      <c r="I102" s="7">
        <f t="shared" si="2"/>
        <v>291.90527729695657</v>
      </c>
      <c r="J102" s="7">
        <f t="shared" si="3"/>
        <v>-25.501386262788785</v>
      </c>
    </row>
    <row r="103" spans="1:10" x14ac:dyDescent="0.3">
      <c r="A103">
        <v>110975.25</v>
      </c>
      <c r="B103">
        <v>290.81299999999999</v>
      </c>
      <c r="C103">
        <v>-27.519449999999999</v>
      </c>
      <c r="I103" s="7">
        <f t="shared" si="2"/>
        <v>291.33135858657658</v>
      </c>
      <c r="J103" s="7">
        <f t="shared" si="3"/>
        <v>-27.234642131678257</v>
      </c>
    </row>
    <row r="104" spans="1:10" x14ac:dyDescent="0.3">
      <c r="A104">
        <v>118953.40700000001</v>
      </c>
      <c r="B104">
        <v>290.16379999999998</v>
      </c>
      <c r="C104">
        <v>-29.322379999999999</v>
      </c>
      <c r="I104" s="7">
        <f t="shared" si="2"/>
        <v>290.67752745782963</v>
      </c>
      <c r="J104" s="7">
        <f t="shared" si="3"/>
        <v>-29.070444127321462</v>
      </c>
    </row>
    <row r="105" spans="1:10" x14ac:dyDescent="0.3">
      <c r="A105">
        <v>127505.124</v>
      </c>
      <c r="B105">
        <v>289.40230000000003</v>
      </c>
      <c r="C105">
        <v>-31.280850000000001</v>
      </c>
      <c r="I105" s="7">
        <f t="shared" si="2"/>
        <v>289.93355312669752</v>
      </c>
      <c r="J105" s="7">
        <f t="shared" si="3"/>
        <v>-31.011493394647324</v>
      </c>
    </row>
    <row r="106" spans="1:10" x14ac:dyDescent="0.3">
      <c r="A106">
        <v>136671.636</v>
      </c>
      <c r="B106">
        <v>288.44670000000002</v>
      </c>
      <c r="C106">
        <v>-33.31429</v>
      </c>
      <c r="I106" s="7">
        <f t="shared" si="2"/>
        <v>289.08816236168639</v>
      </c>
      <c r="J106" s="7">
        <f t="shared" si="3"/>
        <v>-33.05977044202146</v>
      </c>
    </row>
    <row r="107" spans="1:10" x14ac:dyDescent="0.3">
      <c r="A107">
        <v>146497.14000000001</v>
      </c>
      <c r="B107">
        <v>287.1748</v>
      </c>
      <c r="C107">
        <v>-35.400599999999997</v>
      </c>
      <c r="I107" s="7">
        <f t="shared" si="2"/>
        <v>288.12901348430847</v>
      </c>
      <c r="J107" s="7">
        <f t="shared" si="3"/>
        <v>-35.216331690010648</v>
      </c>
    </row>
    <row r="108" spans="1:10" x14ac:dyDescent="0.3">
      <c r="A108">
        <v>157029.01199999999</v>
      </c>
      <c r="B108">
        <v>285.86169999999998</v>
      </c>
      <c r="C108">
        <v>-37.520189999999999</v>
      </c>
      <c r="I108" s="7">
        <f t="shared" si="2"/>
        <v>287.04269593994633</v>
      </c>
      <c r="J108" s="7">
        <f t="shared" si="3"/>
        <v>-37.481078598996532</v>
      </c>
    </row>
    <row r="109" spans="1:10" x14ac:dyDescent="0.3">
      <c r="A109">
        <v>168318.035</v>
      </c>
      <c r="B109">
        <v>284.65980000000002</v>
      </c>
      <c r="C109">
        <v>-39.84216</v>
      </c>
      <c r="I109" s="7">
        <f t="shared" si="2"/>
        <v>285.81476531417508</v>
      </c>
      <c r="J109" s="7">
        <f t="shared" si="3"/>
        <v>-39.852497601853095</v>
      </c>
    </row>
    <row r="110" spans="1:10" x14ac:dyDescent="0.3">
      <c r="A110">
        <v>180418.641</v>
      </c>
      <c r="B110">
        <v>283.41719999999998</v>
      </c>
      <c r="C110">
        <v>-42.146990000000002</v>
      </c>
      <c r="I110" s="7">
        <f t="shared" si="2"/>
        <v>284.42982388135192</v>
      </c>
      <c r="J110" s="7">
        <f t="shared" si="3"/>
        <v>-42.327374147292012</v>
      </c>
    </row>
    <row r="111" spans="1:10" x14ac:dyDescent="0.3">
      <c r="A111">
        <v>193389.17499999999</v>
      </c>
      <c r="B111">
        <v>281.7953</v>
      </c>
      <c r="C111">
        <v>-44.72813</v>
      </c>
      <c r="I111" s="7">
        <f t="shared" si="2"/>
        <v>282.87165700559893</v>
      </c>
      <c r="J111" s="7">
        <f t="shared" si="3"/>
        <v>-44.900487822952527</v>
      </c>
    </row>
    <row r="112" spans="1:10" x14ac:dyDescent="0.3">
      <c r="A112">
        <v>207292.17800000001</v>
      </c>
      <c r="B112">
        <v>280.38299999999998</v>
      </c>
      <c r="C112">
        <v>-47.180529999999997</v>
      </c>
      <c r="I112" s="7">
        <f t="shared" si="2"/>
        <v>281.12343716036185</v>
      </c>
      <c r="J112" s="7">
        <f t="shared" si="3"/>
        <v>-47.564296532209738</v>
      </c>
    </row>
    <row r="113" spans="1:10" x14ac:dyDescent="0.3">
      <c r="A113">
        <v>222194.68599999999</v>
      </c>
      <c r="B113">
        <v>278.37040000000002</v>
      </c>
      <c r="C113">
        <v>-50.01688</v>
      </c>
      <c r="I113" s="7">
        <f t="shared" si="2"/>
        <v>279.16800696582607</v>
      </c>
      <c r="J113" s="7">
        <f t="shared" si="3"/>
        <v>-50.308621935574024</v>
      </c>
    </row>
    <row r="114" spans="1:10" x14ac:dyDescent="0.3">
      <c r="A114">
        <v>238168.55499999999</v>
      </c>
      <c r="B114">
        <v>276.54329999999999</v>
      </c>
      <c r="C114">
        <v>-52.767339999999997</v>
      </c>
      <c r="I114" s="7">
        <f t="shared" si="2"/>
        <v>276.9882492001633</v>
      </c>
      <c r="J114" s="7">
        <f t="shared" si="3"/>
        <v>-53.120355386455273</v>
      </c>
    </row>
    <row r="115" spans="1:10" x14ac:dyDescent="0.3">
      <c r="A115">
        <v>255290.807</v>
      </c>
      <c r="B115">
        <v>274.13319999999999</v>
      </c>
      <c r="C115">
        <v>-55.46302</v>
      </c>
      <c r="I115" s="7">
        <f t="shared" si="2"/>
        <v>274.56755010645384</v>
      </c>
      <c r="J115" s="7">
        <f t="shared" si="3"/>
        <v>-55.983205190205446</v>
      </c>
    </row>
    <row r="116" spans="1:10" x14ac:dyDescent="0.3">
      <c r="A116">
        <v>273644</v>
      </c>
      <c r="B116">
        <v>271.58109999999999</v>
      </c>
      <c r="C116">
        <v>-58.419040000000003</v>
      </c>
      <c r="I116" s="7">
        <f t="shared" si="2"/>
        <v>271.89035609649102</v>
      </c>
      <c r="J116" s="7">
        <f t="shared" si="3"/>
        <v>-58.877511794335732</v>
      </c>
    </row>
    <row r="117" spans="1:10" x14ac:dyDescent="0.3">
      <c r="A117">
        <v>293316.62800000003</v>
      </c>
      <c r="B117">
        <v>268.60320000000002</v>
      </c>
      <c r="C117">
        <v>-61.355640000000001</v>
      </c>
      <c r="I117" s="7">
        <f t="shared" si="2"/>
        <v>268.94281617543743</v>
      </c>
      <c r="J117" s="7">
        <f t="shared" si="3"/>
        <v>-61.780160804479138</v>
      </c>
    </row>
    <row r="118" spans="1:10" x14ac:dyDescent="0.3">
      <c r="A118">
        <v>314403.54700000002</v>
      </c>
      <c r="B118">
        <v>265.44639999999998</v>
      </c>
      <c r="C118">
        <v>-64.267499999999998</v>
      </c>
      <c r="I118" s="7">
        <f t="shared" si="2"/>
        <v>265.71349483733616</v>
      </c>
      <c r="J118" s="7">
        <f t="shared" si="3"/>
        <v>-64.664622924616637</v>
      </c>
    </row>
    <row r="119" spans="1:10" x14ac:dyDescent="0.3">
      <c r="A119">
        <v>337006.43300000002</v>
      </c>
      <c r="B119">
        <v>261.69349999999997</v>
      </c>
      <c r="C119">
        <v>-67.07217</v>
      </c>
      <c r="I119" s="7">
        <f t="shared" si="2"/>
        <v>262.19412864076037</v>
      </c>
      <c r="J119" s="7">
        <f t="shared" si="3"/>
        <v>-67.501149566538913</v>
      </c>
    </row>
    <row r="120" spans="1:10" x14ac:dyDescent="0.3">
      <c r="A120">
        <v>361234.27</v>
      </c>
      <c r="B120">
        <v>258.14609999999999</v>
      </c>
      <c r="C120">
        <v>-69.912509999999997</v>
      </c>
      <c r="I120" s="7">
        <f t="shared" si="2"/>
        <v>258.38039058616084</v>
      </c>
      <c r="J120" s="7">
        <f t="shared" si="3"/>
        <v>-70.257146023045109</v>
      </c>
    </row>
    <row r="121" spans="1:10" x14ac:dyDescent="0.3">
      <c r="A121">
        <v>387203.87800000003</v>
      </c>
      <c r="B121">
        <v>254.0703</v>
      </c>
      <c r="C121">
        <v>-72.516710000000003</v>
      </c>
      <c r="I121" s="7">
        <f t="shared" si="2"/>
        <v>254.27261558752863</v>
      </c>
      <c r="J121" s="7">
        <f t="shared" si="3"/>
        <v>-72.897736112125997</v>
      </c>
    </row>
    <row r="122" spans="1:10" x14ac:dyDescent="0.3">
      <c r="A122">
        <v>415040.47600000002</v>
      </c>
      <c r="B122">
        <v>250.05539999999999</v>
      </c>
      <c r="C122">
        <v>-75.214039999999997</v>
      </c>
      <c r="I122" s="7">
        <f t="shared" si="2"/>
        <v>249.87643655675828</v>
      </c>
      <c r="J122" s="7">
        <f t="shared" si="3"/>
        <v>-75.386517133813044</v>
      </c>
    </row>
    <row r="123" spans="1:10" x14ac:dyDescent="0.3">
      <c r="A123">
        <v>444878.283</v>
      </c>
      <c r="B123">
        <v>245.399</v>
      </c>
      <c r="C123">
        <v>-77.618300000000005</v>
      </c>
      <c r="I123" s="7">
        <f t="shared" si="2"/>
        <v>245.2032776370711</v>
      </c>
      <c r="J123" s="7">
        <f t="shared" si="3"/>
        <v>-77.686489706033939</v>
      </c>
    </row>
    <row r="124" spans="1:10" x14ac:dyDescent="0.3">
      <c r="A124">
        <v>476861.17</v>
      </c>
      <c r="B124">
        <v>240.4956</v>
      </c>
      <c r="C124">
        <v>-79.736009999999993</v>
      </c>
      <c r="I124" s="7">
        <f t="shared" si="2"/>
        <v>240.27065307240977</v>
      </c>
      <c r="J124" s="7">
        <f t="shared" si="3"/>
        <v>-79.761131264611492</v>
      </c>
    </row>
    <row r="125" spans="1:10" x14ac:dyDescent="0.3">
      <c r="A125">
        <v>511143.348</v>
      </c>
      <c r="B125">
        <v>235.1404</v>
      </c>
      <c r="C125">
        <v>-81.465879999999999</v>
      </c>
      <c r="I125" s="7">
        <f t="shared" si="2"/>
        <v>235.10223364605471</v>
      </c>
      <c r="J125" s="7">
        <f t="shared" si="3"/>
        <v>-81.575564672545568</v>
      </c>
    </row>
    <row r="126" spans="1:10" x14ac:dyDescent="0.3">
      <c r="A126">
        <v>547890.11800000002</v>
      </c>
      <c r="B126">
        <v>229.77940000000001</v>
      </c>
      <c r="C126">
        <v>-83.114639999999994</v>
      </c>
      <c r="I126" s="7">
        <f t="shared" si="2"/>
        <v>229.72764997848071</v>
      </c>
      <c r="J126" s="7">
        <f t="shared" si="3"/>
        <v>-83.097764847393194</v>
      </c>
    </row>
    <row r="127" spans="1:10" x14ac:dyDescent="0.3">
      <c r="A127">
        <v>587278.66099999996</v>
      </c>
      <c r="B127">
        <v>224.4229</v>
      </c>
      <c r="C127">
        <v>-84.419560000000004</v>
      </c>
      <c r="I127" s="7">
        <f t="shared" si="2"/>
        <v>224.18202627131012</v>
      </c>
      <c r="J127" s="7">
        <f t="shared" si="3"/>
        <v>-84.299736097230777</v>
      </c>
    </row>
    <row r="128" spans="1:10" x14ac:dyDescent="0.3">
      <c r="A128">
        <v>629498.89899999998</v>
      </c>
      <c r="B128">
        <v>218.5128</v>
      </c>
      <c r="C128">
        <v>-85.271870000000007</v>
      </c>
      <c r="I128" s="7">
        <f t="shared" si="2"/>
        <v>218.505248159475</v>
      </c>
      <c r="J128" s="7">
        <f t="shared" si="3"/>
        <v>-85.158594366272979</v>
      </c>
    </row>
    <row r="129" spans="1:10" x14ac:dyDescent="0.3">
      <c r="A129">
        <v>674754.40500000003</v>
      </c>
      <c r="B129">
        <v>212.79839999999999</v>
      </c>
      <c r="C129">
        <v>-85.883970000000005</v>
      </c>
      <c r="I129" s="7">
        <f t="shared" si="2"/>
        <v>212.74099366344521</v>
      </c>
      <c r="J129" s="7">
        <f t="shared" si="3"/>
        <v>-85.657489573474123</v>
      </c>
    </row>
    <row r="130" spans="1:10" x14ac:dyDescent="0.3">
      <c r="A130">
        <v>723263.39</v>
      </c>
      <c r="B130">
        <v>207.25630000000001</v>
      </c>
      <c r="C130">
        <v>-86.090940000000003</v>
      </c>
      <c r="I130" s="7">
        <f t="shared" ref="I130:I193" si="4">$D$2+$E$2/(1+(2*PI()*A130*$E$2*$F$2)^2)+$G$2/(1+(2*PI()*A130*$G$2*$H$2)^2)</f>
        <v>206.93556461279687</v>
      </c>
      <c r="J130" s="7">
        <f t="shared" ref="J130:J193" si="5">-(2*PI()*A130*$E$2^2*$F$2)/(1+(2*PI()*A130*$E$2*$F$2)^2)-(2*PI()*A130*$G$2^2*$H$2)/(1+(2*PI()*A130*$G$2*$H$2)^2)</f>
        <v>-85.786312958839545</v>
      </c>
    </row>
    <row r="131" spans="1:10" x14ac:dyDescent="0.3">
      <c r="A131">
        <v>775259.74899999995</v>
      </c>
      <c r="B131">
        <v>201.38990000000001</v>
      </c>
      <c r="C131">
        <v>-85.992660000000001</v>
      </c>
      <c r="I131" s="7">
        <f t="shared" si="4"/>
        <v>201.13657528260825</v>
      </c>
      <c r="J131" s="7">
        <f t="shared" si="5"/>
        <v>-85.542144187024348</v>
      </c>
    </row>
    <row r="132" spans="1:10" x14ac:dyDescent="0.3">
      <c r="A132">
        <v>830994.19499999995</v>
      </c>
      <c r="B132">
        <v>195.30600000000001</v>
      </c>
      <c r="C132">
        <v>-85.434389999999993</v>
      </c>
      <c r="I132" s="7">
        <f t="shared" si="4"/>
        <v>195.39155920110218</v>
      </c>
      <c r="J132" s="7">
        <f t="shared" si="5"/>
        <v>-84.929407419304368</v>
      </c>
    </row>
    <row r="133" spans="1:10" x14ac:dyDescent="0.3">
      <c r="A133">
        <v>890735.46400000004</v>
      </c>
      <c r="B133">
        <v>189.77690000000001</v>
      </c>
      <c r="C133">
        <v>-84.65907</v>
      </c>
      <c r="I133" s="7">
        <f t="shared" si="4"/>
        <v>189.74656807098307</v>
      </c>
      <c r="J133" s="7">
        <f t="shared" si="5"/>
        <v>-83.959721300612074</v>
      </c>
    </row>
    <row r="134" spans="1:10" x14ac:dyDescent="0.3">
      <c r="A134">
        <v>954771.61100000003</v>
      </c>
      <c r="B134">
        <v>184.35679999999999</v>
      </c>
      <c r="C134">
        <v>-83.356859999999998</v>
      </c>
      <c r="I134" s="7">
        <f t="shared" si="4"/>
        <v>184.24483570677316</v>
      </c>
      <c r="J134" s="7">
        <f t="shared" si="5"/>
        <v>-82.651446334341813</v>
      </c>
    </row>
    <row r="135" spans="1:10" x14ac:dyDescent="0.3">
      <c r="A135">
        <v>1023411.402</v>
      </c>
      <c r="B135">
        <v>178.40809999999999</v>
      </c>
      <c r="C135">
        <v>-81.706649999999996</v>
      </c>
      <c r="I135" s="7">
        <f t="shared" si="4"/>
        <v>178.92558053312155</v>
      </c>
      <c r="J135" s="7">
        <f t="shared" si="5"/>
        <v>-81.028952773326907</v>
      </c>
    </row>
    <row r="136" spans="1:10" x14ac:dyDescent="0.3">
      <c r="A136">
        <v>1096985.798</v>
      </c>
      <c r="B136">
        <v>173.31290000000001</v>
      </c>
      <c r="C136">
        <v>-80.168610000000001</v>
      </c>
      <c r="I136" s="7">
        <f t="shared" si="4"/>
        <v>173.82301324480733</v>
      </c>
      <c r="J136" s="7">
        <f t="shared" si="5"/>
        <v>-79.12165247159821</v>
      </c>
    </row>
    <row r="137" spans="1:10" x14ac:dyDescent="0.3">
      <c r="A137">
        <v>1175849.554</v>
      </c>
      <c r="B137">
        <v>168.41390000000001</v>
      </c>
      <c r="C137">
        <v>-78.147769999999994</v>
      </c>
      <c r="I137" s="7">
        <f t="shared" si="4"/>
        <v>168.96560005392462</v>
      </c>
      <c r="J137" s="7">
        <f t="shared" si="5"/>
        <v>-76.962855221487416</v>
      </c>
    </row>
    <row r="138" spans="1:10" x14ac:dyDescent="0.3">
      <c r="A138">
        <v>1260382.93</v>
      </c>
      <c r="B138">
        <v>141.97200000000001</v>
      </c>
      <c r="C138">
        <v>-72.901520000000005</v>
      </c>
      <c r="I138" s="7">
        <f t="shared" si="4"/>
        <v>164.37561461512499</v>
      </c>
      <c r="J138" s="7">
        <f t="shared" si="5"/>
        <v>-74.588523348177574</v>
      </c>
    </row>
    <row r="139" spans="1:10" x14ac:dyDescent="0.3">
      <c r="A139">
        <v>1350993.5209999999</v>
      </c>
      <c r="B139">
        <v>137.7509</v>
      </c>
      <c r="C139">
        <v>-70.719650000000001</v>
      </c>
      <c r="I139" s="7">
        <f t="shared" si="4"/>
        <v>160.06898738613094</v>
      </c>
      <c r="J139" s="7">
        <f t="shared" si="5"/>
        <v>-72.036003730615789</v>
      </c>
    </row>
    <row r="140" spans="1:10" x14ac:dyDescent="0.3">
      <c r="A140">
        <v>1448118.2279999999</v>
      </c>
      <c r="B140">
        <v>121.6876</v>
      </c>
      <c r="C140">
        <v>-66.940169999999995</v>
      </c>
      <c r="I140" s="7">
        <f t="shared" si="4"/>
        <v>156.0554368693322</v>
      </c>
      <c r="J140" s="7">
        <f t="shared" si="5"/>
        <v>-69.342813218028652</v>
      </c>
    </row>
    <row r="141" spans="1:10" x14ac:dyDescent="0.3">
      <c r="A141">
        <v>1552225.3570000001</v>
      </c>
      <c r="B141">
        <v>117.4983</v>
      </c>
      <c r="C141">
        <v>-64.635009999999994</v>
      </c>
      <c r="I141" s="7">
        <f t="shared" si="4"/>
        <v>152.33884808948591</v>
      </c>
      <c r="J141" s="7">
        <f t="shared" si="5"/>
        <v>-66.545543884009987</v>
      </c>
    </row>
    <row r="142" spans="1:10" x14ac:dyDescent="0.3">
      <c r="A142">
        <v>1663816.8859999999</v>
      </c>
      <c r="B142">
        <v>113.2868</v>
      </c>
      <c r="C142">
        <v>-61.802419999999998</v>
      </c>
      <c r="I142" s="7">
        <f t="shared" si="4"/>
        <v>148.91784581776906</v>
      </c>
      <c r="J142" s="7">
        <f t="shared" si="5"/>
        <v>-63.678936694438733</v>
      </c>
    </row>
    <row r="143" spans="1:10" x14ac:dyDescent="0.3">
      <c r="A143">
        <v>1783430.8770000001</v>
      </c>
      <c r="B143">
        <v>109.9032</v>
      </c>
      <c r="C143">
        <v>-59.274990000000003</v>
      </c>
      <c r="I143" s="7">
        <f t="shared" si="4"/>
        <v>145.78650449622984</v>
      </c>
      <c r="J143" s="7">
        <f t="shared" si="5"/>
        <v>-60.775154429638157</v>
      </c>
    </row>
    <row r="144" spans="1:10" x14ac:dyDescent="0.3">
      <c r="A144">
        <v>1911644.075</v>
      </c>
      <c r="B144">
        <v>107.6083</v>
      </c>
      <c r="C144">
        <v>-57.299900000000001</v>
      </c>
      <c r="I144" s="7">
        <f t="shared" si="4"/>
        <v>142.93513310774543</v>
      </c>
      <c r="J144" s="7">
        <f t="shared" si="5"/>
        <v>-57.863263338905824</v>
      </c>
    </row>
    <row r="145" spans="1:10" x14ac:dyDescent="0.3">
      <c r="A145">
        <v>2049074.69</v>
      </c>
      <c r="B145">
        <v>104.7054</v>
      </c>
      <c r="C145">
        <v>-55.324779999999997</v>
      </c>
      <c r="I145" s="7">
        <f t="shared" si="4"/>
        <v>140.35108002761112</v>
      </c>
      <c r="J145" s="7">
        <f t="shared" si="5"/>
        <v>-54.9689170823643</v>
      </c>
    </row>
    <row r="146" spans="1:10" x14ac:dyDescent="0.3">
      <c r="A146">
        <v>2196385.372</v>
      </c>
      <c r="B146">
        <v>102.9096</v>
      </c>
      <c r="C146">
        <v>-53.133049999999997</v>
      </c>
      <c r="I146" s="7">
        <f t="shared" si="4"/>
        <v>138.0195114021854</v>
      </c>
      <c r="J146" s="7">
        <f t="shared" si="5"/>
        <v>-52.114222887806143</v>
      </c>
    </row>
    <row r="147" spans="1:10" x14ac:dyDescent="0.3">
      <c r="A147">
        <v>2354286.4139999999</v>
      </c>
      <c r="B147">
        <v>101.3536</v>
      </c>
      <c r="C147">
        <v>-50.500190000000003</v>
      </c>
      <c r="I147" s="7">
        <f t="shared" si="4"/>
        <v>135.92412778361773</v>
      </c>
      <c r="J147" s="7">
        <f t="shared" si="5"/>
        <v>-49.317760883136117</v>
      </c>
    </row>
    <row r="148" spans="1:10" x14ac:dyDescent="0.3">
      <c r="A148">
        <v>2523539.17</v>
      </c>
      <c r="B148">
        <v>98.876829999999998</v>
      </c>
      <c r="C148">
        <v>-47.714649999999999</v>
      </c>
      <c r="I148" s="7">
        <f t="shared" si="4"/>
        <v>134.0477965376638</v>
      </c>
      <c r="J148" s="7">
        <f t="shared" si="5"/>
        <v>-46.594724593621656</v>
      </c>
    </row>
    <row r="149" spans="1:10" x14ac:dyDescent="0.3">
      <c r="A149">
        <v>2704959.73</v>
      </c>
      <c r="B149">
        <v>95.989400000000003</v>
      </c>
      <c r="C149">
        <v>-44.884230000000002</v>
      </c>
      <c r="I149" s="7">
        <f t="shared" si="4"/>
        <v>132.37308745600225</v>
      </c>
      <c r="J149" s="7">
        <f t="shared" si="5"/>
        <v>-43.957149255190679</v>
      </c>
    </row>
    <row r="150" spans="1:10" x14ac:dyDescent="0.3">
      <c r="A150">
        <v>2899422.8539999998</v>
      </c>
      <c r="B150">
        <v>95.422120000000007</v>
      </c>
      <c r="C150">
        <v>-42.741390000000003</v>
      </c>
      <c r="I150" s="7">
        <f t="shared" si="4"/>
        <v>130.88270874038511</v>
      </c>
      <c r="J150" s="7">
        <f t="shared" si="5"/>
        <v>-41.414197942390885</v>
      </c>
    </row>
    <row r="151" spans="1:10" x14ac:dyDescent="0.3">
      <c r="A151">
        <v>3107866.1880000001</v>
      </c>
      <c r="B151">
        <v>94.308750000000003</v>
      </c>
      <c r="C151">
        <v>-40.13937</v>
      </c>
      <c r="I151" s="7">
        <f t="shared" si="4"/>
        <v>129.55984697816916</v>
      </c>
      <c r="J151" s="7">
        <f t="shared" si="5"/>
        <v>-38.972479313455864</v>
      </c>
    </row>
    <row r="152" spans="1:10" x14ac:dyDescent="0.3">
      <c r="A152">
        <v>3331294.7880000002</v>
      </c>
      <c r="B152">
        <v>92.829620000000006</v>
      </c>
      <c r="C152">
        <v>-38.168460000000003</v>
      </c>
      <c r="I152" s="7">
        <f t="shared" si="4"/>
        <v>128.388419385937</v>
      </c>
      <c r="J152" s="7">
        <f t="shared" si="5"/>
        <v>-36.636375801886089</v>
      </c>
    </row>
    <row r="153" spans="1:10" x14ac:dyDescent="0.3">
      <c r="A153">
        <v>3570785.9649999999</v>
      </c>
      <c r="B153">
        <v>92.729889999999997</v>
      </c>
      <c r="C153">
        <v>-35.451349999999998</v>
      </c>
      <c r="I153" s="7">
        <f t="shared" si="4"/>
        <v>127.35324935218961</v>
      </c>
      <c r="J153" s="7">
        <f t="shared" si="5"/>
        <v>-34.408366331466198</v>
      </c>
    </row>
    <row r="154" spans="1:10" x14ac:dyDescent="0.3">
      <c r="A154">
        <v>3827494.4789999998</v>
      </c>
      <c r="B154">
        <v>91.460620000000006</v>
      </c>
      <c r="C154">
        <v>-33.583820000000003</v>
      </c>
      <c r="I154" s="7">
        <f t="shared" si="4"/>
        <v>126.44017730010818</v>
      </c>
      <c r="J154" s="7">
        <f t="shared" si="5"/>
        <v>-32.289332116696393</v>
      </c>
    </row>
    <row r="155" spans="1:10" x14ac:dyDescent="0.3">
      <c r="A155">
        <v>4102658.1060000001</v>
      </c>
      <c r="B155">
        <v>90.867859999999993</v>
      </c>
      <c r="C155">
        <v>-32.523150000000001</v>
      </c>
      <c r="I155" s="7">
        <f t="shared" si="4"/>
        <v>125.63611891082127</v>
      </c>
      <c r="J155" s="7">
        <f t="shared" si="5"/>
        <v>-30.278838208842132</v>
      </c>
    </row>
    <row r="156" spans="1:10" x14ac:dyDescent="0.3">
      <c r="A156">
        <v>4397603.6090000002</v>
      </c>
      <c r="B156">
        <v>95.923360000000002</v>
      </c>
      <c r="C156">
        <v>-30.414940000000001</v>
      </c>
      <c r="I156" s="7">
        <f t="shared" si="4"/>
        <v>124.92908193665831</v>
      </c>
      <c r="J156" s="7">
        <f t="shared" si="5"/>
        <v>-28.375386657637769</v>
      </c>
    </row>
    <row r="157" spans="1:10" x14ac:dyDescent="0.3">
      <c r="A157">
        <v>4713753.1339999996</v>
      </c>
      <c r="B157">
        <v>95.810169999999999</v>
      </c>
      <c r="C157">
        <v>-28.01136</v>
      </c>
      <c r="I157" s="7">
        <f t="shared" si="4"/>
        <v>124.30815163436516</v>
      </c>
      <c r="J157" s="7">
        <f t="shared" si="5"/>
        <v>-26.576639738699555</v>
      </c>
    </row>
    <row r="158" spans="1:10" x14ac:dyDescent="0.3">
      <c r="A158">
        <v>5052631.0650000004</v>
      </c>
      <c r="B158">
        <v>92.392849999999996</v>
      </c>
      <c r="C158">
        <v>-26.5518</v>
      </c>
      <c r="I158" s="7">
        <f t="shared" si="4"/>
        <v>123.76345336955356</v>
      </c>
      <c r="J158" s="7">
        <f t="shared" si="5"/>
        <v>-24.879613402920182</v>
      </c>
    </row>
    <row r="159" spans="1:10" x14ac:dyDescent="0.3">
      <c r="A159">
        <v>5415871.3779999996</v>
      </c>
      <c r="B159">
        <v>90.832350000000005</v>
      </c>
      <c r="C159">
        <v>-24.815729999999999</v>
      </c>
      <c r="I159" s="7">
        <f t="shared" si="4"/>
        <v>123.28609948941943</v>
      </c>
      <c r="J159" s="7">
        <f t="shared" si="5"/>
        <v>-23.28084233928724</v>
      </c>
    </row>
    <row r="160" spans="1:10" x14ac:dyDescent="0.3">
      <c r="A160">
        <v>5805225.5159999998</v>
      </c>
      <c r="B160">
        <v>86.359020000000001</v>
      </c>
      <c r="C160">
        <v>-23.269200000000001</v>
      </c>
      <c r="I160" s="7">
        <f t="shared" si="4"/>
        <v>122.86812620741645</v>
      </c>
      <c r="J160" s="7">
        <f t="shared" si="5"/>
        <v>-21.776518909107963</v>
      </c>
    </row>
    <row r="161" spans="1:10" x14ac:dyDescent="0.3">
      <c r="A161">
        <v>6222570.8370000003</v>
      </c>
      <c r="B161">
        <v>86.713560000000001</v>
      </c>
      <c r="C161">
        <v>-21.979600000000001</v>
      </c>
      <c r="I161" s="7">
        <f t="shared" si="4"/>
        <v>122.50242495188404</v>
      </c>
      <c r="J161" s="7">
        <f t="shared" si="5"/>
        <v>-20.36260847358416</v>
      </c>
    </row>
    <row r="162" spans="1:10" x14ac:dyDescent="0.3">
      <c r="A162">
        <v>6669919.6629999997</v>
      </c>
      <c r="B162">
        <v>86.942920000000001</v>
      </c>
      <c r="C162">
        <v>-20.748660000000001</v>
      </c>
      <c r="I162" s="7">
        <f t="shared" si="4"/>
        <v>122.18267160048032</v>
      </c>
      <c r="J162" s="7">
        <f t="shared" si="5"/>
        <v>-19.034943919817373</v>
      </c>
    </row>
    <row r="163" spans="1:10" x14ac:dyDescent="0.3">
      <c r="A163">
        <v>7149428.9869999997</v>
      </c>
      <c r="B163">
        <v>86.61609</v>
      </c>
      <c r="C163">
        <v>-19.565280000000001</v>
      </c>
      <c r="I163" s="7">
        <f t="shared" si="4"/>
        <v>121.90325609424792</v>
      </c>
      <c r="J163" s="7">
        <f t="shared" si="5"/>
        <v>-17.789302056126818</v>
      </c>
    </row>
    <row r="164" spans="1:10" x14ac:dyDescent="0.3">
      <c r="A164">
        <v>7663410.8679999998</v>
      </c>
      <c r="B164">
        <v>87.527600000000007</v>
      </c>
      <c r="C164">
        <v>-18.509509999999999</v>
      </c>
      <c r="I164" s="7">
        <f t="shared" si="4"/>
        <v>121.65921422441788</v>
      </c>
      <c r="J164" s="7">
        <f t="shared" si="5"/>
        <v>-16.621464511269469</v>
      </c>
    </row>
    <row r="165" spans="1:10" x14ac:dyDescent="0.3">
      <c r="A165">
        <v>8214343.585</v>
      </c>
      <c r="B165">
        <v>87.298580000000001</v>
      </c>
      <c r="C165">
        <v>-16.828990000000001</v>
      </c>
      <c r="I165" s="7">
        <f t="shared" si="4"/>
        <v>121.44616277828243</v>
      </c>
      <c r="J165" s="7">
        <f t="shared" si="5"/>
        <v>-15.527265448624922</v>
      </c>
    </row>
    <row r="166" spans="1:10" x14ac:dyDescent="0.3">
      <c r="A166">
        <v>8804883.5820000004</v>
      </c>
      <c r="B166">
        <v>84.191450000000003</v>
      </c>
      <c r="C166">
        <v>-14.61862</v>
      </c>
      <c r="I166" s="7">
        <f t="shared" si="4"/>
        <v>121.26023880921848</v>
      </c>
      <c r="J166" s="7">
        <f t="shared" si="5"/>
        <v>-14.502628281372111</v>
      </c>
    </row>
    <row r="167" spans="1:10" x14ac:dyDescent="0.3">
      <c r="A167">
        <v>9437878.2780000009</v>
      </c>
      <c r="B167">
        <v>86.608840000000001</v>
      </c>
      <c r="C167">
        <v>-12.535589999999999</v>
      </c>
      <c r="I167" s="7">
        <f t="shared" si="4"/>
        <v>121.09804343284301</v>
      </c>
      <c r="J167" s="7">
        <f t="shared" si="5"/>
        <v>-13.543593221096229</v>
      </c>
    </row>
    <row r="168" spans="1:10" x14ac:dyDescent="0.3">
      <c r="A168">
        <v>10116379.798</v>
      </c>
      <c r="B168">
        <v>85.997219999999999</v>
      </c>
      <c r="C168">
        <v>-11.15185</v>
      </c>
      <c r="I168" s="7">
        <f t="shared" si="4"/>
        <v>120.95659031305256</v>
      </c>
      <c r="J168" s="7">
        <f t="shared" si="5"/>
        <v>-12.646337304277344</v>
      </c>
    </row>
    <row r="169" spans="1:10" x14ac:dyDescent="0.3">
      <c r="A169">
        <v>10843659.687000001</v>
      </c>
      <c r="B169">
        <v>88.114260000000002</v>
      </c>
      <c r="C169">
        <v>-9.906174</v>
      </c>
      <c r="I169" s="7">
        <f t="shared" si="4"/>
        <v>120.83325881707647</v>
      </c>
      <c r="J169" s="7">
        <f t="shared" si="5"/>
        <v>-11.807188295172804</v>
      </c>
    </row>
    <row r="170" spans="1:10" x14ac:dyDescent="0.3">
      <c r="A170">
        <v>11623224.687000001</v>
      </c>
      <c r="B170">
        <v>89.542209999999997</v>
      </c>
      <c r="C170">
        <v>-9.3185269999999996</v>
      </c>
      <c r="I170" s="7">
        <f t="shared" si="4"/>
        <v>120.72575169082167</v>
      </c>
      <c r="J170" s="7">
        <f t="shared" si="5"/>
        <v>-11.022633634995884</v>
      </c>
    </row>
    <row r="171" spans="1:10" x14ac:dyDescent="0.3">
      <c r="A171">
        <v>12458833.642999999</v>
      </c>
      <c r="B171">
        <v>87.675989999999999</v>
      </c>
      <c r="C171">
        <v>-9.091583</v>
      </c>
      <c r="I171" s="7">
        <f t="shared" si="4"/>
        <v>120.6320570274402</v>
      </c>
      <c r="J171" s="7">
        <f t="shared" si="5"/>
        <v>-10.289325445173368</v>
      </c>
    </row>
    <row r="172" spans="1:10" x14ac:dyDescent="0.3">
      <c r="A172">
        <v>13354515.629000001</v>
      </c>
      <c r="B172">
        <v>89.56326</v>
      </c>
      <c r="C172">
        <v>-8.5247119999999992</v>
      </c>
      <c r="I172" s="7">
        <f t="shared" si="4"/>
        <v>120.5504142477365</v>
      </c>
      <c r="J172" s="7">
        <f t="shared" si="5"/>
        <v>-9.6040824022866786</v>
      </c>
    </row>
    <row r="173" spans="1:10" x14ac:dyDescent="0.3">
      <c r="A173">
        <v>14314589.375</v>
      </c>
      <c r="B173">
        <v>90.09451</v>
      </c>
      <c r="C173">
        <v>-7.796913</v>
      </c>
      <c r="I173" s="7">
        <f t="shared" si="4"/>
        <v>120.47928378731935</v>
      </c>
      <c r="J173" s="7">
        <f t="shared" si="5"/>
        <v>-8.9638891784381691</v>
      </c>
    </row>
    <row r="174" spans="1:10" x14ac:dyDescent="0.3">
      <c r="A174">
        <v>15343684.089</v>
      </c>
      <c r="B174">
        <v>85.28622</v>
      </c>
      <c r="C174">
        <v>-7.4797520000000004</v>
      </c>
      <c r="I174" s="7">
        <f t="shared" si="4"/>
        <v>120.41732017462574</v>
      </c>
      <c r="J174" s="7">
        <f t="shared" si="5"/>
        <v>-8.3658940092164631</v>
      </c>
    </row>
    <row r="175" spans="1:10" x14ac:dyDescent="0.3">
      <c r="A175">
        <v>16446761.779999999</v>
      </c>
      <c r="B175">
        <v>84.603319999999997</v>
      </c>
      <c r="C175">
        <v>-6.9255680000000002</v>
      </c>
      <c r="I175" s="7">
        <f t="shared" si="4"/>
        <v>120.36334818676133</v>
      </c>
      <c r="J175" s="7">
        <f t="shared" si="5"/>
        <v>-7.8074048464416981</v>
      </c>
    </row>
    <row r="176" spans="1:10" x14ac:dyDescent="0.3">
      <c r="A176">
        <v>17629141.181000002</v>
      </c>
      <c r="B176">
        <v>85.156859999999995</v>
      </c>
      <c r="C176">
        <v>-6.4433360000000004</v>
      </c>
      <c r="I176" s="7">
        <f t="shared" si="4"/>
        <v>120.31634178211442</v>
      </c>
      <c r="J176" s="7">
        <f t="shared" si="5"/>
        <v>-7.2858844749428044</v>
      </c>
    </row>
    <row r="177" spans="1:10" x14ac:dyDescent="0.3">
      <c r="A177">
        <v>18896523.397</v>
      </c>
      <c r="B177">
        <v>85.528139999999993</v>
      </c>
      <c r="C177">
        <v>-6.2825470000000001</v>
      </c>
      <c r="I177" s="7">
        <f t="shared" si="4"/>
        <v>120.27540552384023</v>
      </c>
      <c r="J177" s="7">
        <f t="shared" si="5"/>
        <v>-6.7989448889049884</v>
      </c>
    </row>
    <row r="178" spans="1:10" x14ac:dyDescent="0.3">
      <c r="A178">
        <v>20255019.392000001</v>
      </c>
      <c r="B178">
        <v>85.916169999999994</v>
      </c>
      <c r="C178">
        <v>-6.7665100000000002</v>
      </c>
      <c r="I178" s="7">
        <f t="shared" si="4"/>
        <v>120.23975822885392</v>
      </c>
      <c r="J178" s="7">
        <f t="shared" si="5"/>
        <v>-6.3443411737887931</v>
      </c>
    </row>
    <row r="179" spans="1:10" x14ac:dyDescent="0.3">
      <c r="A179">
        <v>21711179.456999999</v>
      </c>
      <c r="B179">
        <v>85.591579999999993</v>
      </c>
      <c r="C179">
        <v>-7.8050540000000002</v>
      </c>
      <c r="I179" s="7">
        <f t="shared" si="4"/>
        <v>120.20871859707937</v>
      </c>
      <c r="J179" s="7">
        <f t="shared" si="5"/>
        <v>-5.9199650809242002</v>
      </c>
    </row>
    <row r="180" spans="1:10" x14ac:dyDescent="0.3">
      <c r="A180">
        <v>23272024.789999999</v>
      </c>
      <c r="B180">
        <v>84.880870000000002</v>
      </c>
      <c r="C180">
        <v>-7.3730010000000004</v>
      </c>
      <c r="I180" s="7">
        <f t="shared" si="4"/>
        <v>120.18169259784857</v>
      </c>
      <c r="J180" s="7">
        <f t="shared" si="5"/>
        <v>-5.5238384494634793</v>
      </c>
    </row>
    <row r="181" spans="1:10" x14ac:dyDescent="0.3">
      <c r="A181">
        <v>24945081.352000002</v>
      </c>
      <c r="B181">
        <v>83.868620000000007</v>
      </c>
      <c r="C181">
        <v>-8.9842829999999996</v>
      </c>
      <c r="I181" s="7">
        <f t="shared" si="4"/>
        <v>120.15816241074394</v>
      </c>
      <c r="J181" s="7">
        <f t="shared" si="5"/>
        <v>-5.1541065889914277</v>
      </c>
    </row>
    <row r="182" spans="1:10" x14ac:dyDescent="0.3">
      <c r="A182">
        <v>26738416.158</v>
      </c>
      <c r="B182">
        <v>71.734470000000002</v>
      </c>
      <c r="C182">
        <v>-11.72791</v>
      </c>
      <c r="I182" s="7">
        <f t="shared" si="4"/>
        <v>120.13767673887197</v>
      </c>
      <c r="J182" s="7">
        <f t="shared" si="5"/>
        <v>-4.8090317151778565</v>
      </c>
    </row>
    <row r="183" spans="1:10" x14ac:dyDescent="0.3">
      <c r="A183">
        <v>28660676.169</v>
      </c>
      <c r="B183">
        <v>71.101579999999998</v>
      </c>
      <c r="C183">
        <v>-1.2674559999999999</v>
      </c>
      <c r="I183" s="7">
        <f t="shared" si="4"/>
        <v>120.11984233144076</v>
      </c>
      <c r="J183" s="7">
        <f t="shared" si="5"/>
        <v>-4.4869865082715226</v>
      </c>
    </row>
    <row r="184" spans="1:10" x14ac:dyDescent="0.3">
      <c r="A184">
        <v>30721129.989</v>
      </c>
      <c r="B184">
        <v>74.302959999999999</v>
      </c>
      <c r="C184">
        <v>8.2434349999999998</v>
      </c>
      <c r="I184" s="7">
        <f t="shared" si="4"/>
        <v>120.10431656986208</v>
      </c>
      <c r="J184" s="7">
        <f t="shared" si="5"/>
        <v>-4.1864478416329751</v>
      </c>
    </row>
    <row r="185" spans="1:10" x14ac:dyDescent="0.3">
      <c r="A185">
        <v>32929712.550999999</v>
      </c>
      <c r="B185">
        <v>81.876859999999994</v>
      </c>
      <c r="C185">
        <v>14.94598</v>
      </c>
      <c r="I185" s="7">
        <f t="shared" si="4"/>
        <v>120.09080098821227</v>
      </c>
      <c r="J185" s="7">
        <f t="shared" si="5"/>
        <v>-3.9059907202831048</v>
      </c>
    </row>
    <row r="186" spans="1:10" x14ac:dyDescent="0.3">
      <c r="A186">
        <v>35297073.027000003</v>
      </c>
      <c r="B186">
        <v>87.318160000000006</v>
      </c>
      <c r="C186">
        <v>3.3054960000000002</v>
      </c>
      <c r="I186" s="7">
        <f t="shared" si="4"/>
        <v>120.07903561323391</v>
      </c>
      <c r="J186" s="7">
        <f t="shared" si="5"/>
        <v>-3.6442824516632468</v>
      </c>
    </row>
    <row r="187" spans="1:10" x14ac:dyDescent="0.3">
      <c r="A187">
        <v>37834626.170999996</v>
      </c>
      <c r="B187">
        <v>85.917910000000006</v>
      </c>
      <c r="C187">
        <v>5.1291079999999996</v>
      </c>
      <c r="I187" s="7">
        <f t="shared" si="4"/>
        <v>120.0687940227056</v>
      </c>
      <c r="J187" s="7">
        <f t="shared" si="5"/>
        <v>-3.4000770682248804</v>
      </c>
    </row>
    <row r="188" spans="1:10" x14ac:dyDescent="0.3">
      <c r="A188">
        <v>40554607.358000003</v>
      </c>
      <c r="B188">
        <v>87.445679999999996</v>
      </c>
      <c r="C188">
        <v>6.0857659999999996</v>
      </c>
      <c r="I188" s="7">
        <f t="shared" si="4"/>
        <v>120.05987903267224</v>
      </c>
      <c r="J188" s="7">
        <f t="shared" si="5"/>
        <v>-3.172210008876855</v>
      </c>
    </row>
    <row r="189" spans="1:10" x14ac:dyDescent="0.3">
      <c r="A189">
        <v>43470131.581</v>
      </c>
      <c r="B189">
        <v>87.239590000000007</v>
      </c>
      <c r="C189">
        <v>6.7877580000000002</v>
      </c>
      <c r="I189" s="7">
        <f t="shared" si="4"/>
        <v>120.05211893488085</v>
      </c>
      <c r="J189" s="7">
        <f t="shared" si="5"/>
        <v>-2.9595930639256345</v>
      </c>
    </row>
    <row r="190" spans="1:10" x14ac:dyDescent="0.3">
      <c r="A190">
        <v>46595256.686999999</v>
      </c>
      <c r="B190">
        <v>87.412319999999994</v>
      </c>
      <c r="C190">
        <v>7.8937299999999997</v>
      </c>
      <c r="I190" s="7">
        <f t="shared" si="4"/>
        <v>120.04536421525361</v>
      </c>
      <c r="J190" s="7">
        <f t="shared" si="5"/>
        <v>-2.7612095834739971</v>
      </c>
    </row>
    <row r="191" spans="1:10" x14ac:dyDescent="0.3">
      <c r="A191">
        <v>49945051.159000002</v>
      </c>
      <c r="B191">
        <v>89.090329999999994</v>
      </c>
      <c r="C191">
        <v>8.2284699999999997</v>
      </c>
      <c r="I191" s="7">
        <f t="shared" si="4"/>
        <v>120.03948469265737</v>
      </c>
      <c r="J191" s="7">
        <f t="shared" si="5"/>
        <v>-2.5761099455058778</v>
      </c>
    </row>
    <row r="192" spans="1:10" x14ac:dyDescent="0.3">
      <c r="A192">
        <v>53535666.773999996</v>
      </c>
      <c r="B192">
        <v>88.89716</v>
      </c>
      <c r="C192">
        <v>8.5515980000000003</v>
      </c>
      <c r="I192" s="7">
        <f t="shared" si="4"/>
        <v>120.0343670247174</v>
      </c>
      <c r="J192" s="7">
        <f t="shared" si="5"/>
        <v>-2.4034072776279984</v>
      </c>
    </row>
    <row r="193" spans="1:10" x14ac:dyDescent="0.3">
      <c r="A193">
        <v>57384416.483000003</v>
      </c>
      <c r="B193">
        <v>92.887910000000005</v>
      </c>
      <c r="C193">
        <v>10.56049</v>
      </c>
      <c r="I193" s="7">
        <f t="shared" si="4"/>
        <v>120.02991253404085</v>
      </c>
      <c r="J193" s="7">
        <f t="shared" si="5"/>
        <v>-2.2422734251271037</v>
      </c>
    </row>
    <row r="194" spans="1:10" x14ac:dyDescent="0.3">
      <c r="A194">
        <v>61509857.886</v>
      </c>
      <c r="B194">
        <v>94.510800000000003</v>
      </c>
      <c r="C194">
        <v>11.70004</v>
      </c>
      <c r="I194" s="7">
        <f t="shared" ref="I194:I201" si="6">$D$2+$E$2/(1+(2*PI()*A194*$E$2*$F$2)^2)+$G$2/(1+(2*PI()*A194*$G$2*$H$2)^2)</f>
        <v>120.02603531402229</v>
      </c>
      <c r="J194" s="7">
        <f t="shared" ref="J194:J201" si="7">-(2*PI()*A194*$E$2^2*$F$2)/(1+(2*PI()*A194*$E$2*$F$2)^2)-(2*PI()*A194*$G$2^2*$H$2)/(1+(2*PI()*A194*$G$2*$H$2)^2)</f>
        <v>-2.0919351564606758</v>
      </c>
    </row>
    <row r="195" spans="1:10" x14ac:dyDescent="0.3">
      <c r="A195">
        <v>65931882.713</v>
      </c>
      <c r="B195">
        <v>101.7383</v>
      </c>
      <c r="C195">
        <v>13.931950000000001</v>
      </c>
      <c r="I195" s="7">
        <f t="shared" si="6"/>
        <v>120.02266057851676</v>
      </c>
      <c r="J195" s="7">
        <f t="shared" si="7"/>
        <v>-1.9516705960936038</v>
      </c>
    </row>
    <row r="196" spans="1:10" x14ac:dyDescent="0.3">
      <c r="A196">
        <v>70671812.738999993</v>
      </c>
      <c r="B196">
        <v>115.69070000000001</v>
      </c>
      <c r="C196">
        <v>4.892258</v>
      </c>
      <c r="I196" s="7">
        <f t="shared" si="6"/>
        <v>120.01972322418163</v>
      </c>
      <c r="J196" s="7">
        <f t="shared" si="7"/>
        <v>-1.8208058747174265</v>
      </c>
    </row>
    <row r="197" spans="1:10" x14ac:dyDescent="0.3">
      <c r="A197">
        <v>75752502.588</v>
      </c>
      <c r="B197">
        <v>98.588849999999994</v>
      </c>
      <c r="C197">
        <v>-17.85941</v>
      </c>
      <c r="I197" s="7">
        <f t="shared" si="6"/>
        <v>120.01716657823076</v>
      </c>
      <c r="J197" s="7">
        <f t="shared" si="7"/>
        <v>-1.6987119865500455</v>
      </c>
    </row>
    <row r="198" spans="1:10" x14ac:dyDescent="0.3">
      <c r="A198">
        <v>81198449.931999996</v>
      </c>
      <c r="B198">
        <v>73.371979999999994</v>
      </c>
      <c r="C198">
        <v>2.1940080000000002</v>
      </c>
      <c r="I198" s="7">
        <f t="shared" si="6"/>
        <v>120.01494130779112</v>
      </c>
      <c r="J198" s="7">
        <f t="shared" si="7"/>
        <v>-1.5848018428211641</v>
      </c>
    </row>
    <row r="199" spans="1:10" x14ac:dyDescent="0.3">
      <c r="A199">
        <v>87035913.614999995</v>
      </c>
      <c r="B199">
        <v>103.8959</v>
      </c>
      <c r="C199">
        <v>-11.512219999999999</v>
      </c>
      <c r="I199" s="7">
        <f t="shared" si="6"/>
        <v>120.01300447009308</v>
      </c>
      <c r="J199" s="7">
        <f t="shared" si="7"/>
        <v>-1.4785275111118854</v>
      </c>
    </row>
    <row r="200" spans="1:10" x14ac:dyDescent="0.3">
      <c r="A200">
        <v>93293040.262999997</v>
      </c>
      <c r="B200">
        <v>81.904139999999998</v>
      </c>
      <c r="C200">
        <v>32.660170000000001</v>
      </c>
      <c r="I200" s="7">
        <f t="shared" si="6"/>
        <v>120.01131868537466</v>
      </c>
      <c r="J200" s="7">
        <f t="shared" si="7"/>
        <v>-1.3793776304454515</v>
      </c>
    </row>
    <row r="201" spans="1:10" x14ac:dyDescent="0.3">
      <c r="A201">
        <v>100000000</v>
      </c>
      <c r="B201">
        <v>99.412629999999993</v>
      </c>
      <c r="C201">
        <v>27.385919999999999</v>
      </c>
      <c r="I201" s="7">
        <f t="shared" si="6"/>
        <v>120.0098514166893</v>
      </c>
      <c r="J201" s="7">
        <f t="shared" si="7"/>
        <v>-1.2868749919187614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I1" sqref="I1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36254.879999999997</v>
      </c>
      <c r="C2">
        <v>-2692.848</v>
      </c>
      <c r="D2" s="7">
        <v>196</v>
      </c>
      <c r="E2" s="7">
        <v>24024</v>
      </c>
      <c r="F2" s="8">
        <v>1.99E-9</v>
      </c>
      <c r="G2" s="7">
        <v>12694</v>
      </c>
      <c r="H2" s="8">
        <v>1.5300000000000001E-8</v>
      </c>
      <c r="I2" s="7">
        <f t="shared" ref="I2:I65" si="0">$D$2+$E$2/(1+(2*PI()*A2*$E$2*$F$2)^2)+$G$2/(1+(2*PI()*A2*$G$2*$H$2)^2)</f>
        <v>36706.082901971095</v>
      </c>
      <c r="J2" s="7">
        <f t="shared" ref="J2:J65" si="1">-(2*PI()*A2*$E$2^2*$F$2)/(1+(2*PI()*A2*$E$2*$F$2)^2)-(2*PI()*A2*$G$2^2*$H$2)/(1+(2*PI()*A2*$G$2*$H$2)^2)</f>
        <v>-2247.3251540324745</v>
      </c>
    </row>
    <row r="3" spans="1:10" x14ac:dyDescent="0.3">
      <c r="A3">
        <v>107.18899999999999</v>
      </c>
      <c r="B3">
        <v>36197.910000000003</v>
      </c>
      <c r="C3">
        <v>-2854.82</v>
      </c>
      <c r="I3" s="7">
        <f t="shared" si="0"/>
        <v>36675.584058291097</v>
      </c>
      <c r="J3" s="7">
        <f t="shared" si="1"/>
        <v>-2405.2137566171396</v>
      </c>
    </row>
    <row r="4" spans="1:10" x14ac:dyDescent="0.3">
      <c r="A4">
        <v>114.895</v>
      </c>
      <c r="B4">
        <v>36136.44</v>
      </c>
      <c r="C4">
        <v>-3002.6529999999998</v>
      </c>
      <c r="I4" s="8">
        <f>$D$2+$E$2/(1+(2*PI()*A4*$E$2*$F$2)^2)+$G$2/(1+(2*PI()*A4*$G$2*$H$2)^2)</f>
        <v>36640.689179398105</v>
      </c>
      <c r="J4" s="7">
        <f t="shared" si="1"/>
        <v>-2573.6273869304973</v>
      </c>
    </row>
    <row r="5" spans="1:10" x14ac:dyDescent="0.3">
      <c r="A5">
        <v>123.155</v>
      </c>
      <c r="B5">
        <v>36053.94</v>
      </c>
      <c r="C5">
        <v>-3180.625</v>
      </c>
      <c r="I5" s="7">
        <f t="shared" si="0"/>
        <v>36600.789986142438</v>
      </c>
      <c r="J5" s="7">
        <f t="shared" si="1"/>
        <v>-2753.1352318724767</v>
      </c>
    </row>
    <row r="6" spans="1:10" x14ac:dyDescent="0.3">
      <c r="A6">
        <v>132.00899999999999</v>
      </c>
      <c r="B6">
        <v>35999.93</v>
      </c>
      <c r="C6">
        <v>-3361.8029999999999</v>
      </c>
      <c r="I6" s="7">
        <f t="shared" si="0"/>
        <v>36555.199867869807</v>
      </c>
      <c r="J6" s="7">
        <f t="shared" si="1"/>
        <v>-2944.315563520925</v>
      </c>
    </row>
    <row r="7" spans="1:10" x14ac:dyDescent="0.3">
      <c r="A7">
        <v>141.499</v>
      </c>
      <c r="B7">
        <v>35919.269999999997</v>
      </c>
      <c r="C7">
        <v>-3555.527</v>
      </c>
      <c r="I7" s="7">
        <f t="shared" si="0"/>
        <v>36503.152747693115</v>
      </c>
      <c r="J7" s="7">
        <f t="shared" si="1"/>
        <v>-3147.7223936270011</v>
      </c>
    </row>
    <row r="8" spans="1:10" x14ac:dyDescent="0.3">
      <c r="A8">
        <v>151.672</v>
      </c>
      <c r="B8">
        <v>35846.699999999997</v>
      </c>
      <c r="C8">
        <v>-3757.1950000000002</v>
      </c>
      <c r="I8" s="7">
        <f t="shared" si="0"/>
        <v>36443.780507216899</v>
      </c>
      <c r="J8" s="7">
        <f t="shared" si="1"/>
        <v>-3363.9358678285157</v>
      </c>
    </row>
    <row r="9" spans="1:10" x14ac:dyDescent="0.3">
      <c r="A9">
        <v>162.57599999999999</v>
      </c>
      <c r="B9">
        <v>35752.949999999997</v>
      </c>
      <c r="C9">
        <v>-3980.2060000000001</v>
      </c>
      <c r="I9" s="7">
        <f t="shared" si="0"/>
        <v>36376.129487004204</v>
      </c>
      <c r="J9" s="7">
        <f t="shared" si="1"/>
        <v>-3593.4603290255236</v>
      </c>
    </row>
    <row r="10" spans="1:10" x14ac:dyDescent="0.3">
      <c r="A10">
        <v>174.26300000000001</v>
      </c>
      <c r="B10">
        <v>35666.050000000003</v>
      </c>
      <c r="C10">
        <v>-4179.5330000000004</v>
      </c>
      <c r="I10" s="7">
        <f t="shared" si="0"/>
        <v>36299.139792989983</v>
      </c>
      <c r="J10" s="7">
        <f t="shared" si="1"/>
        <v>-3836.7699716263623</v>
      </c>
    </row>
    <row r="11" spans="1:10" x14ac:dyDescent="0.3">
      <c r="A11">
        <v>186.791</v>
      </c>
      <c r="B11">
        <v>35534.69</v>
      </c>
      <c r="C11">
        <v>-4427.1450000000004</v>
      </c>
      <c r="I11" s="7">
        <f t="shared" si="0"/>
        <v>36211.626928818863</v>
      </c>
      <c r="J11" s="7">
        <f t="shared" si="1"/>
        <v>-4094.3275542760412</v>
      </c>
    </row>
    <row r="12" spans="1:10" x14ac:dyDescent="0.3">
      <c r="A12">
        <v>200.22</v>
      </c>
      <c r="B12">
        <v>35445.54</v>
      </c>
      <c r="C12">
        <v>-4666.4809999999998</v>
      </c>
      <c r="I12" s="7">
        <f t="shared" si="0"/>
        <v>36112.306558551689</v>
      </c>
      <c r="J12" s="7">
        <f t="shared" si="1"/>
        <v>-4366.4759135306576</v>
      </c>
    </row>
    <row r="13" spans="1:10" x14ac:dyDescent="0.3">
      <c r="A13">
        <v>214.614</v>
      </c>
      <c r="B13">
        <v>35304.03</v>
      </c>
      <c r="C13">
        <v>-4913.8850000000002</v>
      </c>
      <c r="I13" s="7">
        <f t="shared" si="0"/>
        <v>35999.784447701088</v>
      </c>
      <c r="J13" s="7">
        <f t="shared" si="1"/>
        <v>-4653.4525657509384</v>
      </c>
    </row>
    <row r="14" spans="1:10" x14ac:dyDescent="0.3">
      <c r="A14">
        <v>230.04300000000001</v>
      </c>
      <c r="B14">
        <v>35171.050000000003</v>
      </c>
      <c r="C14">
        <v>-5178.7969999999996</v>
      </c>
      <c r="I14" s="7">
        <f t="shared" si="0"/>
        <v>35872.545975074347</v>
      </c>
      <c r="J14" s="7">
        <f t="shared" si="1"/>
        <v>-4955.3983903261724</v>
      </c>
    </row>
    <row r="15" spans="1:10" x14ac:dyDescent="0.3">
      <c r="A15">
        <v>246.58099999999999</v>
      </c>
      <c r="B15">
        <v>35023.199999999997</v>
      </c>
      <c r="C15">
        <v>-5450.9059999999999</v>
      </c>
      <c r="I15" s="7">
        <f t="shared" si="0"/>
        <v>35728.981581795779</v>
      </c>
      <c r="J15" s="7">
        <f t="shared" si="1"/>
        <v>-5272.2836635077838</v>
      </c>
    </row>
    <row r="16" spans="1:10" x14ac:dyDescent="0.3">
      <c r="A16">
        <v>264.30799999999999</v>
      </c>
      <c r="B16">
        <v>34869.14</v>
      </c>
      <c r="C16">
        <v>-5738.0780000000004</v>
      </c>
      <c r="I16" s="7">
        <f t="shared" si="0"/>
        <v>35567.386857433361</v>
      </c>
      <c r="J16" s="7">
        <f t="shared" si="1"/>
        <v>-5603.9116291256032</v>
      </c>
    </row>
    <row r="17" spans="1:10" x14ac:dyDescent="0.3">
      <c r="A17">
        <v>283.31</v>
      </c>
      <c r="B17">
        <v>34698.550000000003</v>
      </c>
      <c r="C17">
        <v>-6032.7470000000003</v>
      </c>
      <c r="I17" s="7">
        <f t="shared" si="0"/>
        <v>35385.984965863114</v>
      </c>
      <c r="J17" s="7">
        <f t="shared" si="1"/>
        <v>-5949.8805960593509</v>
      </c>
    </row>
    <row r="18" spans="1:10" x14ac:dyDescent="0.3">
      <c r="A18">
        <v>303.67700000000002</v>
      </c>
      <c r="B18">
        <v>34512.74</v>
      </c>
      <c r="C18">
        <v>-6346.4610000000002</v>
      </c>
      <c r="I18" s="7">
        <f t="shared" si="0"/>
        <v>35182.978591471256</v>
      </c>
      <c r="J18" s="7">
        <f t="shared" si="1"/>
        <v>-6309.5125243308703</v>
      </c>
    </row>
    <row r="19" spans="1:10" x14ac:dyDescent="0.3">
      <c r="A19">
        <v>325.50900000000001</v>
      </c>
      <c r="B19">
        <v>34359.019999999997</v>
      </c>
      <c r="C19">
        <v>-6641.0870000000004</v>
      </c>
      <c r="I19" s="7">
        <f t="shared" si="0"/>
        <v>34956.532150174557</v>
      </c>
      <c r="J19" s="7">
        <f t="shared" si="1"/>
        <v>-6681.9267698980329</v>
      </c>
    </row>
    <row r="20" spans="1:10" x14ac:dyDescent="0.3">
      <c r="A20">
        <v>348.91</v>
      </c>
      <c r="B20">
        <v>34143.800000000003</v>
      </c>
      <c r="C20">
        <v>-6966.6379999999999</v>
      </c>
      <c r="I20" s="7">
        <f t="shared" si="0"/>
        <v>34704.881485235121</v>
      </c>
      <c r="J20" s="7">
        <f t="shared" si="1"/>
        <v>-7065.9049822066881</v>
      </c>
    </row>
    <row r="21" spans="1:10" x14ac:dyDescent="0.3">
      <c r="A21">
        <v>373.99400000000003</v>
      </c>
      <c r="B21">
        <v>33902.660000000003</v>
      </c>
      <c r="C21">
        <v>-7348.6530000000002</v>
      </c>
      <c r="I21" s="7">
        <f t="shared" si="0"/>
        <v>34426.331850621544</v>
      </c>
      <c r="J21" s="7">
        <f t="shared" si="1"/>
        <v>-7459.973586925018</v>
      </c>
    </row>
    <row r="22" spans="1:10" x14ac:dyDescent="0.3">
      <c r="A22">
        <v>400.88099999999997</v>
      </c>
      <c r="B22">
        <v>33637.660000000003</v>
      </c>
      <c r="C22">
        <v>-7693.4589999999998</v>
      </c>
      <c r="I22" s="7">
        <f t="shared" si="0"/>
        <v>34119.367960690171</v>
      </c>
      <c r="J22" s="7">
        <f t="shared" si="1"/>
        <v>-7862.3284373393908</v>
      </c>
    </row>
    <row r="23" spans="1:10" x14ac:dyDescent="0.3">
      <c r="A23">
        <v>429.7</v>
      </c>
      <c r="B23">
        <v>33341.589999999997</v>
      </c>
      <c r="C23">
        <v>-8039.3270000000002</v>
      </c>
      <c r="I23" s="7">
        <f t="shared" si="0"/>
        <v>33782.694934499261</v>
      </c>
      <c r="J23" s="7">
        <f t="shared" si="1"/>
        <v>-8270.8907129925028</v>
      </c>
    </row>
    <row r="24" spans="1:10" x14ac:dyDescent="0.3">
      <c r="A24">
        <v>460.59199999999998</v>
      </c>
      <c r="B24">
        <v>33032.93</v>
      </c>
      <c r="C24">
        <v>-8404.68</v>
      </c>
      <c r="I24" s="7">
        <f t="shared" si="0"/>
        <v>33415.276417135392</v>
      </c>
      <c r="J24" s="7">
        <f t="shared" si="1"/>
        <v>-8683.3690559612351</v>
      </c>
    </row>
    <row r="25" spans="1:10" x14ac:dyDescent="0.3">
      <c r="A25">
        <v>493.70499999999998</v>
      </c>
      <c r="B25">
        <v>32702.23</v>
      </c>
      <c r="C25">
        <v>-8779.2150000000001</v>
      </c>
      <c r="I25" s="7">
        <f t="shared" si="0"/>
        <v>33016.464261912828</v>
      </c>
      <c r="J25" s="7">
        <f t="shared" si="1"/>
        <v>-9097.2316707589434</v>
      </c>
    </row>
    <row r="26" spans="1:10" x14ac:dyDescent="0.3">
      <c r="A26">
        <v>529.19799999999998</v>
      </c>
      <c r="B26">
        <v>32348.55</v>
      </c>
      <c r="C26">
        <v>-9159.732</v>
      </c>
      <c r="I26" s="7">
        <f t="shared" si="0"/>
        <v>32586.01328061727</v>
      </c>
      <c r="J26" s="7">
        <f t="shared" si="1"/>
        <v>-9509.8277272799496</v>
      </c>
    </row>
    <row r="27" spans="1:10" x14ac:dyDescent="0.3">
      <c r="A27">
        <v>567.24300000000005</v>
      </c>
      <c r="B27">
        <v>31969.02</v>
      </c>
      <c r="C27">
        <v>-9536.0679999999993</v>
      </c>
      <c r="I27" s="7">
        <f t="shared" si="0"/>
        <v>32124.100644911712</v>
      </c>
      <c r="J27" s="7">
        <f t="shared" si="1"/>
        <v>-9918.4888580678089</v>
      </c>
    </row>
    <row r="28" spans="1:10" x14ac:dyDescent="0.3">
      <c r="A28">
        <v>608.02200000000005</v>
      </c>
      <c r="B28">
        <v>31566.12</v>
      </c>
      <c r="C28">
        <v>-9942.0349999999999</v>
      </c>
      <c r="I28" s="7">
        <f t="shared" si="0"/>
        <v>31631.382629611777</v>
      </c>
      <c r="J28" s="7">
        <f t="shared" si="1"/>
        <v>-10320.589876425773</v>
      </c>
    </row>
    <row r="29" spans="1:10" x14ac:dyDescent="0.3">
      <c r="A29">
        <v>651.73400000000004</v>
      </c>
      <c r="B29">
        <v>31126.54</v>
      </c>
      <c r="C29">
        <v>-10383.76</v>
      </c>
      <c r="I29" s="7">
        <f t="shared" si="0"/>
        <v>31108.901151859034</v>
      </c>
      <c r="J29" s="7">
        <f t="shared" si="1"/>
        <v>-10713.720949426712</v>
      </c>
    </row>
    <row r="30" spans="1:10" x14ac:dyDescent="0.3">
      <c r="A30">
        <v>698.58799999999997</v>
      </c>
      <c r="B30">
        <v>30727.78</v>
      </c>
      <c r="C30">
        <v>-10765.63</v>
      </c>
      <c r="I30" s="7">
        <f t="shared" si="0"/>
        <v>30558.126635874851</v>
      </c>
      <c r="J30" s="7">
        <f t="shared" si="1"/>
        <v>-11095.716312962382</v>
      </c>
    </row>
    <row r="31" spans="1:10" x14ac:dyDescent="0.3">
      <c r="A31">
        <v>748.81</v>
      </c>
      <c r="B31">
        <v>30203.09</v>
      </c>
      <c r="C31">
        <v>-11159.63</v>
      </c>
      <c r="I31" s="7">
        <f t="shared" si="0"/>
        <v>29980.799186758646</v>
      </c>
      <c r="J31" s="7">
        <f t="shared" si="1"/>
        <v>-11464.80489017423</v>
      </c>
    </row>
    <row r="32" spans="1:10" x14ac:dyDescent="0.3">
      <c r="A32">
        <v>802.64300000000003</v>
      </c>
      <c r="B32">
        <v>29686.05</v>
      </c>
      <c r="C32">
        <v>-11574.21</v>
      </c>
      <c r="I32" s="7">
        <f t="shared" si="0"/>
        <v>29378.827030442411</v>
      </c>
      <c r="J32" s="7">
        <f t="shared" si="1"/>
        <v>-11819.661827182143</v>
      </c>
    </row>
    <row r="33" spans="1:10" x14ac:dyDescent="0.3">
      <c r="A33">
        <v>860.346</v>
      </c>
      <c r="B33">
        <v>29117.93</v>
      </c>
      <c r="C33">
        <v>-11984.02</v>
      </c>
      <c r="I33" s="7">
        <f t="shared" si="0"/>
        <v>28754.174414513811</v>
      </c>
      <c r="J33" s="7">
        <f t="shared" si="1"/>
        <v>-12159.42362813474</v>
      </c>
    </row>
    <row r="34" spans="1:10" x14ac:dyDescent="0.3">
      <c r="A34">
        <v>922.19799999999998</v>
      </c>
      <c r="B34">
        <v>28523.89</v>
      </c>
      <c r="C34">
        <v>-12414.44</v>
      </c>
      <c r="I34" s="7">
        <f t="shared" si="0"/>
        <v>28108.685221688364</v>
      </c>
      <c r="J34" s="7">
        <f t="shared" si="1"/>
        <v>-12483.693026989506</v>
      </c>
    </row>
    <row r="35" spans="1:10" x14ac:dyDescent="0.3">
      <c r="A35">
        <v>988.49599999999998</v>
      </c>
      <c r="B35">
        <v>27883.75</v>
      </c>
      <c r="C35">
        <v>-12773.01</v>
      </c>
      <c r="I35" s="7">
        <f t="shared" si="0"/>
        <v>27443.9780311309</v>
      </c>
      <c r="J35" s="7">
        <f t="shared" si="1"/>
        <v>-12792.460586343903</v>
      </c>
    </row>
    <row r="36" spans="1:10" x14ac:dyDescent="0.3">
      <c r="A36">
        <v>1059.56</v>
      </c>
      <c r="B36">
        <v>27213.93</v>
      </c>
      <c r="C36">
        <v>-13112.52</v>
      </c>
      <c r="I36" s="7">
        <f t="shared" si="0"/>
        <v>26761.288400466063</v>
      </c>
      <c r="J36" s="7">
        <f t="shared" si="1"/>
        <v>-13086.020311739267</v>
      </c>
    </row>
    <row r="37" spans="1:10" x14ac:dyDescent="0.3">
      <c r="A37">
        <v>1135.7329999999999</v>
      </c>
      <c r="B37">
        <v>26518.39</v>
      </c>
      <c r="C37">
        <v>-13471.38</v>
      </c>
      <c r="I37" s="7">
        <f t="shared" si="0"/>
        <v>26061.400096195484</v>
      </c>
      <c r="J37" s="7">
        <f t="shared" si="1"/>
        <v>-13364.819702266588</v>
      </c>
    </row>
    <row r="38" spans="1:10" x14ac:dyDescent="0.3">
      <c r="A38">
        <v>1217.383</v>
      </c>
      <c r="B38">
        <v>25804.34</v>
      </c>
      <c r="C38">
        <v>-13811.19</v>
      </c>
      <c r="I38" s="7">
        <f t="shared" si="0"/>
        <v>25344.601558729701</v>
      </c>
      <c r="J38" s="7">
        <f t="shared" si="1"/>
        <v>-13629.295149165751</v>
      </c>
    </row>
    <row r="39" spans="1:10" x14ac:dyDescent="0.3">
      <c r="A39">
        <v>1304.902</v>
      </c>
      <c r="B39">
        <v>25041.41</v>
      </c>
      <c r="C39">
        <v>-14138.37</v>
      </c>
      <c r="I39" s="7">
        <f t="shared" si="0"/>
        <v>24610.720908799456</v>
      </c>
      <c r="J39" s="7">
        <f t="shared" si="1"/>
        <v>-13879.687416967812</v>
      </c>
    </row>
    <row r="40" spans="1:10" x14ac:dyDescent="0.3">
      <c r="A40">
        <v>1398.713</v>
      </c>
      <c r="B40">
        <v>24252.080000000002</v>
      </c>
      <c r="C40">
        <v>-14429.98</v>
      </c>
      <c r="I40" s="7">
        <f t="shared" si="0"/>
        <v>23859.147546886892</v>
      </c>
      <c r="J40" s="7">
        <f t="shared" si="1"/>
        <v>-14115.886614266401</v>
      </c>
    </row>
    <row r="41" spans="1:10" x14ac:dyDescent="0.3">
      <c r="A41">
        <v>1499.268</v>
      </c>
      <c r="B41">
        <v>23419.13</v>
      </c>
      <c r="C41">
        <v>-14679.68</v>
      </c>
      <c r="I41" s="7">
        <f t="shared" si="0"/>
        <v>23088.985250449608</v>
      </c>
      <c r="J41" s="7">
        <f t="shared" si="1"/>
        <v>-14337.269608309325</v>
      </c>
    </row>
    <row r="42" spans="1:10" x14ac:dyDescent="0.3">
      <c r="A42">
        <v>1607.0530000000001</v>
      </c>
      <c r="B42">
        <v>22555.09</v>
      </c>
      <c r="C42">
        <v>-14880.9</v>
      </c>
      <c r="I42" s="7">
        <f t="shared" si="0"/>
        <v>22299.192153995959</v>
      </c>
      <c r="J42" s="7">
        <f t="shared" si="1"/>
        <v>-14542.593740952438</v>
      </c>
    </row>
    <row r="43" spans="1:10" x14ac:dyDescent="0.3">
      <c r="A43">
        <v>1722.586</v>
      </c>
      <c r="B43">
        <v>21681.25</v>
      </c>
      <c r="C43">
        <v>-15074.24</v>
      </c>
      <c r="I43" s="7">
        <f t="shared" si="0"/>
        <v>21488.808956646004</v>
      </c>
      <c r="J43" s="7">
        <f t="shared" si="1"/>
        <v>-14729.923606547407</v>
      </c>
    </row>
    <row r="44" spans="1:10" x14ac:dyDescent="0.3">
      <c r="A44">
        <v>1846.425</v>
      </c>
      <c r="B44">
        <v>20788.5</v>
      </c>
      <c r="C44">
        <v>-15210.33</v>
      </c>
      <c r="I44" s="7">
        <f t="shared" si="0"/>
        <v>20657.133863915005</v>
      </c>
      <c r="J44" s="7">
        <f t="shared" si="1"/>
        <v>-14896.634904606322</v>
      </c>
    </row>
    <row r="45" spans="1:10" x14ac:dyDescent="0.3">
      <c r="A45">
        <v>1979.1669999999999</v>
      </c>
      <c r="B45">
        <v>19873.61</v>
      </c>
      <c r="C45">
        <v>-15319</v>
      </c>
      <c r="I45" s="7">
        <f t="shared" si="0"/>
        <v>19803.967679919053</v>
      </c>
      <c r="J45" s="7">
        <f t="shared" si="1"/>
        <v>-15039.463626829571</v>
      </c>
    </row>
    <row r="46" spans="1:10" x14ac:dyDescent="0.3">
      <c r="A46">
        <v>2121.4520000000002</v>
      </c>
      <c r="B46">
        <v>18945.14</v>
      </c>
      <c r="C46">
        <v>-15389.27</v>
      </c>
      <c r="I46" s="7">
        <f t="shared" si="0"/>
        <v>18929.808002812766</v>
      </c>
      <c r="J46" s="7">
        <f t="shared" si="1"/>
        <v>-15154.628182050366</v>
      </c>
    </row>
    <row r="47" spans="1:10" x14ac:dyDescent="0.3">
      <c r="A47">
        <v>2273.9659999999999</v>
      </c>
      <c r="B47">
        <v>18004.240000000002</v>
      </c>
      <c r="C47">
        <v>-15432.64</v>
      </c>
      <c r="I47" s="7">
        <f t="shared" si="0"/>
        <v>18036.018371883525</v>
      </c>
      <c r="J47" s="7">
        <f t="shared" si="1"/>
        <v>-15238.008240675928</v>
      </c>
    </row>
    <row r="48" spans="1:10" x14ac:dyDescent="0.3">
      <c r="A48">
        <v>2437.444</v>
      </c>
      <c r="B48">
        <v>17078.240000000002</v>
      </c>
      <c r="C48">
        <v>-15412.39</v>
      </c>
      <c r="I48" s="7">
        <f t="shared" si="0"/>
        <v>17124.947296550068</v>
      </c>
      <c r="J48" s="7">
        <f t="shared" si="1"/>
        <v>-15285.37267007236</v>
      </c>
    </row>
    <row r="49" spans="1:10" x14ac:dyDescent="0.3">
      <c r="A49">
        <v>2612.6750000000002</v>
      </c>
      <c r="B49">
        <v>16138.81</v>
      </c>
      <c r="C49">
        <v>-15335.18</v>
      </c>
      <c r="I49" s="7">
        <f t="shared" si="0"/>
        <v>16199.972179566137</v>
      </c>
      <c r="J49" s="7">
        <f t="shared" si="1"/>
        <v>-15292.641359660343</v>
      </c>
    </row>
    <row r="50" spans="1:10" x14ac:dyDescent="0.3">
      <c r="A50">
        <v>2800.5039999999999</v>
      </c>
      <c r="B50">
        <v>15203.63</v>
      </c>
      <c r="C50">
        <v>-15227.7</v>
      </c>
      <c r="I50" s="7">
        <f t="shared" si="0"/>
        <v>15265.486519129558</v>
      </c>
      <c r="J50" s="7">
        <f t="shared" si="1"/>
        <v>-15256.159554939679</v>
      </c>
    </row>
    <row r="51" spans="1:10" x14ac:dyDescent="0.3">
      <c r="A51">
        <v>3001.8359999999998</v>
      </c>
      <c r="B51">
        <v>14284.68</v>
      </c>
      <c r="C51">
        <v>-15070.64</v>
      </c>
      <c r="I51" s="7">
        <f t="shared" si="0"/>
        <v>14326.797968169863</v>
      </c>
      <c r="J51" s="7">
        <f t="shared" si="1"/>
        <v>-15172.964396056146</v>
      </c>
    </row>
    <row r="52" spans="1:10" x14ac:dyDescent="0.3">
      <c r="A52">
        <v>3217.6419999999998</v>
      </c>
      <c r="B52">
        <v>13385.32</v>
      </c>
      <c r="C52">
        <v>-14874.32</v>
      </c>
      <c r="I52" s="7">
        <f t="shared" si="0"/>
        <v>13389.945556220231</v>
      </c>
      <c r="J52" s="7">
        <f t="shared" si="1"/>
        <v>-15041.016982507488</v>
      </c>
    </row>
    <row r="53" spans="1:10" x14ac:dyDescent="0.3">
      <c r="A53">
        <v>3448.962</v>
      </c>
      <c r="B53">
        <v>12504.78</v>
      </c>
      <c r="C53">
        <v>-14626.4</v>
      </c>
      <c r="I53" s="7">
        <f t="shared" si="0"/>
        <v>12461.471855130796</v>
      </c>
      <c r="J53" s="7">
        <f t="shared" si="1"/>
        <v>-14859.380650190853</v>
      </c>
    </row>
    <row r="54" spans="1:10" x14ac:dyDescent="0.3">
      <c r="A54">
        <v>3696.913</v>
      </c>
      <c r="B54">
        <v>11651.96</v>
      </c>
      <c r="C54">
        <v>-14343.11</v>
      </c>
      <c r="I54" s="7">
        <f t="shared" si="0"/>
        <v>11548.133791722135</v>
      </c>
      <c r="J54" s="7">
        <f t="shared" si="1"/>
        <v>-14628.324942573319</v>
      </c>
    </row>
    <row r="55" spans="1:10" x14ac:dyDescent="0.3">
      <c r="A55">
        <v>3962.6889999999999</v>
      </c>
      <c r="B55">
        <v>10835.19</v>
      </c>
      <c r="C55">
        <v>-14022.3</v>
      </c>
      <c r="I55" s="7">
        <f t="shared" si="0"/>
        <v>10656.62832970204</v>
      </c>
      <c r="J55" s="7">
        <f t="shared" si="1"/>
        <v>-14349.356059851449</v>
      </c>
    </row>
    <row r="56" spans="1:10" x14ac:dyDescent="0.3">
      <c r="A56">
        <v>4247.5720000000001</v>
      </c>
      <c r="B56">
        <v>10040.790000000001</v>
      </c>
      <c r="C56">
        <v>-13677.92</v>
      </c>
      <c r="I56" s="7">
        <f t="shared" si="0"/>
        <v>9793.2849602754213</v>
      </c>
      <c r="J56" s="7">
        <f t="shared" si="1"/>
        <v>-14025.157194755666</v>
      </c>
    </row>
    <row r="57" spans="1:10" x14ac:dyDescent="0.3">
      <c r="A57">
        <v>4552.9350000000004</v>
      </c>
      <c r="B57">
        <v>9291.15</v>
      </c>
      <c r="C57">
        <v>-13302.12</v>
      </c>
      <c r="I57" s="7">
        <f t="shared" si="0"/>
        <v>8963.8214334972472</v>
      </c>
      <c r="J57" s="7">
        <f t="shared" si="1"/>
        <v>-13659.463349430191</v>
      </c>
    </row>
    <row r="58" spans="1:10" x14ac:dyDescent="0.3">
      <c r="A58">
        <v>4880.2520000000004</v>
      </c>
      <c r="B58">
        <v>8576.518</v>
      </c>
      <c r="C58">
        <v>-12887.03</v>
      </c>
      <c r="I58" s="7">
        <f t="shared" si="0"/>
        <v>8173.1291793733726</v>
      </c>
      <c r="J58" s="7">
        <f t="shared" si="1"/>
        <v>-13256.871485737705</v>
      </c>
    </row>
    <row r="59" spans="1:10" x14ac:dyDescent="0.3">
      <c r="A59">
        <v>5231.0990000000002</v>
      </c>
      <c r="B59">
        <v>7900.558</v>
      </c>
      <c r="C59">
        <v>-12472.54</v>
      </c>
      <c r="I59" s="7">
        <f t="shared" si="0"/>
        <v>7425.1461593834674</v>
      </c>
      <c r="J59" s="7">
        <f t="shared" si="1"/>
        <v>-12822.62403423357</v>
      </c>
    </row>
    <row r="60" spans="1:10" x14ac:dyDescent="0.3">
      <c r="A60">
        <v>5607.17</v>
      </c>
      <c r="B60">
        <v>7254.826</v>
      </c>
      <c r="C60">
        <v>-12035.04</v>
      </c>
      <c r="I60" s="7">
        <f t="shared" si="0"/>
        <v>6722.7616640469405</v>
      </c>
      <c r="J60" s="7">
        <f t="shared" si="1"/>
        <v>-12362.358147458484</v>
      </c>
    </row>
    <row r="61" spans="1:10" x14ac:dyDescent="0.3">
      <c r="A61">
        <v>6010.277</v>
      </c>
      <c r="B61">
        <v>6658.4170000000004</v>
      </c>
      <c r="C61">
        <v>-11585.55</v>
      </c>
      <c r="I61" s="7">
        <f t="shared" si="0"/>
        <v>6067.8235392955676</v>
      </c>
      <c r="J61" s="7">
        <f t="shared" si="1"/>
        <v>-11881.878913137571</v>
      </c>
    </row>
    <row r="62" spans="1:10" x14ac:dyDescent="0.3">
      <c r="A62">
        <v>6442.3639999999996</v>
      </c>
      <c r="B62">
        <v>6098.4359999999997</v>
      </c>
      <c r="C62">
        <v>-11128.95</v>
      </c>
      <c r="I62" s="7">
        <f t="shared" si="0"/>
        <v>5461.1723314456885</v>
      </c>
      <c r="J62" s="7">
        <f t="shared" si="1"/>
        <v>-11386.936424382839</v>
      </c>
    </row>
    <row r="63" spans="1:10" x14ac:dyDescent="0.3">
      <c r="A63">
        <v>6905.5140000000001</v>
      </c>
      <c r="B63">
        <v>5575.8159999999998</v>
      </c>
      <c r="C63">
        <v>-10673.5</v>
      </c>
      <c r="I63" s="7">
        <f t="shared" si="0"/>
        <v>4902.7350901325117</v>
      </c>
      <c r="J63" s="7">
        <f t="shared" si="1"/>
        <v>-10883.044586699338</v>
      </c>
    </row>
    <row r="64" spans="1:10" x14ac:dyDescent="0.3">
      <c r="A64">
        <v>7401.96</v>
      </c>
      <c r="B64">
        <v>5090.2929999999997</v>
      </c>
      <c r="C64">
        <v>-10211.620000000001</v>
      </c>
      <c r="I64" s="7">
        <f t="shared" si="0"/>
        <v>4391.6434528692034</v>
      </c>
      <c r="J64" s="7">
        <f t="shared" si="1"/>
        <v>-10375.335125077276</v>
      </c>
    </row>
    <row r="65" spans="1:10" x14ac:dyDescent="0.3">
      <c r="A65">
        <v>7934.0969999999998</v>
      </c>
      <c r="B65">
        <v>4635.1170000000002</v>
      </c>
      <c r="C65">
        <v>-9764.0630000000001</v>
      </c>
      <c r="I65" s="7">
        <f t="shared" si="0"/>
        <v>3926.369438167409</v>
      </c>
      <c r="J65" s="7">
        <f t="shared" si="1"/>
        <v>-9868.4529634201917</v>
      </c>
    </row>
    <row r="66" spans="1:10" x14ac:dyDescent="0.3">
      <c r="A66">
        <v>8504.4889999999996</v>
      </c>
      <c r="B66">
        <v>4227.3100000000004</v>
      </c>
      <c r="C66">
        <v>-9302.482</v>
      </c>
      <c r="I66" s="7">
        <f t="shared" ref="I66:I129" si="2">$D$2+$E$2/(1+(2*PI()*A66*$E$2*$F$2)^2)+$G$2/(1+(2*PI()*A66*$G$2*$H$2)^2)</f>
        <v>3504.8710064590664</v>
      </c>
      <c r="J66" s="7">
        <f t="shared" ref="J66:J129" si="3">-(2*PI()*A66*$E$2^2*$F$2)/(1+(2*PI()*A66*$E$2*$F$2)^2)-(2*PI()*A66*$G$2^2*$H$2)/(1+(2*PI()*A66*$G$2*$H$2)^2)</f>
        <v>-9366.4965160627617</v>
      </c>
    </row>
    <row r="67" spans="1:10" x14ac:dyDescent="0.3">
      <c r="A67">
        <v>9115.8880000000008</v>
      </c>
      <c r="B67">
        <v>3835.7890000000002</v>
      </c>
      <c r="C67">
        <v>-8872.0040000000008</v>
      </c>
      <c r="I67" s="7">
        <f t="shared" si="2"/>
        <v>3124.7234169616868</v>
      </c>
      <c r="J67" s="7">
        <f t="shared" si="3"/>
        <v>-8872.9823568265292</v>
      </c>
    </row>
    <row r="68" spans="1:10" x14ac:dyDescent="0.3">
      <c r="A68">
        <v>9771.2420000000002</v>
      </c>
      <c r="B68">
        <v>3493.1570000000002</v>
      </c>
      <c r="C68">
        <v>-8428.2250000000004</v>
      </c>
      <c r="I68" s="7">
        <f t="shared" si="2"/>
        <v>2783.2494066897507</v>
      </c>
      <c r="J68" s="7">
        <f t="shared" si="3"/>
        <v>-8390.8500057439196</v>
      </c>
    </row>
    <row r="69" spans="1:10" x14ac:dyDescent="0.3">
      <c r="A69">
        <v>10473.709000000001</v>
      </c>
      <c r="B69">
        <v>3167.5349999999999</v>
      </c>
      <c r="C69">
        <v>-8008.4049999999997</v>
      </c>
      <c r="I69" s="7">
        <f t="shared" si="2"/>
        <v>2477.628498668445</v>
      </c>
      <c r="J69" s="7">
        <f t="shared" si="3"/>
        <v>-7922.4835945457262</v>
      </c>
    </row>
    <row r="70" spans="1:10" x14ac:dyDescent="0.3">
      <c r="A70">
        <v>11226.678</v>
      </c>
      <c r="B70">
        <v>2877.4430000000002</v>
      </c>
      <c r="C70">
        <v>-7592.3289999999997</v>
      </c>
      <c r="I70" s="7">
        <f t="shared" si="2"/>
        <v>2204.9870113317402</v>
      </c>
      <c r="J70" s="7">
        <f t="shared" si="3"/>
        <v>-7469.746016283887</v>
      </c>
    </row>
    <row r="71" spans="1:10" x14ac:dyDescent="0.3">
      <c r="A71">
        <v>12033.778</v>
      </c>
      <c r="B71">
        <v>2614.0839999999998</v>
      </c>
      <c r="C71">
        <v>-7191.0469999999996</v>
      </c>
      <c r="I71" s="7">
        <f t="shared" si="2"/>
        <v>1962.4759731375491</v>
      </c>
      <c r="J71" s="7">
        <f t="shared" si="3"/>
        <v>-7034.0321142404709</v>
      </c>
    </row>
    <row r="72" spans="1:10" x14ac:dyDescent="0.3">
      <c r="A72">
        <v>12898.903</v>
      </c>
      <c r="B72">
        <v>2371.3829999999998</v>
      </c>
      <c r="C72">
        <v>-6803.2740000000003</v>
      </c>
      <c r="I72" s="7">
        <f t="shared" si="2"/>
        <v>1747.3259929386231</v>
      </c>
      <c r="J72" s="7">
        <f t="shared" si="3"/>
        <v>-6616.3178289781563</v>
      </c>
    </row>
    <row r="73" spans="1:10" x14ac:dyDescent="0.3">
      <c r="A73">
        <v>13826.222</v>
      </c>
      <c r="B73">
        <v>2151.3119999999999</v>
      </c>
      <c r="C73">
        <v>-6417.1059999999998</v>
      </c>
      <c r="I73" s="7">
        <f t="shared" si="2"/>
        <v>1556.8920620713504</v>
      </c>
      <c r="J73" s="7">
        <f t="shared" si="3"/>
        <v>-6217.2200447537216</v>
      </c>
    </row>
    <row r="74" spans="1:10" x14ac:dyDescent="0.3">
      <c r="A74">
        <v>14820.207</v>
      </c>
      <c r="B74">
        <v>1953.5519999999999</v>
      </c>
      <c r="C74">
        <v>-6060.9840000000004</v>
      </c>
      <c r="I74" s="7">
        <f t="shared" si="2"/>
        <v>1388.6803855324647</v>
      </c>
      <c r="J74" s="7">
        <f t="shared" si="3"/>
        <v>-5837.0465849374823</v>
      </c>
    </row>
    <row r="75" spans="1:10" x14ac:dyDescent="0.3">
      <c r="A75">
        <v>15885.651</v>
      </c>
      <c r="B75">
        <v>1776.095</v>
      </c>
      <c r="C75">
        <v>-5719.2929999999997</v>
      </c>
      <c r="I75" s="7">
        <f t="shared" si="2"/>
        <v>1240.3673789560989</v>
      </c>
      <c r="J75" s="7">
        <f t="shared" si="3"/>
        <v>-5475.8490351422452</v>
      </c>
    </row>
    <row r="76" spans="1:10" x14ac:dyDescent="0.3">
      <c r="A76">
        <v>17027.691999999999</v>
      </c>
      <c r="B76">
        <v>1611.8920000000001</v>
      </c>
      <c r="C76">
        <v>-5393.1580000000004</v>
      </c>
      <c r="I76" s="7">
        <f t="shared" si="2"/>
        <v>1109.8085915326828</v>
      </c>
      <c r="J76" s="7">
        <f t="shared" si="3"/>
        <v>-5133.4690231262466</v>
      </c>
    </row>
    <row r="77" spans="1:10" x14ac:dyDescent="0.3">
      <c r="A77">
        <v>18251.834999999999</v>
      </c>
      <c r="B77">
        <v>1464.001</v>
      </c>
      <c r="C77">
        <v>-5080.2150000000001</v>
      </c>
      <c r="I77" s="7">
        <f t="shared" si="2"/>
        <v>995.04118922248495</v>
      </c>
      <c r="J77" s="7">
        <f t="shared" si="3"/>
        <v>-4809.5806919440265</v>
      </c>
    </row>
    <row r="78" spans="1:10" x14ac:dyDescent="0.3">
      <c r="A78">
        <v>19563.983</v>
      </c>
      <c r="B78">
        <v>1329.5440000000001</v>
      </c>
      <c r="C78">
        <v>-4783.0230000000001</v>
      </c>
      <c r="I78" s="7">
        <f t="shared" si="2"/>
        <v>894.28050127121583</v>
      </c>
      <c r="J78" s="7">
        <f t="shared" si="3"/>
        <v>-4503.7259454227215</v>
      </c>
    </row>
    <row r="79" spans="1:10" x14ac:dyDescent="0.3">
      <c r="A79">
        <v>20970.464</v>
      </c>
      <c r="B79">
        <v>1208.8720000000001</v>
      </c>
      <c r="C79">
        <v>-4499.8410000000003</v>
      </c>
      <c r="I79" s="7">
        <f t="shared" si="2"/>
        <v>805.91363933475282</v>
      </c>
      <c r="J79" s="7">
        <f t="shared" si="3"/>
        <v>-4215.3466107692984</v>
      </c>
    </row>
    <row r="80" spans="1:10" x14ac:dyDescent="0.3">
      <c r="A80">
        <v>22478.058000000001</v>
      </c>
      <c r="B80">
        <v>1099.3820000000001</v>
      </c>
      <c r="C80">
        <v>-4234.348</v>
      </c>
      <c r="I80" s="7">
        <f t="shared" si="2"/>
        <v>728.49052087631003</v>
      </c>
      <c r="J80" s="7">
        <f t="shared" si="3"/>
        <v>-3943.8118761991777</v>
      </c>
    </row>
    <row r="81" spans="1:10" x14ac:dyDescent="0.3">
      <c r="A81">
        <v>24094.036</v>
      </c>
      <c r="B81">
        <v>1002.687</v>
      </c>
      <c r="C81">
        <v>-3978.6460000000002</v>
      </c>
      <c r="I81" s="7">
        <f t="shared" si="2"/>
        <v>660.71276531599199</v>
      </c>
      <c r="J81" s="7">
        <f t="shared" si="3"/>
        <v>-3688.4394570613067</v>
      </c>
    </row>
    <row r="82" spans="1:10" x14ac:dyDescent="0.3">
      <c r="A82">
        <v>25826.187999999998</v>
      </c>
      <c r="B82">
        <v>914.48940000000005</v>
      </c>
      <c r="C82">
        <v>-3740.2379999999998</v>
      </c>
      <c r="I82" s="7">
        <f t="shared" si="2"/>
        <v>601.42251099616624</v>
      </c>
      <c r="J82" s="7">
        <f t="shared" si="3"/>
        <v>-3448.51539505347</v>
      </c>
    </row>
    <row r="83" spans="1:10" x14ac:dyDescent="0.3">
      <c r="A83">
        <v>27682.866000000002</v>
      </c>
      <c r="B83">
        <v>835.82929999999999</v>
      </c>
      <c r="C83">
        <v>-3513.739</v>
      </c>
      <c r="I83" s="7">
        <f t="shared" si="2"/>
        <v>549.59032333590687</v>
      </c>
      <c r="J83" s="7">
        <f t="shared" si="3"/>
        <v>-3223.3082096873291</v>
      </c>
    </row>
    <row r="84" spans="1:10" x14ac:dyDescent="0.3">
      <c r="A84">
        <v>29673.024000000001</v>
      </c>
      <c r="B84">
        <v>766.18690000000004</v>
      </c>
      <c r="C84">
        <v>-3296.5419999999999</v>
      </c>
      <c r="I84" s="7">
        <f t="shared" si="2"/>
        <v>504.30356146049468</v>
      </c>
      <c r="J84" s="7">
        <f t="shared" si="3"/>
        <v>-3012.0812292651117</v>
      </c>
    </row>
    <row r="85" spans="1:10" x14ac:dyDescent="0.3">
      <c r="A85">
        <v>31806.257000000001</v>
      </c>
      <c r="B85">
        <v>701.71259999999995</v>
      </c>
      <c r="C85">
        <v>-3095.2719999999999</v>
      </c>
      <c r="I85" s="7">
        <f t="shared" si="2"/>
        <v>464.7551789661818</v>
      </c>
      <c r="J85" s="7">
        <f t="shared" si="3"/>
        <v>-2814.1026553512088</v>
      </c>
    </row>
    <row r="86" spans="1:10" x14ac:dyDescent="0.3">
      <c r="A86">
        <v>34092.851000000002</v>
      </c>
      <c r="B86">
        <v>644.38279999999997</v>
      </c>
      <c r="C86">
        <v>-2903.663</v>
      </c>
      <c r="I86" s="7">
        <f t="shared" si="2"/>
        <v>430.23291660502855</v>
      </c>
      <c r="J86" s="7">
        <f t="shared" si="3"/>
        <v>-2628.6525860903521</v>
      </c>
    </row>
    <row r="87" spans="1:10" x14ac:dyDescent="0.3">
      <c r="A87">
        <v>36543.830999999998</v>
      </c>
      <c r="B87">
        <v>594.03830000000005</v>
      </c>
      <c r="C87">
        <v>-2724.85</v>
      </c>
      <c r="I87" s="7">
        <f t="shared" si="2"/>
        <v>400.10934470749862</v>
      </c>
      <c r="J87" s="7">
        <f t="shared" si="3"/>
        <v>-2455.0288853762277</v>
      </c>
    </row>
    <row r="88" spans="1:10" x14ac:dyDescent="0.3">
      <c r="A88">
        <v>39171.014999999999</v>
      </c>
      <c r="B88">
        <v>548.72180000000003</v>
      </c>
      <c r="C88">
        <v>-2556.442</v>
      </c>
      <c r="I88" s="7">
        <f t="shared" si="2"/>
        <v>373.83262044650394</v>
      </c>
      <c r="J88" s="7">
        <f t="shared" si="3"/>
        <v>-2292.5513352284561</v>
      </c>
    </row>
    <row r="89" spans="1:10" x14ac:dyDescent="0.3">
      <c r="A89">
        <v>41987.071000000004</v>
      </c>
      <c r="B89">
        <v>508.09859999999998</v>
      </c>
      <c r="C89">
        <v>-2396.5250000000001</v>
      </c>
      <c r="I89" s="7">
        <f t="shared" si="2"/>
        <v>350.91804913403683</v>
      </c>
      <c r="J89" s="7">
        <f t="shared" si="3"/>
        <v>-2140.5646689537598</v>
      </c>
    </row>
    <row r="90" spans="1:10" x14ac:dyDescent="0.3">
      <c r="A90">
        <v>45005.576999999997</v>
      </c>
      <c r="B90">
        <v>472.45569999999998</v>
      </c>
      <c r="C90">
        <v>-2247.625</v>
      </c>
      <c r="I90" s="7">
        <f t="shared" si="2"/>
        <v>330.94042785054353</v>
      </c>
      <c r="J90" s="7">
        <f t="shared" si="3"/>
        <v>-1998.4406690449625</v>
      </c>
    </row>
    <row r="91" spans="1:10" x14ac:dyDescent="0.3">
      <c r="A91">
        <v>48241.087</v>
      </c>
      <c r="B91">
        <v>440.11</v>
      </c>
      <c r="C91">
        <v>-2106.913</v>
      </c>
      <c r="I91" s="7">
        <f t="shared" si="2"/>
        <v>313.52712236539043</v>
      </c>
      <c r="J91" s="7">
        <f t="shared" si="3"/>
        <v>-1865.579376292734</v>
      </c>
    </row>
    <row r="92" spans="1:10" x14ac:dyDescent="0.3">
      <c r="A92">
        <v>51709.201999999997</v>
      </c>
      <c r="B92">
        <v>411.93709999999999</v>
      </c>
      <c r="C92">
        <v>-1974.48</v>
      </c>
      <c r="I92" s="7">
        <f t="shared" si="2"/>
        <v>298.35185729957624</v>
      </c>
      <c r="J92" s="7">
        <f t="shared" si="3"/>
        <v>-1741.4096878053917</v>
      </c>
    </row>
    <row r="93" spans="1:10" x14ac:dyDescent="0.3">
      <c r="A93">
        <v>55426.644999999997</v>
      </c>
      <c r="B93">
        <v>384.6268</v>
      </c>
      <c r="C93">
        <v>-1851.14</v>
      </c>
      <c r="I93" s="7">
        <f t="shared" si="2"/>
        <v>285.12917413324823</v>
      </c>
      <c r="J93" s="7">
        <f t="shared" si="3"/>
        <v>-1625.3895161805178</v>
      </c>
    </row>
    <row r="94" spans="1:10" x14ac:dyDescent="0.3">
      <c r="A94">
        <v>59411.34</v>
      </c>
      <c r="B94">
        <v>361.28339999999997</v>
      </c>
      <c r="C94">
        <v>-1736.2429999999999</v>
      </c>
      <c r="I94" s="7">
        <f t="shared" si="2"/>
        <v>273.60949915719334</v>
      </c>
      <c r="J94" s="7">
        <f t="shared" si="3"/>
        <v>-1517.0055921670844</v>
      </c>
    </row>
    <row r="95" spans="1:10" x14ac:dyDescent="0.3">
      <c r="A95">
        <v>63682.499000000003</v>
      </c>
      <c r="B95">
        <v>339.84519999999998</v>
      </c>
      <c r="C95">
        <v>-1626.97</v>
      </c>
      <c r="I95" s="7">
        <f t="shared" si="2"/>
        <v>263.57475712693576</v>
      </c>
      <c r="J95" s="7">
        <f t="shared" si="3"/>
        <v>-1415.7728930844867</v>
      </c>
    </row>
    <row r="96" spans="1:10" x14ac:dyDescent="0.3">
      <c r="A96">
        <v>68260.717999999993</v>
      </c>
      <c r="B96">
        <v>320.64010000000002</v>
      </c>
      <c r="C96">
        <v>-1525.232</v>
      </c>
      <c r="I96" s="7">
        <f t="shared" si="2"/>
        <v>254.83448699886574</v>
      </c>
      <c r="J96" s="7">
        <f t="shared" si="3"/>
        <v>-1321.2338184804373</v>
      </c>
    </row>
    <row r="97" spans="1:10" x14ac:dyDescent="0.3">
      <c r="A97">
        <v>73168.070999999996</v>
      </c>
      <c r="B97">
        <v>302.56009999999998</v>
      </c>
      <c r="C97">
        <v>-1429.798</v>
      </c>
      <c r="I97" s="7">
        <f t="shared" si="2"/>
        <v>247.2224303150673</v>
      </c>
      <c r="J97" s="7">
        <f t="shared" si="3"/>
        <v>-1232.9574064586154</v>
      </c>
    </row>
    <row r="98" spans="1:10" x14ac:dyDescent="0.3">
      <c r="A98">
        <v>78428.221000000005</v>
      </c>
      <c r="B98">
        <v>286.37169999999998</v>
      </c>
      <c r="C98">
        <v>-1340.6410000000001</v>
      </c>
      <c r="I98" s="7">
        <f t="shared" si="2"/>
        <v>240.5935037079598</v>
      </c>
      <c r="J98" s="7">
        <f t="shared" si="3"/>
        <v>-1150.538213018142</v>
      </c>
    </row>
    <row r="99" spans="1:10" x14ac:dyDescent="0.3">
      <c r="A99">
        <v>84066.528999999995</v>
      </c>
      <c r="B99">
        <v>272.0478</v>
      </c>
      <c r="C99">
        <v>-1256.6600000000001</v>
      </c>
      <c r="I99" s="7">
        <f t="shared" si="2"/>
        <v>234.82115111291043</v>
      </c>
      <c r="J99" s="7">
        <f t="shared" si="3"/>
        <v>-1073.5953064722355</v>
      </c>
    </row>
    <row r="100" spans="1:10" x14ac:dyDescent="0.3">
      <c r="A100">
        <v>90110.183000000005</v>
      </c>
      <c r="B100">
        <v>258.46499999999997</v>
      </c>
      <c r="C100">
        <v>-1178.684</v>
      </c>
      <c r="I100" s="7">
        <f t="shared" si="2"/>
        <v>229.79500294923156</v>
      </c>
      <c r="J100" s="7">
        <f t="shared" si="3"/>
        <v>-1001.771031383814</v>
      </c>
    </row>
    <row r="101" spans="1:10" x14ac:dyDescent="0.3">
      <c r="A101">
        <v>96588.322</v>
      </c>
      <c r="B101">
        <v>246.565</v>
      </c>
      <c r="C101">
        <v>-1104.8520000000001</v>
      </c>
      <c r="I101" s="7">
        <f t="shared" si="2"/>
        <v>225.41883690184991</v>
      </c>
      <c r="J101" s="7">
        <f t="shared" si="3"/>
        <v>-934.72995613310093</v>
      </c>
    </row>
    <row r="102" spans="1:10" x14ac:dyDescent="0.3">
      <c r="A102">
        <v>103532.18399999999</v>
      </c>
      <c r="B102">
        <v>234.8475</v>
      </c>
      <c r="C102">
        <v>-1036.3240000000001</v>
      </c>
      <c r="I102" s="7">
        <f t="shared" si="2"/>
        <v>221.60877772838742</v>
      </c>
      <c r="J102" s="7">
        <f t="shared" si="3"/>
        <v>-872.15763430594552</v>
      </c>
    </row>
    <row r="103" spans="1:10" x14ac:dyDescent="0.3">
      <c r="A103">
        <v>110975.25</v>
      </c>
      <c r="B103">
        <v>224.2122</v>
      </c>
      <c r="C103">
        <v>-971.8492</v>
      </c>
      <c r="I103" s="7">
        <f t="shared" si="2"/>
        <v>218.29173121928451</v>
      </c>
      <c r="J103" s="7">
        <f t="shared" si="3"/>
        <v>-813.75954203971185</v>
      </c>
    </row>
    <row r="104" spans="1:10" x14ac:dyDescent="0.3">
      <c r="A104">
        <v>118953.40700000001</v>
      </c>
      <c r="B104">
        <v>214.9111</v>
      </c>
      <c r="C104">
        <v>-911.42380000000003</v>
      </c>
      <c r="I104" s="7">
        <f t="shared" si="2"/>
        <v>215.40400770481679</v>
      </c>
      <c r="J104" s="7">
        <f t="shared" si="3"/>
        <v>-759.25994163702694</v>
      </c>
    </row>
    <row r="105" spans="1:10" x14ac:dyDescent="0.3">
      <c r="A105">
        <v>127505.124</v>
      </c>
      <c r="B105">
        <v>206.18340000000001</v>
      </c>
      <c r="C105">
        <v>-854.90620000000001</v>
      </c>
      <c r="I105" s="7">
        <f t="shared" si="2"/>
        <v>212.89011916573642</v>
      </c>
      <c r="J105" s="7">
        <f t="shared" si="3"/>
        <v>-708.40078367395517</v>
      </c>
    </row>
    <row r="106" spans="1:10" x14ac:dyDescent="0.3">
      <c r="A106">
        <v>136671.636</v>
      </c>
      <c r="B106">
        <v>198.0797</v>
      </c>
      <c r="C106">
        <v>-802.02480000000003</v>
      </c>
      <c r="I106" s="7">
        <f t="shared" si="2"/>
        <v>210.70172995844669</v>
      </c>
      <c r="J106" s="7">
        <f t="shared" si="3"/>
        <v>-660.94068318410586</v>
      </c>
    </row>
    <row r="107" spans="1:10" x14ac:dyDescent="0.3">
      <c r="A107">
        <v>146497.14000000001</v>
      </c>
      <c r="B107">
        <v>190.01249999999999</v>
      </c>
      <c r="C107">
        <v>-752.45029999999997</v>
      </c>
      <c r="I107" s="7">
        <f t="shared" si="2"/>
        <v>208.7967400594305</v>
      </c>
      <c r="J107" s="7">
        <f t="shared" si="3"/>
        <v>-616.65393490893359</v>
      </c>
    </row>
    <row r="108" spans="1:10" x14ac:dyDescent="0.3">
      <c r="A108">
        <v>157029.01199999999</v>
      </c>
      <c r="B108">
        <v>182.7423</v>
      </c>
      <c r="C108">
        <v>-706.00459999999998</v>
      </c>
      <c r="I108" s="7">
        <f t="shared" si="2"/>
        <v>207.13848328414133</v>
      </c>
      <c r="J108" s="7">
        <f t="shared" si="3"/>
        <v>-575.32953881326489</v>
      </c>
    </row>
    <row r="109" spans="1:10" x14ac:dyDescent="0.3">
      <c r="A109">
        <v>168318.035</v>
      </c>
      <c r="B109">
        <v>176.58160000000001</v>
      </c>
      <c r="C109">
        <v>-662.34469999999999</v>
      </c>
      <c r="I109" s="7">
        <f t="shared" si="2"/>
        <v>205.69502885830536</v>
      </c>
      <c r="J109" s="7">
        <f t="shared" si="3"/>
        <v>-536.77029877110533</v>
      </c>
    </row>
    <row r="110" spans="1:10" x14ac:dyDescent="0.3">
      <c r="A110">
        <v>180418.641</v>
      </c>
      <c r="B110">
        <v>170.5292</v>
      </c>
      <c r="C110">
        <v>-621.6078</v>
      </c>
      <c r="I110" s="7">
        <f t="shared" si="2"/>
        <v>204.43857221512121</v>
      </c>
      <c r="J110" s="7">
        <f t="shared" si="3"/>
        <v>-500.79197120966973</v>
      </c>
    </row>
    <row r="111" spans="1:10" x14ac:dyDescent="0.3">
      <c r="A111">
        <v>193389.17499999999</v>
      </c>
      <c r="B111">
        <v>165.09909999999999</v>
      </c>
      <c r="C111">
        <v>-583.30349999999999</v>
      </c>
      <c r="I111" s="7">
        <f t="shared" si="2"/>
        <v>203.34490307100378</v>
      </c>
      <c r="J111" s="7">
        <f t="shared" si="3"/>
        <v>-467.22244181120442</v>
      </c>
    </row>
    <row r="112" spans="1:10" x14ac:dyDescent="0.3">
      <c r="A112">
        <v>207292.17800000001</v>
      </c>
      <c r="B112">
        <v>159.99019999999999</v>
      </c>
      <c r="C112">
        <v>-547.55799999999999</v>
      </c>
      <c r="I112" s="7">
        <f t="shared" si="2"/>
        <v>202.39294185311243</v>
      </c>
      <c r="J112" s="7">
        <f t="shared" si="3"/>
        <v>-435.90095110920157</v>
      </c>
    </row>
    <row r="113" spans="1:10" x14ac:dyDescent="0.3">
      <c r="A113">
        <v>222194.68599999999</v>
      </c>
      <c r="B113">
        <v>154.94</v>
      </c>
      <c r="C113">
        <v>-513.77080000000001</v>
      </c>
      <c r="I113" s="7">
        <f t="shared" si="2"/>
        <v>201.56433593724418</v>
      </c>
      <c r="J113" s="7">
        <f t="shared" si="3"/>
        <v>-406.6773743078902</v>
      </c>
    </row>
    <row r="114" spans="1:10" x14ac:dyDescent="0.3">
      <c r="A114">
        <v>238168.55499999999</v>
      </c>
      <c r="B114">
        <v>150.21700000000001</v>
      </c>
      <c r="C114">
        <v>-481.98059999999998</v>
      </c>
      <c r="I114" s="7">
        <f t="shared" si="2"/>
        <v>200.84310742717389</v>
      </c>
      <c r="J114" s="7">
        <f t="shared" si="3"/>
        <v>-379.41153200693753</v>
      </c>
    </row>
    <row r="115" spans="1:10" x14ac:dyDescent="0.3">
      <c r="A115">
        <v>255290.807</v>
      </c>
      <c r="B115">
        <v>146.03319999999999</v>
      </c>
      <c r="C115">
        <v>-452.0915</v>
      </c>
      <c r="I115" s="7">
        <f t="shared" si="2"/>
        <v>200.21534642160344</v>
      </c>
      <c r="J115" s="7">
        <f t="shared" si="3"/>
        <v>-353.9725474420656</v>
      </c>
    </row>
    <row r="116" spans="1:10" x14ac:dyDescent="0.3">
      <c r="A116">
        <v>273644</v>
      </c>
      <c r="B116">
        <v>141.9599</v>
      </c>
      <c r="C116">
        <v>-424.0351</v>
      </c>
      <c r="I116" s="7">
        <f t="shared" si="2"/>
        <v>199.66894377924407</v>
      </c>
      <c r="J116" s="7">
        <f t="shared" si="3"/>
        <v>-330.23824292657707</v>
      </c>
    </row>
    <row r="117" spans="1:10" x14ac:dyDescent="0.3">
      <c r="A117">
        <v>293316.62800000003</v>
      </c>
      <c r="B117">
        <v>138.02619999999999</v>
      </c>
      <c r="C117">
        <v>-398.0625</v>
      </c>
      <c r="I117" s="7">
        <f t="shared" si="2"/>
        <v>199.19335821881961</v>
      </c>
      <c r="J117" s="7">
        <f t="shared" si="3"/>
        <v>-308.0945685921202</v>
      </c>
    </row>
    <row r="118" spans="1:10" x14ac:dyDescent="0.3">
      <c r="A118">
        <v>314403.54700000002</v>
      </c>
      <c r="B118">
        <v>134.57149999999999</v>
      </c>
      <c r="C118">
        <v>-373.42680000000001</v>
      </c>
      <c r="I118" s="7">
        <f t="shared" si="2"/>
        <v>198.77941356370371</v>
      </c>
      <c r="J118" s="7">
        <f t="shared" si="3"/>
        <v>-287.43507075227097</v>
      </c>
    </row>
    <row r="119" spans="1:10" x14ac:dyDescent="0.3">
      <c r="A119">
        <v>337006.43300000002</v>
      </c>
      <c r="B119">
        <v>131.1369</v>
      </c>
      <c r="C119">
        <v>-350.40629999999999</v>
      </c>
      <c r="I119" s="7">
        <f t="shared" si="2"/>
        <v>198.41912211775164</v>
      </c>
      <c r="J119" s="7">
        <f t="shared" si="3"/>
        <v>-268.16039192034862</v>
      </c>
    </row>
    <row r="120" spans="1:10" x14ac:dyDescent="0.3">
      <c r="A120">
        <v>361234.27</v>
      </c>
      <c r="B120">
        <v>128.035</v>
      </c>
      <c r="C120">
        <v>-328.75360000000001</v>
      </c>
      <c r="I120" s="7">
        <f t="shared" si="2"/>
        <v>198.10553089447365</v>
      </c>
      <c r="J120" s="7">
        <f t="shared" si="3"/>
        <v>-250.17780483140629</v>
      </c>
    </row>
    <row r="121" spans="1:10" x14ac:dyDescent="0.3">
      <c r="A121">
        <v>387203.87800000003</v>
      </c>
      <c r="B121">
        <v>125.0698</v>
      </c>
      <c r="C121">
        <v>-308.5573</v>
      </c>
      <c r="I121" s="7">
        <f t="shared" si="2"/>
        <v>197.83258764044155</v>
      </c>
      <c r="J121" s="7">
        <f t="shared" si="3"/>
        <v>-233.40077211227322</v>
      </c>
    </row>
    <row r="122" spans="1:10" x14ac:dyDescent="0.3">
      <c r="A122">
        <v>415040.47600000002</v>
      </c>
      <c r="B122">
        <v>122.428</v>
      </c>
      <c r="C122">
        <v>-289.44119999999998</v>
      </c>
      <c r="I122" s="7">
        <f t="shared" si="2"/>
        <v>197.59502423119829</v>
      </c>
      <c r="J122" s="7">
        <f t="shared" si="3"/>
        <v>-217.748537025216</v>
      </c>
    </row>
    <row r="123" spans="1:10" x14ac:dyDescent="0.3">
      <c r="A123">
        <v>444878.283</v>
      </c>
      <c r="B123">
        <v>119.869</v>
      </c>
      <c r="C123">
        <v>-271.6268</v>
      </c>
      <c r="I123" s="7">
        <f t="shared" si="2"/>
        <v>197.38825515502521</v>
      </c>
      <c r="J123" s="7">
        <f t="shared" si="3"/>
        <v>-203.14574155620286</v>
      </c>
    </row>
    <row r="124" spans="1:10" x14ac:dyDescent="0.3">
      <c r="A124">
        <v>476861.17</v>
      </c>
      <c r="B124">
        <v>117.54340000000001</v>
      </c>
      <c r="C124">
        <v>-254.80080000000001</v>
      </c>
      <c r="I124" s="7">
        <f t="shared" si="2"/>
        <v>197.20828907109279</v>
      </c>
      <c r="J124" s="7">
        <f t="shared" si="3"/>
        <v>-189.52206531663634</v>
      </c>
    </row>
    <row r="125" spans="1:10" x14ac:dyDescent="0.3">
      <c r="A125">
        <v>511143.348</v>
      </c>
      <c r="B125">
        <v>115.4135</v>
      </c>
      <c r="C125">
        <v>-239.05019999999999</v>
      </c>
      <c r="I125" s="7">
        <f t="shared" si="2"/>
        <v>197.05165188525996</v>
      </c>
      <c r="J125" s="7">
        <f t="shared" si="3"/>
        <v>-176.81189321944842</v>
      </c>
    </row>
    <row r="126" spans="1:10" x14ac:dyDescent="0.3">
      <c r="A126">
        <v>547890.11800000002</v>
      </c>
      <c r="B126">
        <v>113.4854</v>
      </c>
      <c r="C126">
        <v>-224.2722</v>
      </c>
      <c r="I126" s="7">
        <f t="shared" si="2"/>
        <v>196.91531971164224</v>
      </c>
      <c r="J126" s="7">
        <f t="shared" si="3"/>
        <v>-164.9539996076019</v>
      </c>
    </row>
    <row r="127" spans="1:10" x14ac:dyDescent="0.3">
      <c r="A127">
        <v>587278.66099999996</v>
      </c>
      <c r="B127">
        <v>111.56270000000001</v>
      </c>
      <c r="C127">
        <v>-210.5164</v>
      </c>
      <c r="I127" s="7">
        <f t="shared" si="2"/>
        <v>196.79666057628759</v>
      </c>
      <c r="J127" s="7">
        <f t="shared" si="3"/>
        <v>-153.89125826633375</v>
      </c>
    </row>
    <row r="128" spans="1:10" x14ac:dyDescent="0.3">
      <c r="A128">
        <v>629498.89899999998</v>
      </c>
      <c r="B128">
        <v>109.6943</v>
      </c>
      <c r="C128">
        <v>-197.4958</v>
      </c>
      <c r="I128" s="7">
        <f t="shared" si="2"/>
        <v>196.69338361449272</v>
      </c>
      <c r="J128" s="7">
        <f t="shared" si="3"/>
        <v>-143.57036686169772</v>
      </c>
    </row>
    <row r="129" spans="1:10" x14ac:dyDescent="0.3">
      <c r="A129">
        <v>674754.40500000003</v>
      </c>
      <c r="B129">
        <v>108.1508</v>
      </c>
      <c r="C129">
        <v>-185.3614</v>
      </c>
      <c r="I129" s="7">
        <f t="shared" si="2"/>
        <v>196.60349488852341</v>
      </c>
      <c r="J129" s="7">
        <f t="shared" si="3"/>
        <v>-133.94159333405159</v>
      </c>
    </row>
    <row r="130" spans="1:10" x14ac:dyDescent="0.3">
      <c r="A130">
        <v>723263.39</v>
      </c>
      <c r="B130">
        <v>106.6337</v>
      </c>
      <c r="C130">
        <v>-173.95240000000001</v>
      </c>
      <c r="I130" s="7">
        <f t="shared" ref="I130:I193" si="4">$D$2+$E$2/(1+(2*PI()*A130*$E$2*$F$2)^2)+$G$2/(1+(2*PI()*A130*$G$2*$H$2)^2)</f>
        <v>196.52525889805651</v>
      </c>
      <c r="J130" s="7">
        <f t="shared" ref="J130:J193" si="5">-(2*PI()*A130*$E$2^2*$F$2)/(1+(2*PI()*A130*$E$2*$F$2)^2)-(2*PI()*A130*$G$2^2*$H$2)/(1+(2*PI()*A130*$G$2*$H$2)^2)</f>
        <v>-124.95853616469617</v>
      </c>
    </row>
    <row r="131" spans="1:10" x14ac:dyDescent="0.3">
      <c r="A131">
        <v>775259.74899999995</v>
      </c>
      <c r="B131">
        <v>105.15689999999999</v>
      </c>
      <c r="C131">
        <v>-163.20249999999999</v>
      </c>
      <c r="I131" s="7">
        <f t="shared" si="4"/>
        <v>196.45716510007085</v>
      </c>
      <c r="J131" s="7">
        <f t="shared" si="5"/>
        <v>-116.57790305668092</v>
      </c>
    </row>
    <row r="132" spans="1:10" x14ac:dyDescent="0.3">
      <c r="A132">
        <v>830994.19499999995</v>
      </c>
      <c r="B132">
        <v>103.7259</v>
      </c>
      <c r="C132">
        <v>-153.1628</v>
      </c>
      <c r="I132" s="7">
        <f t="shared" si="4"/>
        <v>196.39789874509745</v>
      </c>
      <c r="J132" s="7">
        <f t="shared" si="5"/>
        <v>-108.75930192224162</v>
      </c>
    </row>
    <row r="133" spans="1:10" x14ac:dyDescent="0.3">
      <c r="A133">
        <v>890735.46400000004</v>
      </c>
      <c r="B133">
        <v>102.3459</v>
      </c>
      <c r="C133">
        <v>-143.70820000000001</v>
      </c>
      <c r="I133" s="7">
        <f t="shared" si="4"/>
        <v>196.34631550753835</v>
      </c>
      <c r="J133" s="7">
        <f t="shared" si="5"/>
        <v>-101.46504760389942</v>
      </c>
    </row>
    <row r="134" spans="1:10" x14ac:dyDescent="0.3">
      <c r="A134">
        <v>954771.61100000003</v>
      </c>
      <c r="B134">
        <v>101.0629</v>
      </c>
      <c r="C134">
        <v>-134.73599999999999</v>
      </c>
      <c r="I134" s="7">
        <f t="shared" si="4"/>
        <v>196.3014193962529</v>
      </c>
      <c r="J134" s="7">
        <f t="shared" si="5"/>
        <v>-94.659980651279852</v>
      </c>
    </row>
    <row r="135" spans="1:10" x14ac:dyDescent="0.3">
      <c r="A135">
        <v>1023411.402</v>
      </c>
      <c r="B135">
        <v>99.964749999999995</v>
      </c>
      <c r="C135">
        <v>-126.37390000000001</v>
      </c>
      <c r="I135" s="7">
        <f t="shared" si="4"/>
        <v>196.26234352659083</v>
      </c>
      <c r="J135" s="7">
        <f t="shared" si="5"/>
        <v>-88.311297969375715</v>
      </c>
    </row>
    <row r="136" spans="1:10" x14ac:dyDescent="0.3">
      <c r="A136">
        <v>1096985.798</v>
      </c>
      <c r="B136">
        <v>98.776380000000003</v>
      </c>
      <c r="C136">
        <v>-118.6263</v>
      </c>
      <c r="I136" s="7">
        <f t="shared" si="4"/>
        <v>196.22833338917775</v>
      </c>
      <c r="J136" s="7">
        <f t="shared" si="5"/>
        <v>-82.38839555257718</v>
      </c>
    </row>
    <row r="137" spans="1:10" x14ac:dyDescent="0.3">
      <c r="A137">
        <v>1175849.554</v>
      </c>
      <c r="B137">
        <v>97.807910000000007</v>
      </c>
      <c r="C137">
        <v>-111.4204</v>
      </c>
      <c r="I137" s="7">
        <f t="shared" si="4"/>
        <v>196.198732281773</v>
      </c>
      <c r="J137" s="7">
        <f t="shared" si="5"/>
        <v>-76.862720892299251</v>
      </c>
    </row>
    <row r="138" spans="1:10" x14ac:dyDescent="0.3">
      <c r="A138">
        <v>1260382.93</v>
      </c>
      <c r="B138">
        <v>96.807479999999998</v>
      </c>
      <c r="C138">
        <v>-104.553</v>
      </c>
      <c r="I138" s="7">
        <f t="shared" si="4"/>
        <v>196.17296863148769</v>
      </c>
      <c r="J138" s="7">
        <f t="shared" si="5"/>
        <v>-71.707635586064242</v>
      </c>
    </row>
    <row r="139" spans="1:10" x14ac:dyDescent="0.3">
      <c r="A139">
        <v>1350993.5209999999</v>
      </c>
      <c r="B139">
        <v>95.868449999999996</v>
      </c>
      <c r="C139">
        <v>-97.996669999999995</v>
      </c>
      <c r="I139" s="7">
        <f t="shared" si="4"/>
        <v>196.15054496099307</v>
      </c>
      <c r="J139" s="7">
        <f t="shared" si="5"/>
        <v>-66.898287328855758</v>
      </c>
    </row>
    <row r="140" spans="1:10" x14ac:dyDescent="0.3">
      <c r="A140">
        <v>1448118.2279999999</v>
      </c>
      <c r="B140">
        <v>94.926090000000002</v>
      </c>
      <c r="C140">
        <v>-91.677350000000004</v>
      </c>
      <c r="I140" s="7">
        <f t="shared" si="4"/>
        <v>196.13102828224157</v>
      </c>
      <c r="J140" s="7">
        <f t="shared" si="5"/>
        <v>-62.411489927051754</v>
      </c>
    </row>
    <row r="141" spans="1:10" x14ac:dyDescent="0.3">
      <c r="A141">
        <v>1552225.3570000001</v>
      </c>
      <c r="B141">
        <v>94.039109999999994</v>
      </c>
      <c r="C141">
        <v>-85.803179999999998</v>
      </c>
      <c r="I141" s="7">
        <f t="shared" si="4"/>
        <v>196.11404173851352</v>
      </c>
      <c r="J141" s="7">
        <f t="shared" si="5"/>
        <v>-58.225612034463083</v>
      </c>
    </row>
    <row r="142" spans="1:10" x14ac:dyDescent="0.3">
      <c r="A142">
        <v>1663816.8859999999</v>
      </c>
      <c r="B142">
        <v>93.263660000000002</v>
      </c>
      <c r="C142">
        <v>-79.971940000000004</v>
      </c>
      <c r="I142" s="7">
        <f t="shared" si="4"/>
        <v>196.09925732643538</v>
      </c>
      <c r="J142" s="7">
        <f t="shared" si="5"/>
        <v>-54.320472555832545</v>
      </c>
    </row>
    <row r="143" spans="1:10" x14ac:dyDescent="0.3">
      <c r="A143">
        <v>1783430.8770000001</v>
      </c>
      <c r="B143">
        <v>92.460139999999996</v>
      </c>
      <c r="C143">
        <v>-74.679320000000004</v>
      </c>
      <c r="I143" s="7">
        <f t="shared" si="4"/>
        <v>196.08638956440825</v>
      </c>
      <c r="J143" s="7">
        <f t="shared" si="5"/>
        <v>-50.677243786235181</v>
      </c>
    </row>
    <row r="144" spans="1:10" x14ac:dyDescent="0.3">
      <c r="A144">
        <v>1911644.075</v>
      </c>
      <c r="B144">
        <v>91.823350000000005</v>
      </c>
      <c r="C144">
        <v>-70.342250000000007</v>
      </c>
      <c r="I144" s="7">
        <f t="shared" si="4"/>
        <v>196.07518997966181</v>
      </c>
      <c r="J144" s="7">
        <f t="shared" si="5"/>
        <v>-47.278360508494139</v>
      </c>
    </row>
    <row r="145" spans="1:10" x14ac:dyDescent="0.3">
      <c r="A145">
        <v>2049074.69</v>
      </c>
      <c r="B145">
        <v>91.35275</v>
      </c>
      <c r="C145">
        <v>-66.289720000000003</v>
      </c>
      <c r="I145" s="7">
        <f t="shared" si="4"/>
        <v>196.06544231068679</v>
      </c>
      <c r="J145" s="7">
        <f t="shared" si="5"/>
        <v>-44.10743535827379</v>
      </c>
    </row>
    <row r="146" spans="1:10" x14ac:dyDescent="0.3">
      <c r="A146">
        <v>2196385.372</v>
      </c>
      <c r="B146">
        <v>91.050089999999997</v>
      </c>
      <c r="C146">
        <v>-62.337440000000001</v>
      </c>
      <c r="I146" s="7">
        <f t="shared" si="4"/>
        <v>196.05695833195139</v>
      </c>
      <c r="J146" s="7">
        <f t="shared" si="5"/>
        <v>-41.149179997637923</v>
      </c>
    </row>
    <row r="147" spans="1:10" x14ac:dyDescent="0.3">
      <c r="A147">
        <v>2354286.4139999999</v>
      </c>
      <c r="B147">
        <v>90.794449999999998</v>
      </c>
      <c r="C147">
        <v>-58.164720000000003</v>
      </c>
      <c r="I147" s="7">
        <f t="shared" si="4"/>
        <v>196.0495742189228</v>
      </c>
      <c r="J147" s="7">
        <f t="shared" si="5"/>
        <v>-38.389331258263411</v>
      </c>
    </row>
    <row r="148" spans="1:10" x14ac:dyDescent="0.3">
      <c r="A148">
        <v>2523539.17</v>
      </c>
      <c r="B148">
        <v>90.300219999999996</v>
      </c>
      <c r="C148">
        <v>-54.0807</v>
      </c>
      <c r="I148" s="7">
        <f t="shared" si="4"/>
        <v>196.04314738521859</v>
      </c>
      <c r="J148" s="7">
        <f t="shared" si="5"/>
        <v>-35.814582548695576</v>
      </c>
    </row>
    <row r="149" spans="1:10" x14ac:dyDescent="0.3">
      <c r="A149">
        <v>2704959.73</v>
      </c>
      <c r="B149">
        <v>89.757130000000004</v>
      </c>
      <c r="C149">
        <v>-50.364179999999998</v>
      </c>
      <c r="I149" s="7">
        <f t="shared" si="4"/>
        <v>196.03755372915151</v>
      </c>
      <c r="J149" s="7">
        <f t="shared" si="5"/>
        <v>-33.412519640341173</v>
      </c>
    </row>
    <row r="150" spans="1:10" x14ac:dyDescent="0.3">
      <c r="A150">
        <v>2899422.8539999998</v>
      </c>
      <c r="B150">
        <v>89.457400000000007</v>
      </c>
      <c r="C150">
        <v>-47.064959999999999</v>
      </c>
      <c r="I150" s="7">
        <f t="shared" si="4"/>
        <v>196.03268523748082</v>
      </c>
      <c r="J150" s="7">
        <f t="shared" si="5"/>
        <v>-31.171560853477303</v>
      </c>
    </row>
    <row r="151" spans="1:10" x14ac:dyDescent="0.3">
      <c r="A151">
        <v>3107866.1880000001</v>
      </c>
      <c r="B151">
        <v>89.234440000000006</v>
      </c>
      <c r="C151">
        <v>-44.15108</v>
      </c>
      <c r="I151" s="7">
        <f t="shared" si="4"/>
        <v>196.02844789977721</v>
      </c>
      <c r="J151" s="7">
        <f t="shared" si="5"/>
        <v>-29.080901249497291</v>
      </c>
    </row>
    <row r="152" spans="1:10" x14ac:dyDescent="0.3">
      <c r="A152">
        <v>3331294.7880000002</v>
      </c>
      <c r="B152">
        <v>88.88646</v>
      </c>
      <c r="C152">
        <v>-41.253639999999997</v>
      </c>
      <c r="I152" s="7">
        <f t="shared" si="4"/>
        <v>196.02475989305353</v>
      </c>
      <c r="J152" s="7">
        <f t="shared" si="5"/>
        <v>-27.130460512204756</v>
      </c>
    </row>
    <row r="153" spans="1:10" x14ac:dyDescent="0.3">
      <c r="A153">
        <v>3570785.9649999999</v>
      </c>
      <c r="B153">
        <v>88.928330000000003</v>
      </c>
      <c r="C153">
        <v>-37.725949999999997</v>
      </c>
      <c r="I153" s="7">
        <f t="shared" si="4"/>
        <v>196.02155000183757</v>
      </c>
      <c r="J153" s="7">
        <f t="shared" si="5"/>
        <v>-25.310834371548154</v>
      </c>
    </row>
    <row r="154" spans="1:10" x14ac:dyDescent="0.3">
      <c r="A154">
        <v>3827494.4789999998</v>
      </c>
      <c r="B154">
        <v>88.522689999999997</v>
      </c>
      <c r="C154">
        <v>-35.678429999999999</v>
      </c>
      <c r="I154" s="7">
        <f t="shared" si="4"/>
        <v>196.01875624303153</v>
      </c>
      <c r="J154" s="7">
        <f t="shared" si="5"/>
        <v>-23.613249271899978</v>
      </c>
    </row>
    <row r="155" spans="1:10" x14ac:dyDescent="0.3">
      <c r="A155">
        <v>4102658.1060000001</v>
      </c>
      <c r="B155">
        <v>88.353759999999994</v>
      </c>
      <c r="C155">
        <v>-33.979590000000002</v>
      </c>
      <c r="I155" s="7">
        <f t="shared" si="4"/>
        <v>196.01632466903948</v>
      </c>
      <c r="J155" s="7">
        <f t="shared" si="5"/>
        <v>-22.029520079388977</v>
      </c>
    </row>
    <row r="156" spans="1:10" x14ac:dyDescent="0.3">
      <c r="A156">
        <v>4397603.6090000002</v>
      </c>
      <c r="B156">
        <v>88.230450000000005</v>
      </c>
      <c r="C156">
        <v>-31.56794</v>
      </c>
      <c r="I156" s="7">
        <f t="shared" si="4"/>
        <v>196.01420832602375</v>
      </c>
      <c r="J156" s="7">
        <f t="shared" si="5"/>
        <v>-20.552010604296655</v>
      </c>
    </row>
    <row r="157" spans="1:10" x14ac:dyDescent="0.3">
      <c r="A157">
        <v>4713753.1339999996</v>
      </c>
      <c r="B157">
        <v>87.902019999999993</v>
      </c>
      <c r="C157">
        <v>-29.124359999999999</v>
      </c>
      <c r="I157" s="7">
        <f t="shared" si="4"/>
        <v>196.01236634725501</v>
      </c>
      <c r="J157" s="7">
        <f t="shared" si="5"/>
        <v>-19.17359679750955</v>
      </c>
    </row>
    <row r="158" spans="1:10" x14ac:dyDescent="0.3">
      <c r="A158">
        <v>5052631.0650000004</v>
      </c>
      <c r="B158">
        <v>87.78416</v>
      </c>
      <c r="C158">
        <v>-27.283930000000002</v>
      </c>
      <c r="I158" s="7">
        <f t="shared" si="4"/>
        <v>196.01076316399076</v>
      </c>
      <c r="J158" s="7">
        <f t="shared" si="5"/>
        <v>-17.88763241247883</v>
      </c>
    </row>
    <row r="159" spans="1:10" x14ac:dyDescent="0.3">
      <c r="A159">
        <v>5415871.3779999996</v>
      </c>
      <c r="B159">
        <v>87.571579999999997</v>
      </c>
      <c r="C159">
        <v>-25.474170000000001</v>
      </c>
      <c r="I159" s="7">
        <f t="shared" si="4"/>
        <v>196.00936781862413</v>
      </c>
      <c r="J159" s="7">
        <f t="shared" si="5"/>
        <v>-16.687916945420888</v>
      </c>
    </row>
    <row r="160" spans="1:10" x14ac:dyDescent="0.3">
      <c r="A160">
        <v>5805225.5159999998</v>
      </c>
      <c r="B160">
        <v>87.57835</v>
      </c>
      <c r="C160">
        <v>-23.827390000000001</v>
      </c>
      <c r="I160" s="7">
        <f t="shared" si="4"/>
        <v>196.00815336691306</v>
      </c>
      <c r="J160" s="7">
        <f t="shared" si="5"/>
        <v>-15.568665755099399</v>
      </c>
    </row>
    <row r="161" spans="1:10" x14ac:dyDescent="0.3">
      <c r="A161">
        <v>6222570.8370000003</v>
      </c>
      <c r="B161">
        <v>87.470110000000005</v>
      </c>
      <c r="C161">
        <v>-22.417870000000001</v>
      </c>
      <c r="I161" s="7">
        <f t="shared" si="4"/>
        <v>196.00709635767601</v>
      </c>
      <c r="J161" s="7">
        <f t="shared" si="5"/>
        <v>-14.524482162698254</v>
      </c>
    </row>
    <row r="162" spans="1:10" x14ac:dyDescent="0.3">
      <c r="A162">
        <v>6669919.6629999997</v>
      </c>
      <c r="B162">
        <v>87.521150000000006</v>
      </c>
      <c r="C162">
        <v>-21.038219999999999</v>
      </c>
      <c r="I162" s="7">
        <f t="shared" si="4"/>
        <v>196.00617637995978</v>
      </c>
      <c r="J162" s="7">
        <f t="shared" si="5"/>
        <v>-13.55033144110144</v>
      </c>
    </row>
    <row r="163" spans="1:10" x14ac:dyDescent="0.3">
      <c r="A163">
        <v>7149428.9869999997</v>
      </c>
      <c r="B163">
        <v>86.916439999999994</v>
      </c>
      <c r="C163">
        <v>-19.795169999999999</v>
      </c>
      <c r="I163" s="7">
        <f t="shared" si="4"/>
        <v>196.00537566889423</v>
      </c>
      <c r="J163" s="7">
        <f t="shared" si="5"/>
        <v>-12.641516530450989</v>
      </c>
    </row>
    <row r="164" spans="1:10" x14ac:dyDescent="0.3">
      <c r="A164">
        <v>7663410.8679999998</v>
      </c>
      <c r="B164">
        <v>86.192959999999999</v>
      </c>
      <c r="C164">
        <v>-18.584710000000001</v>
      </c>
      <c r="I164" s="7">
        <f t="shared" si="4"/>
        <v>196.00467876266322</v>
      </c>
      <c r="J164" s="7">
        <f t="shared" si="5"/>
        <v>-11.793655402926191</v>
      </c>
    </row>
    <row r="165" spans="1:10" x14ac:dyDescent="0.3">
      <c r="A165">
        <v>8214343.585</v>
      </c>
      <c r="B165">
        <v>85.99785</v>
      </c>
      <c r="C165">
        <v>-16.875080000000001</v>
      </c>
      <c r="I165" s="7">
        <f t="shared" si="4"/>
        <v>196.00407220392643</v>
      </c>
      <c r="J165" s="7">
        <f t="shared" si="5"/>
        <v>-11.002659923468331</v>
      </c>
    </row>
    <row r="166" spans="1:10" x14ac:dyDescent="0.3">
      <c r="A166">
        <v>8804883.5820000004</v>
      </c>
      <c r="B166">
        <v>85.875259999999997</v>
      </c>
      <c r="C166">
        <v>-14.73391</v>
      </c>
      <c r="I166" s="7">
        <f t="shared" si="4"/>
        <v>196.00354427996467</v>
      </c>
      <c r="J166" s="7">
        <f t="shared" si="5"/>
        <v>-10.264716147006521</v>
      </c>
    </row>
    <row r="167" spans="1:10" x14ac:dyDescent="0.3">
      <c r="A167">
        <v>9437878.2780000009</v>
      </c>
      <c r="B167">
        <v>86.140640000000005</v>
      </c>
      <c r="C167">
        <v>-12.472709999999999</v>
      </c>
      <c r="I167" s="7">
        <f t="shared" si="4"/>
        <v>196.00308479650394</v>
      </c>
      <c r="J167" s="7">
        <f t="shared" si="5"/>
        <v>-9.5762659263386674</v>
      </c>
    </row>
    <row r="168" spans="1:10" x14ac:dyDescent="0.3">
      <c r="A168">
        <v>10116379.798</v>
      </c>
      <c r="B168">
        <v>86.855850000000004</v>
      </c>
      <c r="C168">
        <v>-11.01018</v>
      </c>
      <c r="I168" s="7">
        <f t="shared" si="4"/>
        <v>196.00268488086235</v>
      </c>
      <c r="J168" s="7">
        <f t="shared" si="5"/>
        <v>-8.9339897547756397</v>
      </c>
    </row>
    <row r="169" spans="1:10" x14ac:dyDescent="0.3">
      <c r="A169">
        <v>10843659.687000001</v>
      </c>
      <c r="B169">
        <v>87.209559999999996</v>
      </c>
      <c r="C169">
        <v>-9.9646989999999995</v>
      </c>
      <c r="I169" s="7">
        <f t="shared" si="4"/>
        <v>196.00233681061999</v>
      </c>
      <c r="J169" s="7">
        <f t="shared" si="5"/>
        <v>-8.334790763560342</v>
      </c>
    </row>
    <row r="170" spans="1:10" x14ac:dyDescent="0.3">
      <c r="A170">
        <v>11623224.687000001</v>
      </c>
      <c r="B170">
        <v>87.292770000000004</v>
      </c>
      <c r="C170">
        <v>-9.4268260000000001</v>
      </c>
      <c r="I170" s="7">
        <f t="shared" si="4"/>
        <v>196.00203386449664</v>
      </c>
      <c r="J170" s="7">
        <f t="shared" si="5"/>
        <v>-7.7757797875510839</v>
      </c>
    </row>
    <row r="171" spans="1:10" x14ac:dyDescent="0.3">
      <c r="A171">
        <v>12458833.642999999</v>
      </c>
      <c r="B171">
        <v>87.256590000000003</v>
      </c>
      <c r="C171">
        <v>-9.0849379999999993</v>
      </c>
      <c r="I171" s="7">
        <f t="shared" si="4"/>
        <v>196.00177019256466</v>
      </c>
      <c r="J171" s="7">
        <f t="shared" si="5"/>
        <v>-7.2542614368537572</v>
      </c>
    </row>
    <row r="172" spans="1:10" x14ac:dyDescent="0.3">
      <c r="A172">
        <v>13354515.629000001</v>
      </c>
      <c r="B172">
        <v>87.349879999999999</v>
      </c>
      <c r="C172">
        <v>-8.5377659999999995</v>
      </c>
      <c r="I172" s="7">
        <f t="shared" si="4"/>
        <v>196.00154070328534</v>
      </c>
      <c r="J172" s="7">
        <f t="shared" si="5"/>
        <v>-6.7677210991047874</v>
      </c>
    </row>
    <row r="173" spans="1:10" x14ac:dyDescent="0.3">
      <c r="A173">
        <v>14314589.375</v>
      </c>
      <c r="B173">
        <v>87.544340000000005</v>
      </c>
      <c r="C173">
        <v>-7.8806609999999999</v>
      </c>
      <c r="I173" s="7">
        <f t="shared" si="4"/>
        <v>196.00134096519096</v>
      </c>
      <c r="J173" s="7">
        <f t="shared" si="5"/>
        <v>-6.3138128151927901</v>
      </c>
    </row>
    <row r="174" spans="1:10" x14ac:dyDescent="0.3">
      <c r="A174">
        <v>15343684.089</v>
      </c>
      <c r="B174">
        <v>87.644679999999994</v>
      </c>
      <c r="C174">
        <v>-7.3284529999999997</v>
      </c>
      <c r="I174" s="7">
        <f t="shared" si="4"/>
        <v>196.00116712131316</v>
      </c>
      <c r="J174" s="7">
        <f t="shared" si="5"/>
        <v>-5.8903479686533409</v>
      </c>
    </row>
    <row r="175" spans="1:10" x14ac:dyDescent="0.3">
      <c r="A175">
        <v>16446761.779999999</v>
      </c>
      <c r="B175">
        <v>87.746459999999999</v>
      </c>
      <c r="C175">
        <v>-6.7744600000000004</v>
      </c>
      <c r="I175" s="7">
        <f t="shared" si="4"/>
        <v>196.00101581470389</v>
      </c>
      <c r="J175" s="7">
        <f t="shared" si="5"/>
        <v>-5.4952847318026086</v>
      </c>
    </row>
    <row r="176" spans="1:10" x14ac:dyDescent="0.3">
      <c r="A176">
        <v>17629141.181000002</v>
      </c>
      <c r="B176">
        <v>87.912260000000003</v>
      </c>
      <c r="C176">
        <v>-6.341621</v>
      </c>
      <c r="I176" s="7">
        <f t="shared" si="4"/>
        <v>196.00088412361271</v>
      </c>
      <c r="J176" s="7">
        <f t="shared" si="5"/>
        <v>-5.1267182216902967</v>
      </c>
    </row>
    <row r="177" spans="1:10" x14ac:dyDescent="0.3">
      <c r="A177">
        <v>18896523.397</v>
      </c>
      <c r="B177">
        <v>88.278019999999998</v>
      </c>
      <c r="C177">
        <v>-6.1679000000000004</v>
      </c>
      <c r="I177" s="7">
        <f t="shared" si="4"/>
        <v>196.00076950506727</v>
      </c>
      <c r="J177" s="7">
        <f t="shared" si="5"/>
        <v>-4.782871314433458</v>
      </c>
    </row>
    <row r="178" spans="1:10" x14ac:dyDescent="0.3">
      <c r="A178">
        <v>20255019.392000001</v>
      </c>
      <c r="B178">
        <v>88.013549999999995</v>
      </c>
      <c r="C178">
        <v>-6.630058</v>
      </c>
      <c r="I178" s="7">
        <f t="shared" si="4"/>
        <v>196.00066974576825</v>
      </c>
      <c r="J178" s="7">
        <f t="shared" si="5"/>
        <v>-4.4620860771955932</v>
      </c>
    </row>
    <row r="179" spans="1:10" x14ac:dyDescent="0.3">
      <c r="A179">
        <v>21711179.456999999</v>
      </c>
      <c r="B179">
        <v>86.729349999999997</v>
      </c>
      <c r="C179">
        <v>-7.7231750000000003</v>
      </c>
      <c r="I179" s="7">
        <f t="shared" si="4"/>
        <v>196.00058291935025</v>
      </c>
      <c r="J179" s="7">
        <f t="shared" si="5"/>
        <v>-4.1628157734894886</v>
      </c>
    </row>
    <row r="180" spans="1:10" x14ac:dyDescent="0.3">
      <c r="A180">
        <v>23272024.789999999</v>
      </c>
      <c r="B180">
        <v>87.623519999999999</v>
      </c>
      <c r="C180">
        <v>-7.353523</v>
      </c>
      <c r="I180" s="7">
        <f t="shared" si="4"/>
        <v>196.00050734918361</v>
      </c>
      <c r="J180" s="7">
        <f t="shared" si="5"/>
        <v>-3.8836174061309374</v>
      </c>
    </row>
    <row r="181" spans="1:10" x14ac:dyDescent="0.3">
      <c r="A181">
        <v>24945081.352000002</v>
      </c>
      <c r="B181">
        <v>86.330470000000005</v>
      </c>
      <c r="C181">
        <v>-8.9687959999999993</v>
      </c>
      <c r="I181" s="7">
        <f t="shared" si="4"/>
        <v>196.00044157599834</v>
      </c>
      <c r="J181" s="7">
        <f t="shared" si="5"/>
        <v>-3.6231447590348531</v>
      </c>
    </row>
    <row r="182" spans="1:10" x14ac:dyDescent="0.3">
      <c r="A182">
        <v>26738416.158</v>
      </c>
      <c r="B182">
        <v>73.416259999999994</v>
      </c>
      <c r="C182">
        <v>-11.73779</v>
      </c>
      <c r="I182" s="7">
        <f t="shared" si="4"/>
        <v>196.00038432970533</v>
      </c>
      <c r="J182" s="7">
        <f t="shared" si="5"/>
        <v>-3.3801419057977808</v>
      </c>
    </row>
    <row r="183" spans="1:10" x14ac:dyDescent="0.3">
      <c r="A183">
        <v>28660676.169</v>
      </c>
      <c r="B183">
        <v>72.054839999999999</v>
      </c>
      <c r="C183">
        <v>-1.065342</v>
      </c>
      <c r="I183" s="7">
        <f t="shared" si="4"/>
        <v>196.00033450487098</v>
      </c>
      <c r="J183" s="7">
        <f t="shared" si="5"/>
        <v>-3.1534371547752822</v>
      </c>
    </row>
    <row r="184" spans="1:10" x14ac:dyDescent="0.3">
      <c r="A184">
        <v>30721129.989</v>
      </c>
      <c r="B184">
        <v>75.657319999999999</v>
      </c>
      <c r="C184">
        <v>8.6948779999999992</v>
      </c>
      <c r="I184" s="7">
        <f t="shared" si="4"/>
        <v>196.00029113937103</v>
      </c>
      <c r="J184" s="7">
        <f t="shared" si="5"/>
        <v>-2.9419373989712803</v>
      </c>
    </row>
    <row r="185" spans="1:10" x14ac:dyDescent="0.3">
      <c r="A185">
        <v>32929712.550999999</v>
      </c>
      <c r="B185">
        <v>85.932109999999994</v>
      </c>
      <c r="C185">
        <v>15.56873</v>
      </c>
      <c r="I185" s="7">
        <f t="shared" si="4"/>
        <v>196.00025339581182</v>
      </c>
      <c r="J185" s="7">
        <f t="shared" si="5"/>
        <v>-2.7446228458883</v>
      </c>
    </row>
    <row r="186" spans="1:10" x14ac:dyDescent="0.3">
      <c r="A186">
        <v>35297073.027000003</v>
      </c>
      <c r="B186">
        <v>89.050319999999999</v>
      </c>
      <c r="C186">
        <v>3.3978959999999998</v>
      </c>
      <c r="I186" s="7">
        <f t="shared" si="4"/>
        <v>196.00022054536018</v>
      </c>
      <c r="J186" s="7">
        <f t="shared" si="5"/>
        <v>-2.5605420997281625</v>
      </c>
    </row>
    <row r="187" spans="1:10" x14ac:dyDescent="0.3">
      <c r="A187">
        <v>37834626.170999996</v>
      </c>
      <c r="B187">
        <v>87.62688</v>
      </c>
      <c r="C187">
        <v>5.2977600000000002</v>
      </c>
      <c r="I187" s="7">
        <f t="shared" si="4"/>
        <v>196.00019195366937</v>
      </c>
      <c r="J187" s="7">
        <f t="shared" si="5"/>
        <v>-2.3888075745028976</v>
      </c>
    </row>
    <row r="188" spans="1:10" x14ac:dyDescent="0.3">
      <c r="A188">
        <v>40554607.358000003</v>
      </c>
      <c r="B188">
        <v>88.199539999999999</v>
      </c>
      <c r="C188">
        <v>6.0965879999999997</v>
      </c>
      <c r="I188" s="7">
        <f t="shared" si="4"/>
        <v>196.00016706863002</v>
      </c>
      <c r="J188" s="7">
        <f t="shared" si="5"/>
        <v>-2.2285912142815509</v>
      </c>
    </row>
    <row r="189" spans="1:10" x14ac:dyDescent="0.3">
      <c r="A189">
        <v>43470131.581</v>
      </c>
      <c r="B189">
        <v>88.687910000000002</v>
      </c>
      <c r="C189">
        <v>6.8892819999999997</v>
      </c>
      <c r="I189" s="7">
        <f t="shared" si="4"/>
        <v>196.00014540970864</v>
      </c>
      <c r="J189" s="7">
        <f t="shared" si="5"/>
        <v>-2.0791205004448989</v>
      </c>
    </row>
    <row r="190" spans="1:10" x14ac:dyDescent="0.3">
      <c r="A190">
        <v>46595256.686999999</v>
      </c>
      <c r="B190">
        <v>89.965999999999994</v>
      </c>
      <c r="C190">
        <v>8.0836109999999994</v>
      </c>
      <c r="I190" s="7">
        <f t="shared" si="4"/>
        <v>196.00012655866848</v>
      </c>
      <c r="J190" s="7">
        <f t="shared" si="5"/>
        <v>-1.939674726882634</v>
      </c>
    </row>
    <row r="191" spans="1:10" x14ac:dyDescent="0.3">
      <c r="A191">
        <v>49945051.159000002</v>
      </c>
      <c r="B191">
        <v>91.311899999999994</v>
      </c>
      <c r="C191">
        <v>8.3257519999999996</v>
      </c>
      <c r="I191" s="7">
        <f t="shared" si="4"/>
        <v>196.00011015149346</v>
      </c>
      <c r="J191" s="7">
        <f t="shared" si="5"/>
        <v>-1.8095815249843799</v>
      </c>
    </row>
    <row r="192" spans="1:10" x14ac:dyDescent="0.3">
      <c r="A192">
        <v>53535666.773999996</v>
      </c>
      <c r="B192">
        <v>91.499889999999994</v>
      </c>
      <c r="C192">
        <v>8.7868040000000001</v>
      </c>
      <c r="I192" s="7">
        <f t="shared" si="4"/>
        <v>196.00009587135872</v>
      </c>
      <c r="J192" s="7">
        <f t="shared" si="5"/>
        <v>-1.6882136215784893</v>
      </c>
    </row>
    <row r="193" spans="1:10" x14ac:dyDescent="0.3">
      <c r="A193">
        <v>57384416.483000003</v>
      </c>
      <c r="B193">
        <v>93.741849999999999</v>
      </c>
      <c r="C193">
        <v>10.58821</v>
      </c>
      <c r="I193" s="7">
        <f t="shared" si="4"/>
        <v>196.00008344251299</v>
      </c>
      <c r="J193" s="7">
        <f t="shared" si="5"/>
        <v>-1.5749858144037623</v>
      </c>
    </row>
    <row r="194" spans="1:10" x14ac:dyDescent="0.3">
      <c r="A194">
        <v>61509857.886</v>
      </c>
      <c r="B194">
        <v>96.239869999999996</v>
      </c>
      <c r="C194">
        <v>11.722530000000001</v>
      </c>
      <c r="I194" s="7">
        <f t="shared" ref="I194:I201" si="6">$D$2+$E$2/(1+(2*PI()*A194*$E$2*$F$2)^2)+$G$2/(1+(2*PI()*A194*$G$2*$H$2)^2)</f>
        <v>196.00007262495359</v>
      </c>
      <c r="J194" s="7">
        <f t="shared" ref="J194:J201" si="7">-(2*PI()*A194*$E$2^2*$F$2)/(1+(2*PI()*A194*$E$2*$F$2)^2)-(2*PI()*A194*$G$2^2*$H$2)/(1+(2*PI()*A194*$G$2*$H$2)^2)</f>
        <v>-1.4693521505323379</v>
      </c>
    </row>
    <row r="195" spans="1:10" x14ac:dyDescent="0.3">
      <c r="A195">
        <v>65931882.713</v>
      </c>
      <c r="B195">
        <v>103.1609</v>
      </c>
      <c r="C195">
        <v>13.950749999999999</v>
      </c>
      <c r="I195" s="7">
        <f t="shared" si="6"/>
        <v>196.00006320979188</v>
      </c>
      <c r="J195" s="7">
        <f t="shared" si="7"/>
        <v>-1.3708032938747365</v>
      </c>
    </row>
    <row r="196" spans="1:10" x14ac:dyDescent="0.3">
      <c r="A196">
        <v>70671812.738999993</v>
      </c>
      <c r="B196">
        <v>118.23869999999999</v>
      </c>
      <c r="C196">
        <v>4.6020130000000004</v>
      </c>
      <c r="I196" s="7">
        <f t="shared" si="6"/>
        <v>196.00005501521989</v>
      </c>
      <c r="J196" s="7">
        <f t="shared" si="7"/>
        <v>-1.2788640692544417</v>
      </c>
    </row>
    <row r="197" spans="1:10" x14ac:dyDescent="0.3">
      <c r="A197">
        <v>75752502.588</v>
      </c>
      <c r="B197">
        <v>99.466380000000001</v>
      </c>
      <c r="C197">
        <v>-19.042750000000002</v>
      </c>
      <c r="I197" s="7">
        <f t="shared" si="6"/>
        <v>196.00004788299927</v>
      </c>
      <c r="J197" s="7">
        <f t="shared" si="7"/>
        <v>-1.1930911713336698</v>
      </c>
    </row>
    <row r="198" spans="1:10" x14ac:dyDescent="0.3">
      <c r="A198">
        <v>81198449.931999996</v>
      </c>
      <c r="B198">
        <v>73.204589999999996</v>
      </c>
      <c r="C198">
        <v>2.4269099999999999</v>
      </c>
      <c r="I198" s="7">
        <f t="shared" si="6"/>
        <v>196.00004167540587</v>
      </c>
      <c r="J198" s="7">
        <f t="shared" si="7"/>
        <v>-1.1130710270952799</v>
      </c>
    </row>
    <row r="199" spans="1:10" x14ac:dyDescent="0.3">
      <c r="A199">
        <v>87035913.614999995</v>
      </c>
      <c r="B199">
        <v>105.9649</v>
      </c>
      <c r="C199">
        <v>-12.23217</v>
      </c>
      <c r="I199" s="7">
        <f t="shared" si="6"/>
        <v>196.00003627257027</v>
      </c>
      <c r="J199" s="7">
        <f t="shared" si="7"/>
        <v>-1.0384178016641787</v>
      </c>
    </row>
    <row r="200" spans="1:10" x14ac:dyDescent="0.3">
      <c r="A200">
        <v>93293040.262999997</v>
      </c>
      <c r="B200">
        <v>85.398700000000005</v>
      </c>
      <c r="C200">
        <v>29.594850000000001</v>
      </c>
      <c r="I200" s="7">
        <f t="shared" si="6"/>
        <v>196.00003157016292</v>
      </c>
      <c r="J200" s="7">
        <f t="shared" si="7"/>
        <v>-0.9687715379670685</v>
      </c>
    </row>
    <row r="201" spans="1:10" x14ac:dyDescent="0.3">
      <c r="A201">
        <v>100000000</v>
      </c>
      <c r="B201">
        <v>99.779820000000001</v>
      </c>
      <c r="C201">
        <v>26.70317</v>
      </c>
      <c r="I201" s="7">
        <f t="shared" si="6"/>
        <v>196.00002747737975</v>
      </c>
      <c r="J201" s="7">
        <f t="shared" si="7"/>
        <v>-0.90379642110516645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01"/>
  <sheetViews>
    <sheetView workbookViewId="0">
      <selection activeCell="E2" sqref="E2:H2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277.1884</v>
      </c>
      <c r="C2">
        <v>1.4975400000000001</v>
      </c>
      <c r="D2" s="7">
        <v>83</v>
      </c>
      <c r="E2" s="7">
        <v>39.46</v>
      </c>
      <c r="F2" s="8">
        <v>2.8999999999999999E-9</v>
      </c>
      <c r="G2" s="7">
        <v>102.48</v>
      </c>
      <c r="H2" s="8">
        <v>1.966E-9</v>
      </c>
      <c r="I2" s="7">
        <f t="shared" ref="I2:I65" si="0">$D$2+$E$2/(1+(2*PI()*A2*$E$2*$F$2)^2)+$G$2/(1+(2*PI()*A2*$G$2*$H$2)^2)</f>
        <v>224.93999815373326</v>
      </c>
      <c r="J2" s="7">
        <f t="shared" ref="J2:J65" si="1">-(2*PI()*A2*$E$2^2*$F$2)/(1+(2*PI()*A2*$E$2*$F$2)^2)-(2*PI()*A2*$G$2^2*$H$2)/(1+(2*PI()*A2*$G$2*$H$2)^2)</f>
        <v>-1.5810249109039384E-2</v>
      </c>
    </row>
    <row r="3" spans="1:10" x14ac:dyDescent="0.3">
      <c r="A3">
        <v>107.18899999999999</v>
      </c>
      <c r="B3">
        <v>278.23660000000001</v>
      </c>
      <c r="C3">
        <v>2.0593379999999999</v>
      </c>
      <c r="E3" s="7">
        <v>39.46</v>
      </c>
      <c r="F3" s="8">
        <v>2.8999999999999999E-9</v>
      </c>
      <c r="G3" s="7">
        <v>102.48</v>
      </c>
      <c r="H3" s="8">
        <v>1.966E-9</v>
      </c>
      <c r="I3" s="7">
        <f t="shared" si="0"/>
        <v>224.93999787873514</v>
      </c>
      <c r="J3" s="7">
        <f t="shared" si="1"/>
        <v>-1.6946847881954542E-2</v>
      </c>
    </row>
    <row r="4" spans="1:10" x14ac:dyDescent="0.3">
      <c r="A4">
        <v>114.895</v>
      </c>
      <c r="B4">
        <v>279.27969999999999</v>
      </c>
      <c r="C4">
        <v>1.921173</v>
      </c>
      <c r="I4" s="8">
        <f>$D$2+$E$2/(1+(2*PI()*A4*$E$2*$F$2)^2)+$G$2/(1+(2*PI()*A4*$G$2*$H$2)^2)</f>
        <v>224.93999756276889</v>
      </c>
      <c r="J4" s="7">
        <f t="shared" si="1"/>
        <v>-1.8165185631980038E-2</v>
      </c>
    </row>
    <row r="5" spans="1:10" x14ac:dyDescent="0.3">
      <c r="A5">
        <v>123.155</v>
      </c>
      <c r="B5">
        <v>279.22300000000001</v>
      </c>
      <c r="C5">
        <v>1.3322259999999999</v>
      </c>
      <c r="I5" s="7">
        <f t="shared" si="0"/>
        <v>224.93999719973874</v>
      </c>
      <c r="J5" s="7">
        <f t="shared" si="1"/>
        <v>-1.9471112148606484E-2</v>
      </c>
    </row>
    <row r="6" spans="1:10" x14ac:dyDescent="0.3">
      <c r="A6">
        <v>132.00899999999999</v>
      </c>
      <c r="B6">
        <v>278.53559999999999</v>
      </c>
      <c r="C6">
        <v>1.606422</v>
      </c>
      <c r="I6" s="7">
        <f t="shared" si="0"/>
        <v>224.93999678262611</v>
      </c>
      <c r="J6" s="7">
        <f t="shared" si="1"/>
        <v>-2.0870951528161596E-2</v>
      </c>
    </row>
    <row r="7" spans="1:10" x14ac:dyDescent="0.3">
      <c r="A7">
        <v>141.499</v>
      </c>
      <c r="B7">
        <v>278.6936</v>
      </c>
      <c r="C7">
        <v>1.6139220000000001</v>
      </c>
      <c r="I7" s="7">
        <f t="shared" si="0"/>
        <v>224.93999630341079</v>
      </c>
      <c r="J7" s="7">
        <f t="shared" si="1"/>
        <v>-2.2371344071182121E-2</v>
      </c>
    </row>
    <row r="8" spans="1:10" x14ac:dyDescent="0.3">
      <c r="A8">
        <v>151.672</v>
      </c>
      <c r="B8">
        <v>278.1696</v>
      </c>
      <c r="C8">
        <v>1.539825</v>
      </c>
      <c r="I8" s="7">
        <f t="shared" si="0"/>
        <v>224.93999575277491</v>
      </c>
      <c r="J8" s="7">
        <f t="shared" si="1"/>
        <v>-2.397972058967654E-2</v>
      </c>
    </row>
    <row r="9" spans="1:10" x14ac:dyDescent="0.3">
      <c r="A9">
        <v>162.57599999999999</v>
      </c>
      <c r="B9">
        <v>278.49360000000001</v>
      </c>
      <c r="C9">
        <v>1.462845</v>
      </c>
      <c r="I9" s="7">
        <f t="shared" si="0"/>
        <v>224.93999512014054</v>
      </c>
      <c r="J9" s="7">
        <f t="shared" si="1"/>
        <v>-2.5703669996981541E-2</v>
      </c>
    </row>
    <row r="10" spans="1:10" x14ac:dyDescent="0.3">
      <c r="A10">
        <v>174.26300000000001</v>
      </c>
      <c r="B10">
        <v>278.98379999999997</v>
      </c>
      <c r="C10">
        <v>1.3054730000000001</v>
      </c>
      <c r="I10" s="7">
        <f t="shared" si="0"/>
        <v>224.93999439333231</v>
      </c>
      <c r="J10" s="7">
        <f t="shared" si="1"/>
        <v>-2.7551413614935218E-2</v>
      </c>
    </row>
    <row r="11" spans="1:10" x14ac:dyDescent="0.3">
      <c r="A11">
        <v>186.791</v>
      </c>
      <c r="B11">
        <v>279.19850000000002</v>
      </c>
      <c r="C11">
        <v>1.423416</v>
      </c>
      <c r="I11" s="7">
        <f t="shared" si="0"/>
        <v>224.93999355821336</v>
      </c>
      <c r="J11" s="7">
        <f t="shared" si="1"/>
        <v>-2.9532121378478896E-2</v>
      </c>
    </row>
    <row r="12" spans="1:10" x14ac:dyDescent="0.3">
      <c r="A12">
        <v>200.22</v>
      </c>
      <c r="B12">
        <v>277.8261</v>
      </c>
      <c r="C12">
        <v>1.4173739999999999</v>
      </c>
      <c r="I12" s="7">
        <f t="shared" si="0"/>
        <v>224.93999259867709</v>
      </c>
      <c r="J12" s="7">
        <f t="shared" si="1"/>
        <v>-3.1655279425342686E-2</v>
      </c>
    </row>
    <row r="13" spans="1:10" x14ac:dyDescent="0.3">
      <c r="A13">
        <v>214.614</v>
      </c>
      <c r="B13">
        <v>277.72489999999999</v>
      </c>
      <c r="C13">
        <v>1.4769129999999999</v>
      </c>
      <c r="I13" s="7">
        <f t="shared" si="0"/>
        <v>224.93999149624906</v>
      </c>
      <c r="J13" s="7">
        <f t="shared" si="1"/>
        <v>-3.3931006300495656E-2</v>
      </c>
    </row>
    <row r="14" spans="1:10" x14ac:dyDescent="0.3">
      <c r="A14">
        <v>230.04300000000001</v>
      </c>
      <c r="B14">
        <v>278.24959999999999</v>
      </c>
      <c r="C14">
        <v>1.2344059999999999</v>
      </c>
      <c r="I14" s="7">
        <f t="shared" si="0"/>
        <v>224.93999022959707</v>
      </c>
      <c r="J14" s="7">
        <f t="shared" si="1"/>
        <v>-3.6370369160446038E-2</v>
      </c>
    </row>
    <row r="15" spans="1:10" x14ac:dyDescent="0.3">
      <c r="A15">
        <v>246.58099999999999</v>
      </c>
      <c r="B15">
        <v>278.6481</v>
      </c>
      <c r="C15">
        <v>1.04129</v>
      </c>
      <c r="I15" s="7">
        <f t="shared" si="0"/>
        <v>224.93998877429453</v>
      </c>
      <c r="J15" s="7">
        <f t="shared" si="1"/>
        <v>-3.8985067567534733E-2</v>
      </c>
    </row>
    <row r="16" spans="1:10" x14ac:dyDescent="0.3">
      <c r="A16">
        <v>264.30799999999999</v>
      </c>
      <c r="B16">
        <v>279.17110000000002</v>
      </c>
      <c r="C16">
        <v>1.0197909999999999</v>
      </c>
      <c r="I16" s="7">
        <f t="shared" si="0"/>
        <v>224.93998710221791</v>
      </c>
      <c r="J16" s="7">
        <f t="shared" si="1"/>
        <v>-4.1787749693905599E-2</v>
      </c>
    </row>
    <row r="17" spans="1:10" x14ac:dyDescent="0.3">
      <c r="A17">
        <v>283.31</v>
      </c>
      <c r="B17">
        <v>278.03190000000001</v>
      </c>
      <c r="C17">
        <v>0.80315400000000003</v>
      </c>
      <c r="I17" s="7">
        <f t="shared" si="0"/>
        <v>224.93998518102313</v>
      </c>
      <c r="J17" s="7">
        <f t="shared" si="1"/>
        <v>-4.4792012320317591E-2</v>
      </c>
    </row>
    <row r="18" spans="1:10" x14ac:dyDescent="0.3">
      <c r="A18">
        <v>303.67700000000002</v>
      </c>
      <c r="B18">
        <v>238.8954</v>
      </c>
      <c r="C18">
        <v>1.8368420000000001</v>
      </c>
      <c r="I18" s="7">
        <f t="shared" si="0"/>
        <v>224.93998297378141</v>
      </c>
      <c r="J18" s="7">
        <f t="shared" si="1"/>
        <v>-4.8012084629829317E-2</v>
      </c>
    </row>
    <row r="19" spans="1:10" x14ac:dyDescent="0.3">
      <c r="A19">
        <v>325.50900000000001</v>
      </c>
      <c r="B19">
        <v>236.1337</v>
      </c>
      <c r="C19">
        <v>1.375183</v>
      </c>
      <c r="I19" s="7">
        <f t="shared" si="0"/>
        <v>224.93998043767829</v>
      </c>
      <c r="J19" s="7">
        <f t="shared" si="1"/>
        <v>-5.1463776820654117E-2</v>
      </c>
    </row>
    <row r="20" spans="1:10" x14ac:dyDescent="0.3">
      <c r="A20">
        <v>348.91</v>
      </c>
      <c r="B20">
        <v>236.35939999999999</v>
      </c>
      <c r="C20">
        <v>1.3503210000000001</v>
      </c>
      <c r="I20" s="7">
        <f t="shared" si="0"/>
        <v>224.93997752388637</v>
      </c>
      <c r="J20" s="7">
        <f t="shared" si="1"/>
        <v>-5.5163531489346704E-2</v>
      </c>
    </row>
    <row r="21" spans="1:10" x14ac:dyDescent="0.3">
      <c r="A21">
        <v>373.99400000000003</v>
      </c>
      <c r="B21">
        <v>236.5813</v>
      </c>
      <c r="C21">
        <v>1.178669</v>
      </c>
      <c r="I21" s="7">
        <f t="shared" si="0"/>
        <v>224.93997417599223</v>
      </c>
      <c r="J21" s="7">
        <f t="shared" si="1"/>
        <v>-5.9129372242673763E-2</v>
      </c>
    </row>
    <row r="22" spans="1:10" x14ac:dyDescent="0.3">
      <c r="A22">
        <v>400.88099999999997</v>
      </c>
      <c r="B22">
        <v>235.1268</v>
      </c>
      <c r="C22">
        <v>1.279261</v>
      </c>
      <c r="I22" s="7">
        <f t="shared" si="0"/>
        <v>224.93997032946984</v>
      </c>
      <c r="J22" s="7">
        <f t="shared" si="1"/>
        <v>-6.3380271284611628E-2</v>
      </c>
    </row>
    <row r="23" spans="1:10" x14ac:dyDescent="0.3">
      <c r="A23">
        <v>429.7</v>
      </c>
      <c r="B23">
        <v>234.0299</v>
      </c>
      <c r="C23">
        <v>0.97405580000000003</v>
      </c>
      <c r="I23" s="7">
        <f t="shared" si="0"/>
        <v>224.93996591015298</v>
      </c>
      <c r="J23" s="7">
        <f t="shared" si="1"/>
        <v>-6.7936623719525344E-2</v>
      </c>
    </row>
    <row r="24" spans="1:10" x14ac:dyDescent="0.3">
      <c r="A24">
        <v>460.59199999999998</v>
      </c>
      <c r="B24">
        <v>234.7389</v>
      </c>
      <c r="C24">
        <v>1.043385</v>
      </c>
      <c r="I24" s="7">
        <f t="shared" si="0"/>
        <v>224.93996083238673</v>
      </c>
      <c r="J24" s="7">
        <f t="shared" si="1"/>
        <v>-7.2820721854195469E-2</v>
      </c>
    </row>
    <row r="25" spans="1:10" x14ac:dyDescent="0.3">
      <c r="A25">
        <v>493.70499999999998</v>
      </c>
      <c r="B25">
        <v>234.2655</v>
      </c>
      <c r="C25">
        <v>1.05298</v>
      </c>
      <c r="I25" s="7">
        <f t="shared" si="0"/>
        <v>224.93995499825465</v>
      </c>
      <c r="J25" s="7">
        <f t="shared" si="1"/>
        <v>-7.8055964679717468E-2</v>
      </c>
    </row>
    <row r="26" spans="1:10" x14ac:dyDescent="0.3">
      <c r="A26">
        <v>529.19799999999998</v>
      </c>
      <c r="B26">
        <v>233.85470000000001</v>
      </c>
      <c r="C26">
        <v>0.96482939999999995</v>
      </c>
      <c r="I26" s="7">
        <f t="shared" si="0"/>
        <v>224.93994829522268</v>
      </c>
      <c r="J26" s="7">
        <f t="shared" si="1"/>
        <v>-8.3667490273413858E-2</v>
      </c>
    </row>
    <row r="27" spans="1:10" x14ac:dyDescent="0.3">
      <c r="A27">
        <v>567.24300000000005</v>
      </c>
      <c r="B27">
        <v>233.65459999999999</v>
      </c>
      <c r="C27">
        <v>0.84621139999999995</v>
      </c>
      <c r="I27" s="7">
        <f t="shared" si="0"/>
        <v>224.9399405936941</v>
      </c>
      <c r="J27" s="7">
        <f t="shared" si="1"/>
        <v>-8.9682491994001634E-2</v>
      </c>
    </row>
    <row r="28" spans="1:10" x14ac:dyDescent="0.3">
      <c r="A28">
        <v>608.02200000000005</v>
      </c>
      <c r="B28">
        <v>233.52189999999999</v>
      </c>
      <c r="C28">
        <v>0.90698429999999997</v>
      </c>
      <c r="I28" s="7">
        <f t="shared" si="0"/>
        <v>224.93993174526057</v>
      </c>
      <c r="J28" s="7">
        <f t="shared" si="1"/>
        <v>-9.6129744163085409E-2</v>
      </c>
    </row>
    <row r="29" spans="1:10" x14ac:dyDescent="0.3">
      <c r="A29">
        <v>651.73400000000004</v>
      </c>
      <c r="B29">
        <v>233.45269999999999</v>
      </c>
      <c r="C29">
        <v>0.38170860000000001</v>
      </c>
      <c r="I29" s="7">
        <f t="shared" si="0"/>
        <v>224.93992157853583</v>
      </c>
      <c r="J29" s="7">
        <f t="shared" si="1"/>
        <v>-0.10304070876678623</v>
      </c>
    </row>
    <row r="30" spans="1:10" x14ac:dyDescent="0.3">
      <c r="A30">
        <v>698.58799999999997</v>
      </c>
      <c r="B30">
        <v>233.4196</v>
      </c>
      <c r="C30">
        <v>0.55478000000000005</v>
      </c>
      <c r="I30" s="7">
        <f t="shared" si="0"/>
        <v>224.93990989759317</v>
      </c>
      <c r="J30" s="7">
        <f t="shared" si="1"/>
        <v>-0.11044842872232229</v>
      </c>
    </row>
    <row r="31" spans="1:10" x14ac:dyDescent="0.3">
      <c r="A31">
        <v>748.81</v>
      </c>
      <c r="B31">
        <v>233.78489999999999</v>
      </c>
      <c r="C31">
        <v>0.79725270000000004</v>
      </c>
      <c r="I31" s="7">
        <f t="shared" si="0"/>
        <v>224.93989647687488</v>
      </c>
      <c r="J31" s="7">
        <f t="shared" si="1"/>
        <v>-0.11838863457213003</v>
      </c>
    </row>
    <row r="32" spans="1:10" x14ac:dyDescent="0.3">
      <c r="A32">
        <v>802.64300000000003</v>
      </c>
      <c r="B32">
        <v>233.0428</v>
      </c>
      <c r="C32">
        <v>0.69166760000000005</v>
      </c>
      <c r="I32" s="7">
        <f t="shared" si="0"/>
        <v>224.93988105699842</v>
      </c>
      <c r="J32" s="7">
        <f t="shared" si="1"/>
        <v>-0.12689974445689464</v>
      </c>
    </row>
    <row r="33" spans="1:10" x14ac:dyDescent="0.3">
      <c r="A33">
        <v>860.346</v>
      </c>
      <c r="B33">
        <v>232.88339999999999</v>
      </c>
      <c r="C33">
        <v>0.56782529999999998</v>
      </c>
      <c r="I33" s="7">
        <f t="shared" si="0"/>
        <v>224.93986334035918</v>
      </c>
      <c r="J33" s="7">
        <f t="shared" si="1"/>
        <v>-0.13602270598058366</v>
      </c>
    </row>
    <row r="34" spans="1:10" x14ac:dyDescent="0.3">
      <c r="A34">
        <v>922.19799999999998</v>
      </c>
      <c r="B34">
        <v>232.1114</v>
      </c>
      <c r="C34">
        <v>0.96866609999999997</v>
      </c>
      <c r="I34" s="7">
        <f t="shared" si="0"/>
        <v>224.93984298459338</v>
      </c>
      <c r="J34" s="7">
        <f t="shared" si="1"/>
        <v>-0.14580162857829254</v>
      </c>
    </row>
    <row r="35" spans="1:10" x14ac:dyDescent="0.3">
      <c r="A35">
        <v>988.49599999999998</v>
      </c>
      <c r="B35">
        <v>232.00399999999999</v>
      </c>
      <c r="C35">
        <v>0.81875609999999999</v>
      </c>
      <c r="I35" s="7">
        <f t="shared" si="0"/>
        <v>224.9398195970366</v>
      </c>
      <c r="J35" s="7">
        <f t="shared" si="1"/>
        <v>-0.15628346726242226</v>
      </c>
    </row>
    <row r="36" spans="1:10" x14ac:dyDescent="0.3">
      <c r="A36">
        <v>1059.56</v>
      </c>
      <c r="B36">
        <v>232.35740000000001</v>
      </c>
      <c r="C36">
        <v>0.55624770000000001</v>
      </c>
      <c r="I36" s="7">
        <f t="shared" si="0"/>
        <v>224.93979272598961</v>
      </c>
      <c r="J36" s="7">
        <f t="shared" si="1"/>
        <v>-0.16751881307115313</v>
      </c>
    </row>
    <row r="37" spans="1:10" x14ac:dyDescent="0.3">
      <c r="A37">
        <v>1135.7329999999999</v>
      </c>
      <c r="B37">
        <v>232.05449999999999</v>
      </c>
      <c r="C37">
        <v>0.68889809999999996</v>
      </c>
      <c r="I37" s="7">
        <f t="shared" si="0"/>
        <v>224.93976185244719</v>
      </c>
      <c r="J37" s="7">
        <f t="shared" si="1"/>
        <v>-0.17956189299246461</v>
      </c>
    </row>
    <row r="38" spans="1:10" x14ac:dyDescent="0.3">
      <c r="A38">
        <v>1217.383</v>
      </c>
      <c r="B38">
        <v>231.61850000000001</v>
      </c>
      <c r="C38">
        <v>0.86022569999999998</v>
      </c>
      <c r="I38" s="7">
        <f t="shared" si="0"/>
        <v>224.93972637991391</v>
      </c>
      <c r="J38" s="7">
        <f t="shared" si="1"/>
        <v>-0.19247088607438329</v>
      </c>
    </row>
    <row r="39" spans="1:10" x14ac:dyDescent="0.3">
      <c r="A39">
        <v>1304.902</v>
      </c>
      <c r="B39">
        <v>231.74189999999999</v>
      </c>
      <c r="C39">
        <v>9.2616080000000003E-2</v>
      </c>
      <c r="I39" s="7">
        <f t="shared" si="0"/>
        <v>224.93968562416134</v>
      </c>
      <c r="J39" s="7">
        <f t="shared" si="1"/>
        <v>-0.20630776520912542</v>
      </c>
    </row>
    <row r="40" spans="1:10" x14ac:dyDescent="0.3">
      <c r="A40">
        <v>1398.713</v>
      </c>
      <c r="B40">
        <v>232.15010000000001</v>
      </c>
      <c r="C40">
        <v>0.25757790000000003</v>
      </c>
      <c r="I40" s="7">
        <f t="shared" si="0"/>
        <v>224.93963879776675</v>
      </c>
      <c r="J40" s="7">
        <f t="shared" si="1"/>
        <v>-0.22113940370267751</v>
      </c>
    </row>
    <row r="41" spans="1:10" x14ac:dyDescent="0.3">
      <c r="A41">
        <v>1499.268</v>
      </c>
      <c r="B41">
        <v>231.18039999999999</v>
      </c>
      <c r="C41">
        <v>0.76265190000000005</v>
      </c>
      <c r="I41" s="7">
        <f t="shared" si="0"/>
        <v>224.93958499669083</v>
      </c>
      <c r="J41" s="7">
        <f t="shared" si="1"/>
        <v>-0.23703725889742466</v>
      </c>
    </row>
    <row r="42" spans="1:10" x14ac:dyDescent="0.3">
      <c r="A42">
        <v>1607.0530000000001</v>
      </c>
      <c r="B42">
        <v>231.6593</v>
      </c>
      <c r="C42">
        <v>0.45124809999999999</v>
      </c>
      <c r="I42" s="7">
        <f t="shared" si="0"/>
        <v>224.93952318138636</v>
      </c>
      <c r="J42" s="7">
        <f t="shared" si="1"/>
        <v>-0.25407816246397208</v>
      </c>
    </row>
    <row r="43" spans="1:10" x14ac:dyDescent="0.3">
      <c r="A43">
        <v>1722.586</v>
      </c>
      <c r="B43">
        <v>231.06190000000001</v>
      </c>
      <c r="C43">
        <v>0.92269950000000001</v>
      </c>
      <c r="I43" s="7">
        <f t="shared" si="0"/>
        <v>224.93945215919132</v>
      </c>
      <c r="J43" s="7">
        <f t="shared" si="1"/>
        <v>-0.27234400393568758</v>
      </c>
    </row>
    <row r="44" spans="1:10" x14ac:dyDescent="0.3">
      <c r="A44">
        <v>1846.425</v>
      </c>
      <c r="B44">
        <v>231.066</v>
      </c>
      <c r="C44">
        <v>0.30242869999999999</v>
      </c>
      <c r="I44" s="7">
        <f t="shared" si="0"/>
        <v>224.93937055815371</v>
      </c>
      <c r="J44" s="7">
        <f t="shared" si="1"/>
        <v>-0.29192299519077469</v>
      </c>
    </row>
    <row r="45" spans="1:10" x14ac:dyDescent="0.3">
      <c r="A45">
        <v>1979.1669999999999</v>
      </c>
      <c r="B45">
        <v>231.14240000000001</v>
      </c>
      <c r="C45">
        <v>0.49959750000000003</v>
      </c>
      <c r="I45" s="7">
        <f t="shared" si="0"/>
        <v>224.93927680265378</v>
      </c>
      <c r="J45" s="7">
        <f t="shared" si="1"/>
        <v>-0.31290951195028055</v>
      </c>
    </row>
    <row r="46" spans="1:10" x14ac:dyDescent="0.3">
      <c r="A46">
        <v>2121.4520000000002</v>
      </c>
      <c r="B46">
        <v>231.0112</v>
      </c>
      <c r="C46">
        <v>0.26577469999999997</v>
      </c>
      <c r="I46" s="7">
        <f t="shared" si="0"/>
        <v>224.93916908234695</v>
      </c>
      <c r="J46" s="7">
        <f t="shared" si="1"/>
        <v>-0.33540472568709667</v>
      </c>
    </row>
    <row r="47" spans="1:10" x14ac:dyDescent="0.3">
      <c r="A47">
        <v>2273.9659999999999</v>
      </c>
      <c r="B47">
        <v>230.9444</v>
      </c>
      <c r="C47">
        <v>0.13716600000000001</v>
      </c>
      <c r="I47" s="7">
        <f t="shared" si="0"/>
        <v>224.93904531726594</v>
      </c>
      <c r="J47" s="7">
        <f t="shared" si="1"/>
        <v>-0.3595170773188166</v>
      </c>
    </row>
    <row r="48" spans="1:10" x14ac:dyDescent="0.3">
      <c r="A48">
        <v>2437.444</v>
      </c>
      <c r="B48">
        <v>231.65350000000001</v>
      </c>
      <c r="C48">
        <v>0.14035610000000001</v>
      </c>
      <c r="I48" s="7">
        <f t="shared" si="0"/>
        <v>224.93890311794439</v>
      </c>
      <c r="J48" s="7">
        <f t="shared" si="1"/>
        <v>-0.38536275075933368</v>
      </c>
    </row>
    <row r="49" spans="1:10" x14ac:dyDescent="0.3">
      <c r="A49">
        <v>2612.6750000000002</v>
      </c>
      <c r="B49">
        <v>231.0437</v>
      </c>
      <c r="C49">
        <v>0.19206380000000001</v>
      </c>
      <c r="I49" s="7">
        <f t="shared" si="0"/>
        <v>224.93873973798094</v>
      </c>
      <c r="J49" s="7">
        <f t="shared" si="1"/>
        <v>-0.41306646249319684</v>
      </c>
    </row>
    <row r="50" spans="1:10" x14ac:dyDescent="0.3">
      <c r="A50">
        <v>2800.5039999999999</v>
      </c>
      <c r="B50">
        <v>230.81960000000001</v>
      </c>
      <c r="C50">
        <v>0.12856339999999999</v>
      </c>
      <c r="I50" s="7">
        <f t="shared" si="0"/>
        <v>224.93855202251592</v>
      </c>
      <c r="J50" s="7">
        <f t="shared" si="1"/>
        <v>-0.44276177663814775</v>
      </c>
    </row>
    <row r="51" spans="1:10" x14ac:dyDescent="0.3">
      <c r="A51">
        <v>3001.8359999999998</v>
      </c>
      <c r="B51">
        <v>230.5403</v>
      </c>
      <c r="C51">
        <v>-0.54628989999999999</v>
      </c>
      <c r="I51" s="7">
        <f t="shared" si="0"/>
        <v>224.9383363476218</v>
      </c>
      <c r="J51" s="7">
        <f t="shared" si="1"/>
        <v>-0.47459173594318316</v>
      </c>
    </row>
    <row r="52" spans="1:10" x14ac:dyDescent="0.3">
      <c r="A52">
        <v>3217.6419999999998</v>
      </c>
      <c r="B52">
        <v>230.3903</v>
      </c>
      <c r="C52">
        <v>-0.4847322</v>
      </c>
      <c r="I52" s="7">
        <f t="shared" si="0"/>
        <v>224.93808854868038</v>
      </c>
      <c r="J52" s="7">
        <f t="shared" si="1"/>
        <v>-0.50870980865370974</v>
      </c>
    </row>
    <row r="53" spans="1:10" x14ac:dyDescent="0.3">
      <c r="A53">
        <v>3448.962</v>
      </c>
      <c r="B53">
        <v>230.7713</v>
      </c>
      <c r="C53">
        <v>-0.69855449999999997</v>
      </c>
      <c r="I53" s="7">
        <f t="shared" si="0"/>
        <v>224.93780384178808</v>
      </c>
      <c r="J53" s="7">
        <f t="shared" si="1"/>
        <v>-0.54528036068365326</v>
      </c>
    </row>
    <row r="54" spans="1:10" x14ac:dyDescent="0.3">
      <c r="A54">
        <v>3696.913</v>
      </c>
      <c r="B54">
        <v>230.47550000000001</v>
      </c>
      <c r="C54">
        <v>-0.523613</v>
      </c>
      <c r="I54" s="7">
        <f t="shared" si="0"/>
        <v>224.93747672767336</v>
      </c>
      <c r="J54" s="7">
        <f t="shared" si="1"/>
        <v>-0.58447991777100872</v>
      </c>
    </row>
    <row r="55" spans="1:10" x14ac:dyDescent="0.3">
      <c r="A55">
        <v>3962.6889999999999</v>
      </c>
      <c r="B55">
        <v>230.5684</v>
      </c>
      <c r="C55">
        <v>-0.60285659999999996</v>
      </c>
      <c r="I55" s="7">
        <f t="shared" si="0"/>
        <v>224.93710089241682</v>
      </c>
      <c r="J55" s="7">
        <f t="shared" si="1"/>
        <v>-0.62649716226721053</v>
      </c>
    </row>
    <row r="56" spans="1:10" x14ac:dyDescent="0.3">
      <c r="A56">
        <v>4247.5720000000001</v>
      </c>
      <c r="B56">
        <v>230.52850000000001</v>
      </c>
      <c r="C56">
        <v>-0.54771999999999998</v>
      </c>
      <c r="I56" s="7">
        <f t="shared" si="0"/>
        <v>224.93666907889863</v>
      </c>
      <c r="J56" s="7">
        <f t="shared" si="1"/>
        <v>-0.67153466821698271</v>
      </c>
    </row>
    <row r="57" spans="1:10" x14ac:dyDescent="0.3">
      <c r="A57">
        <v>4552.9350000000004</v>
      </c>
      <c r="B57">
        <v>230.5779</v>
      </c>
      <c r="C57">
        <v>-0.63496540000000001</v>
      </c>
      <c r="I57" s="7">
        <f t="shared" si="0"/>
        <v>224.93617295104855</v>
      </c>
      <c r="J57" s="7">
        <f t="shared" si="1"/>
        <v>-0.71980937076103946</v>
      </c>
    </row>
    <row r="58" spans="1:10" x14ac:dyDescent="0.3">
      <c r="A58">
        <v>4880.2520000000004</v>
      </c>
      <c r="B58">
        <v>230.4641</v>
      </c>
      <c r="C58">
        <v>-0.58918479999999995</v>
      </c>
      <c r="I58" s="7">
        <f t="shared" si="0"/>
        <v>224.93560292751232</v>
      </c>
      <c r="J58" s="7">
        <f t="shared" si="1"/>
        <v>-0.77155414104197106</v>
      </c>
    </row>
    <row r="59" spans="1:10" x14ac:dyDescent="0.3">
      <c r="A59">
        <v>5231.0990000000002</v>
      </c>
      <c r="B59">
        <v>230.39</v>
      </c>
      <c r="C59">
        <v>-0.73056270000000001</v>
      </c>
      <c r="I59" s="7">
        <f t="shared" si="0"/>
        <v>224.93494800719435</v>
      </c>
      <c r="J59" s="7">
        <f t="shared" si="1"/>
        <v>-0.82701793691118108</v>
      </c>
    </row>
    <row r="60" spans="1:10" x14ac:dyDescent="0.3">
      <c r="A60">
        <v>5607.17</v>
      </c>
      <c r="B60">
        <v>230.65020000000001</v>
      </c>
      <c r="C60">
        <v>-0.83303260000000001</v>
      </c>
      <c r="I60" s="7">
        <f t="shared" si="0"/>
        <v>224.9341955420758</v>
      </c>
      <c r="J60" s="7">
        <f t="shared" si="1"/>
        <v>-0.88646832322534008</v>
      </c>
    </row>
    <row r="61" spans="1:10" x14ac:dyDescent="0.3">
      <c r="A61">
        <v>6010.277</v>
      </c>
      <c r="B61">
        <v>230.18559999999999</v>
      </c>
      <c r="C61">
        <v>-0.85022830000000005</v>
      </c>
      <c r="I61" s="7">
        <f t="shared" si="0"/>
        <v>224.93333100822645</v>
      </c>
      <c r="J61" s="7">
        <f t="shared" si="1"/>
        <v>-0.95019146063357718</v>
      </c>
    </row>
    <row r="62" spans="1:10" x14ac:dyDescent="0.3">
      <c r="A62">
        <v>6442.3639999999996</v>
      </c>
      <c r="B62">
        <v>229.98099999999999</v>
      </c>
      <c r="C62">
        <v>-0.85923430000000001</v>
      </c>
      <c r="I62" s="7">
        <f t="shared" si="0"/>
        <v>224.93233771573858</v>
      </c>
      <c r="J62" s="7">
        <f t="shared" si="1"/>
        <v>-1.0184943049482067</v>
      </c>
    </row>
    <row r="63" spans="1:10" x14ac:dyDescent="0.3">
      <c r="A63">
        <v>6905.5140000000001</v>
      </c>
      <c r="B63">
        <v>230.2021</v>
      </c>
      <c r="C63">
        <v>-1.033901</v>
      </c>
      <c r="I63" s="7">
        <f t="shared" si="0"/>
        <v>224.93119649163563</v>
      </c>
      <c r="J63" s="7">
        <f t="shared" si="1"/>
        <v>-1.0917056967026268</v>
      </c>
    </row>
    <row r="64" spans="1:10" x14ac:dyDescent="0.3">
      <c r="A64">
        <v>7401.96</v>
      </c>
      <c r="B64">
        <v>230.26740000000001</v>
      </c>
      <c r="C64">
        <v>-0.97055959999999997</v>
      </c>
      <c r="I64" s="7">
        <f t="shared" si="0"/>
        <v>224.92988530816228</v>
      </c>
      <c r="J64" s="7">
        <f t="shared" si="1"/>
        <v>-1.1701780790695331</v>
      </c>
    </row>
    <row r="65" spans="1:10" x14ac:dyDescent="0.3">
      <c r="A65">
        <v>7934.0969999999998</v>
      </c>
      <c r="B65">
        <v>229.7011</v>
      </c>
      <c r="C65">
        <v>-1.1173960000000001</v>
      </c>
      <c r="I65" s="7">
        <f t="shared" si="0"/>
        <v>224.92837885432058</v>
      </c>
      <c r="J65" s="7">
        <f t="shared" si="1"/>
        <v>-1.2542893689424486</v>
      </c>
    </row>
    <row r="66" spans="1:10" x14ac:dyDescent="0.3">
      <c r="A66">
        <v>8504.4889999999996</v>
      </c>
      <c r="B66">
        <v>229.88990000000001</v>
      </c>
      <c r="C66">
        <v>-1.370452</v>
      </c>
      <c r="I66" s="7">
        <f t="shared" ref="I66:I129" si="2">$D$2+$E$2/(1+(2*PI()*A66*$E$2*$F$2)^2)+$G$2/(1+(2*PI()*A66*$G$2*$H$2)^2)</f>
        <v>224.92664806083681</v>
      </c>
      <c r="J66" s="7">
        <f t="shared" ref="J66:J129" si="3">-(2*PI()*A66*$E$2^2*$F$2)/(1+(2*PI()*A66*$E$2*$F$2)^2)-(2*PI()*A66*$G$2^2*$H$2)/(1+(2*PI()*A66*$G$2*$H$2)^2)</f>
        <v>-1.3444440316977733</v>
      </c>
    </row>
    <row r="67" spans="1:10" x14ac:dyDescent="0.3">
      <c r="A67">
        <v>9115.8880000000008</v>
      </c>
      <c r="B67">
        <v>229.6104</v>
      </c>
      <c r="C67">
        <v>-1.2588010000000001</v>
      </c>
      <c r="I67" s="7">
        <f t="shared" si="2"/>
        <v>224.92465952090805</v>
      </c>
      <c r="J67" s="7">
        <f t="shared" si="3"/>
        <v>-1.441076045309315</v>
      </c>
    </row>
    <row r="68" spans="1:10" x14ac:dyDescent="0.3">
      <c r="A68">
        <v>9771.2420000000002</v>
      </c>
      <c r="B68">
        <v>229.74850000000001</v>
      </c>
      <c r="C68">
        <v>-1.481849</v>
      </c>
      <c r="I68" s="7">
        <f t="shared" si="2"/>
        <v>224.92237486176344</v>
      </c>
      <c r="J68" s="7">
        <f t="shared" si="3"/>
        <v>-1.5446501166580648</v>
      </c>
    </row>
    <row r="69" spans="1:10" x14ac:dyDescent="0.3">
      <c r="A69">
        <v>10473.709000000001</v>
      </c>
      <c r="B69">
        <v>229.74529999999999</v>
      </c>
      <c r="C69">
        <v>-1.5633950000000001</v>
      </c>
      <c r="I69" s="7">
        <f t="shared" si="2"/>
        <v>224.91975000853307</v>
      </c>
      <c r="J69" s="7">
        <f t="shared" si="3"/>
        <v>-1.6556638350586863</v>
      </c>
    </row>
    <row r="70" spans="1:10" x14ac:dyDescent="0.3">
      <c r="A70">
        <v>11226.678</v>
      </c>
      <c r="B70">
        <v>229.67439999999999</v>
      </c>
      <c r="C70">
        <v>-1.7379579999999999</v>
      </c>
      <c r="I70" s="7">
        <f t="shared" si="2"/>
        <v>224.91673431455109</v>
      </c>
      <c r="J70" s="7">
        <f t="shared" si="3"/>
        <v>-1.7746509181723042</v>
      </c>
    </row>
    <row r="71" spans="1:10" x14ac:dyDescent="0.3">
      <c r="A71">
        <v>12033.778</v>
      </c>
      <c r="B71">
        <v>229.7653</v>
      </c>
      <c r="C71">
        <v>-1.8637379999999999</v>
      </c>
      <c r="I71" s="7">
        <f t="shared" si="2"/>
        <v>224.91326961434521</v>
      </c>
      <c r="J71" s="7">
        <f t="shared" si="3"/>
        <v>-1.9021825444908138</v>
      </c>
    </row>
    <row r="72" spans="1:10" x14ac:dyDescent="0.3">
      <c r="A72">
        <v>12898.903</v>
      </c>
      <c r="B72">
        <v>229.68219999999999</v>
      </c>
      <c r="C72">
        <v>-2.0717810000000001</v>
      </c>
      <c r="I72" s="7">
        <f t="shared" si="2"/>
        <v>224.9092890746129</v>
      </c>
      <c r="J72" s="7">
        <f t="shared" si="3"/>
        <v>-2.0388711933273846</v>
      </c>
    </row>
    <row r="73" spans="1:10" x14ac:dyDescent="0.3">
      <c r="A73">
        <v>13826.222</v>
      </c>
      <c r="B73">
        <v>229.2415</v>
      </c>
      <c r="C73">
        <v>-2.1649609999999999</v>
      </c>
      <c r="I73" s="7">
        <f t="shared" si="2"/>
        <v>224.90471594840449</v>
      </c>
      <c r="J73" s="7">
        <f t="shared" si="3"/>
        <v>-2.1853720888271759</v>
      </c>
    </row>
    <row r="74" spans="1:10" x14ac:dyDescent="0.3">
      <c r="A74">
        <v>14820.207</v>
      </c>
      <c r="B74">
        <v>229.50049999999999</v>
      </c>
      <c r="C74">
        <v>-2.3961640000000002</v>
      </c>
      <c r="I74" s="7">
        <f t="shared" si="2"/>
        <v>224.89946206626081</v>
      </c>
      <c r="J74" s="7">
        <f t="shared" si="3"/>
        <v>-2.3423874563962448</v>
      </c>
    </row>
    <row r="75" spans="1:10" x14ac:dyDescent="0.3">
      <c r="A75">
        <v>15885.651</v>
      </c>
      <c r="B75">
        <v>229.3536</v>
      </c>
      <c r="C75">
        <v>-2.57335</v>
      </c>
      <c r="I75" s="7">
        <f t="shared" si="2"/>
        <v>224.89342616000653</v>
      </c>
      <c r="J75" s="7">
        <f t="shared" si="3"/>
        <v>-2.5106691599925828</v>
      </c>
    </row>
    <row r="76" spans="1:10" x14ac:dyDescent="0.3">
      <c r="A76">
        <v>17027.691999999999</v>
      </c>
      <c r="B76">
        <v>229.2389</v>
      </c>
      <c r="C76">
        <v>-2.819375</v>
      </c>
      <c r="I76" s="7">
        <f t="shared" si="2"/>
        <v>224.88649191687574</v>
      </c>
      <c r="J76" s="7">
        <f t="shared" si="3"/>
        <v>-2.6910222393452261</v>
      </c>
    </row>
    <row r="77" spans="1:10" x14ac:dyDescent="0.3">
      <c r="A77">
        <v>18251.834999999999</v>
      </c>
      <c r="B77">
        <v>229.1155</v>
      </c>
      <c r="C77">
        <v>-2.9611450000000001</v>
      </c>
      <c r="I77" s="7">
        <f t="shared" si="2"/>
        <v>224.87852577021818</v>
      </c>
      <c r="J77" s="7">
        <f t="shared" si="3"/>
        <v>-2.8843080723076833</v>
      </c>
    </row>
    <row r="78" spans="1:10" x14ac:dyDescent="0.3">
      <c r="A78">
        <v>19563.983</v>
      </c>
      <c r="B78">
        <v>229.17850000000001</v>
      </c>
      <c r="C78">
        <v>-3.1877140000000002</v>
      </c>
      <c r="I78" s="7">
        <f t="shared" si="2"/>
        <v>224.8693743185521</v>
      </c>
      <c r="J78" s="7">
        <f t="shared" si="3"/>
        <v>-3.0914488858097418</v>
      </c>
    </row>
    <row r="79" spans="1:10" x14ac:dyDescent="0.3">
      <c r="A79">
        <v>20970.464</v>
      </c>
      <c r="B79">
        <v>228.75049999999999</v>
      </c>
      <c r="C79">
        <v>-3.3424580000000002</v>
      </c>
      <c r="I79" s="7">
        <f t="shared" si="2"/>
        <v>224.85886140292621</v>
      </c>
      <c r="J79" s="7">
        <f t="shared" si="3"/>
        <v>-3.3134315454916075</v>
      </c>
    </row>
    <row r="80" spans="1:10" x14ac:dyDescent="0.3">
      <c r="A80">
        <v>22478.058000000001</v>
      </c>
      <c r="B80">
        <v>228.94489999999999</v>
      </c>
      <c r="C80">
        <v>-3.590805</v>
      </c>
      <c r="I80" s="7">
        <f t="shared" si="2"/>
        <v>224.84678477625519</v>
      </c>
      <c r="J80" s="7">
        <f t="shared" si="3"/>
        <v>-3.5513112358325247</v>
      </c>
    </row>
    <row r="81" spans="1:10" x14ac:dyDescent="0.3">
      <c r="A81">
        <v>24094.036</v>
      </c>
      <c r="B81">
        <v>228.72020000000001</v>
      </c>
      <c r="C81">
        <v>-3.933548</v>
      </c>
      <c r="I81" s="7">
        <f t="shared" si="2"/>
        <v>224.83291220742598</v>
      </c>
      <c r="J81" s="7">
        <f t="shared" si="3"/>
        <v>-3.8062168989348928</v>
      </c>
    </row>
    <row r="82" spans="1:10" x14ac:dyDescent="0.3">
      <c r="A82">
        <v>25826.187999999998</v>
      </c>
      <c r="B82">
        <v>228.7465</v>
      </c>
      <c r="C82">
        <v>-4.1241859999999999</v>
      </c>
      <c r="I82" s="7">
        <f t="shared" si="2"/>
        <v>224.81697713010331</v>
      </c>
      <c r="J82" s="7">
        <f t="shared" si="3"/>
        <v>-4.0793547713591218</v>
      </c>
    </row>
    <row r="83" spans="1:10" x14ac:dyDescent="0.3">
      <c r="A83">
        <v>27682.866000000002</v>
      </c>
      <c r="B83">
        <v>228.64019999999999</v>
      </c>
      <c r="C83">
        <v>-4.4424640000000002</v>
      </c>
      <c r="I83" s="7">
        <f t="shared" si="2"/>
        <v>224.79867355150316</v>
      </c>
      <c r="J83" s="7">
        <f t="shared" si="3"/>
        <v>-4.3720140834443697</v>
      </c>
    </row>
    <row r="84" spans="1:10" x14ac:dyDescent="0.3">
      <c r="A84">
        <v>29673.024000000001</v>
      </c>
      <c r="B84">
        <v>228.53919999999999</v>
      </c>
      <c r="C84">
        <v>-4.6927260000000004</v>
      </c>
      <c r="I84" s="7">
        <f t="shared" si="2"/>
        <v>224.77765027312887</v>
      </c>
      <c r="J84" s="7">
        <f t="shared" si="3"/>
        <v>-4.6855720337672881</v>
      </c>
    </row>
    <row r="85" spans="1:10" x14ac:dyDescent="0.3">
      <c r="A85">
        <v>31806.257000000001</v>
      </c>
      <c r="B85">
        <v>228.5249</v>
      </c>
      <c r="C85">
        <v>-5.0085980000000001</v>
      </c>
      <c r="I85" s="7">
        <f t="shared" si="2"/>
        <v>224.75350432663652</v>
      </c>
      <c r="J85" s="7">
        <f t="shared" si="3"/>
        <v>-5.0214982986637704</v>
      </c>
    </row>
    <row r="86" spans="1:10" x14ac:dyDescent="0.3">
      <c r="A86">
        <v>34092.851000000002</v>
      </c>
      <c r="B86">
        <v>228.34270000000001</v>
      </c>
      <c r="C86">
        <v>-5.4190810000000003</v>
      </c>
      <c r="I86" s="7">
        <f t="shared" si="2"/>
        <v>224.72577338559</v>
      </c>
      <c r="J86" s="7">
        <f t="shared" si="3"/>
        <v>-5.3813608972714198</v>
      </c>
    </row>
    <row r="87" spans="1:10" x14ac:dyDescent="0.3">
      <c r="A87">
        <v>36543.830999999998</v>
      </c>
      <c r="B87">
        <v>228.44800000000001</v>
      </c>
      <c r="C87">
        <v>-5.7853490000000001</v>
      </c>
      <c r="I87" s="7">
        <f t="shared" si="2"/>
        <v>224.69392715807399</v>
      </c>
      <c r="J87" s="7">
        <f t="shared" si="3"/>
        <v>-5.7668312772299899</v>
      </c>
    </row>
    <row r="88" spans="1:10" x14ac:dyDescent="0.3">
      <c r="A88">
        <v>39171.014999999999</v>
      </c>
      <c r="B88">
        <v>228.30269999999999</v>
      </c>
      <c r="C88">
        <v>-6.2767770000000001</v>
      </c>
      <c r="I88" s="7">
        <f t="shared" si="2"/>
        <v>224.65735753615718</v>
      </c>
      <c r="J88" s="7">
        <f t="shared" si="3"/>
        <v>-6.1796897763806058</v>
      </c>
    </row>
    <row r="89" spans="1:10" x14ac:dyDescent="0.3">
      <c r="A89">
        <v>41987.071000000004</v>
      </c>
      <c r="B89">
        <v>228.4907</v>
      </c>
      <c r="C89">
        <v>-6.6540299999999997</v>
      </c>
      <c r="I89" s="7">
        <f t="shared" si="2"/>
        <v>224.61536737742489</v>
      </c>
      <c r="J89" s="7">
        <f t="shared" si="3"/>
        <v>-6.6218308592802355</v>
      </c>
    </row>
    <row r="90" spans="1:10" x14ac:dyDescent="0.3">
      <c r="A90">
        <v>45005.576999999997</v>
      </c>
      <c r="B90">
        <v>228.43029999999999</v>
      </c>
      <c r="C90">
        <v>-7.0556979999999996</v>
      </c>
      <c r="I90" s="7">
        <f t="shared" si="2"/>
        <v>224.56715775156286</v>
      </c>
      <c r="J90" s="7">
        <f t="shared" si="3"/>
        <v>-7.0952679725411354</v>
      </c>
    </row>
    <row r="91" spans="1:10" x14ac:dyDescent="0.3">
      <c r="A91">
        <v>48241.087</v>
      </c>
      <c r="B91">
        <v>228.37100000000001</v>
      </c>
      <c r="C91">
        <v>-7.5346260000000003</v>
      </c>
      <c r="I91" s="7">
        <f t="shared" si="2"/>
        <v>224.51181341883921</v>
      </c>
      <c r="J91" s="7">
        <f t="shared" si="3"/>
        <v>-7.6021382992961559</v>
      </c>
    </row>
    <row r="92" spans="1:10" x14ac:dyDescent="0.3">
      <c r="A92">
        <v>51709.201999999997</v>
      </c>
      <c r="B92">
        <v>228.3777</v>
      </c>
      <c r="C92">
        <v>-8.1195509999999995</v>
      </c>
      <c r="I92" s="7">
        <f t="shared" si="2"/>
        <v>224.44828634141604</v>
      </c>
      <c r="J92" s="7">
        <f t="shared" si="3"/>
        <v>-8.1447070223423204</v>
      </c>
    </row>
    <row r="93" spans="1:10" x14ac:dyDescent="0.3">
      <c r="A93">
        <v>55426.644999999997</v>
      </c>
      <c r="B93">
        <v>228.2627</v>
      </c>
      <c r="C93">
        <v>-8.685219</v>
      </c>
      <c r="I93" s="7">
        <f t="shared" si="2"/>
        <v>224.37537702283478</v>
      </c>
      <c r="J93" s="7">
        <f t="shared" si="3"/>
        <v>-8.7253706572219301</v>
      </c>
    </row>
    <row r="94" spans="1:10" x14ac:dyDescent="0.3">
      <c r="A94">
        <v>59411.34</v>
      </c>
      <c r="B94">
        <v>227.96080000000001</v>
      </c>
      <c r="C94">
        <v>-9.2889060000000008</v>
      </c>
      <c r="I94" s="7">
        <f t="shared" si="2"/>
        <v>224.29171344970428</v>
      </c>
      <c r="J94" s="7">
        <f t="shared" si="3"/>
        <v>-9.3466591153740239</v>
      </c>
    </row>
    <row r="95" spans="1:10" x14ac:dyDescent="0.3">
      <c r="A95">
        <v>63682.499000000003</v>
      </c>
      <c r="B95">
        <v>228.03800000000001</v>
      </c>
      <c r="C95">
        <v>-10.04036</v>
      </c>
      <c r="I95" s="7">
        <f t="shared" si="2"/>
        <v>224.19572731335558</v>
      </c>
      <c r="J95" s="7">
        <f t="shared" si="3"/>
        <v>-10.011236709996526</v>
      </c>
    </row>
    <row r="96" spans="1:10" x14ac:dyDescent="0.3">
      <c r="A96">
        <v>68260.717999999993</v>
      </c>
      <c r="B96">
        <v>227.8494</v>
      </c>
      <c r="C96">
        <v>-10.71485</v>
      </c>
      <c r="I96" s="7">
        <f t="shared" si="2"/>
        <v>224.08562721645441</v>
      </c>
      <c r="J96" s="7">
        <f t="shared" si="3"/>
        <v>-10.721901758258197</v>
      </c>
    </row>
    <row r="97" spans="1:10" x14ac:dyDescent="0.3">
      <c r="A97">
        <v>73168.070999999996</v>
      </c>
      <c r="B97">
        <v>227.85640000000001</v>
      </c>
      <c r="C97">
        <v>-11.573169999999999</v>
      </c>
      <c r="I97" s="7">
        <f t="shared" si="2"/>
        <v>223.95936887887677</v>
      </c>
      <c r="J97" s="7">
        <f t="shared" si="3"/>
        <v>-11.481582473849507</v>
      </c>
    </row>
    <row r="98" spans="1:10" x14ac:dyDescent="0.3">
      <c r="A98">
        <v>78428.221000000005</v>
      </c>
      <c r="B98">
        <v>227.53700000000001</v>
      </c>
      <c r="C98">
        <v>-12.276759999999999</v>
      </c>
      <c r="I98" s="7">
        <f t="shared" si="2"/>
        <v>223.81462168105111</v>
      </c>
      <c r="J98" s="7">
        <f t="shared" si="3"/>
        <v>-12.293331390996824</v>
      </c>
    </row>
    <row r="99" spans="1:10" x14ac:dyDescent="0.3">
      <c r="A99">
        <v>84066.528999999995</v>
      </c>
      <c r="B99">
        <v>227.42599999999999</v>
      </c>
      <c r="C99">
        <v>-13.11411</v>
      </c>
      <c r="I99" s="7">
        <f t="shared" si="2"/>
        <v>223.6487318096259</v>
      </c>
      <c r="J99" s="7">
        <f t="shared" si="3"/>
        <v>-13.160314522715774</v>
      </c>
    </row>
    <row r="100" spans="1:10" x14ac:dyDescent="0.3">
      <c r="A100">
        <v>90110.183000000005</v>
      </c>
      <c r="B100">
        <v>227.07239999999999</v>
      </c>
      <c r="C100">
        <v>-14.15523</v>
      </c>
      <c r="I100" s="7">
        <f t="shared" si="2"/>
        <v>223.45868129035989</v>
      </c>
      <c r="J100" s="7">
        <f t="shared" si="3"/>
        <v>-14.085797650453566</v>
      </c>
    </row>
    <row r="101" spans="1:10" x14ac:dyDescent="0.3">
      <c r="A101">
        <v>96588.322</v>
      </c>
      <c r="B101">
        <v>226.90190000000001</v>
      </c>
      <c r="C101">
        <v>-15.02913</v>
      </c>
      <c r="I101" s="7">
        <f t="shared" si="2"/>
        <v>223.24104356846746</v>
      </c>
      <c r="J101" s="7">
        <f t="shared" si="3"/>
        <v>-15.073124712957942</v>
      </c>
    </row>
    <row r="102" spans="1:10" x14ac:dyDescent="0.3">
      <c r="A102">
        <v>103532.18399999999</v>
      </c>
      <c r="B102">
        <v>226.56379999999999</v>
      </c>
      <c r="C102">
        <v>-16.120650000000001</v>
      </c>
      <c r="I102" s="7">
        <f t="shared" si="2"/>
        <v>222.99193486713713</v>
      </c>
      <c r="J102" s="7">
        <f t="shared" si="3"/>
        <v>-16.125691377401161</v>
      </c>
    </row>
    <row r="103" spans="1:10" x14ac:dyDescent="0.3">
      <c r="A103">
        <v>110975.25</v>
      </c>
      <c r="B103">
        <v>226.14330000000001</v>
      </c>
      <c r="C103">
        <v>-17.387180000000001</v>
      </c>
      <c r="I103" s="7">
        <f t="shared" si="2"/>
        <v>222.70696248331214</v>
      </c>
      <c r="J103" s="7">
        <f t="shared" si="3"/>
        <v>-17.246907922848145</v>
      </c>
    </row>
    <row r="104" spans="1:10" x14ac:dyDescent="0.3">
      <c r="A104">
        <v>118953.40700000001</v>
      </c>
      <c r="B104">
        <v>225.79990000000001</v>
      </c>
      <c r="C104">
        <v>-18.59806</v>
      </c>
      <c r="I104" s="7">
        <f t="shared" si="2"/>
        <v>222.38116983226269</v>
      </c>
      <c r="J104" s="7">
        <f t="shared" si="3"/>
        <v>-18.440153156814301</v>
      </c>
    </row>
    <row r="105" spans="1:10" x14ac:dyDescent="0.3">
      <c r="A105">
        <v>127505.124</v>
      </c>
      <c r="B105">
        <v>225.3552</v>
      </c>
      <c r="C105">
        <v>-19.804349999999999</v>
      </c>
      <c r="I105" s="7">
        <f t="shared" si="2"/>
        <v>222.00897925870709</v>
      </c>
      <c r="J105" s="7">
        <f t="shared" si="3"/>
        <v>-19.708716407933281</v>
      </c>
    </row>
    <row r="106" spans="1:10" x14ac:dyDescent="0.3">
      <c r="A106">
        <v>136671.636</v>
      </c>
      <c r="B106">
        <v>224.60560000000001</v>
      </c>
      <c r="C106">
        <v>-21.13165</v>
      </c>
      <c r="I106" s="7">
        <f t="shared" si="2"/>
        <v>221.58413415436192</v>
      </c>
      <c r="J106" s="7">
        <f t="shared" si="3"/>
        <v>-21.05572463086251</v>
      </c>
    </row>
    <row r="107" spans="1:10" x14ac:dyDescent="0.3">
      <c r="A107">
        <v>146497.14000000001</v>
      </c>
      <c r="B107">
        <v>224.13200000000001</v>
      </c>
      <c r="C107">
        <v>-22.765219999999999</v>
      </c>
      <c r="I107" s="7">
        <f t="shared" si="2"/>
        <v>221.09964216633125</v>
      </c>
      <c r="J107" s="7">
        <f t="shared" si="3"/>
        <v>-22.484052873101636</v>
      </c>
    </row>
    <row r="108" spans="1:10" x14ac:dyDescent="0.3">
      <c r="A108">
        <v>157029.01199999999</v>
      </c>
      <c r="B108">
        <v>223.65809999999999</v>
      </c>
      <c r="C108">
        <v>-24.160329999999998</v>
      </c>
      <c r="I108" s="7">
        <f t="shared" si="2"/>
        <v>220.54772165363858</v>
      </c>
      <c r="J108" s="7">
        <f t="shared" si="3"/>
        <v>-23.996216965561636</v>
      </c>
    </row>
    <row r="109" spans="1:10" x14ac:dyDescent="0.3">
      <c r="A109">
        <v>168318.035</v>
      </c>
      <c r="B109">
        <v>223.0797</v>
      </c>
      <c r="C109">
        <v>-25.725619999999999</v>
      </c>
      <c r="I109" s="7">
        <f t="shared" si="2"/>
        <v>219.91975528548483</v>
      </c>
      <c r="J109" s="7">
        <f t="shared" si="3"/>
        <v>-25.594244551570711</v>
      </c>
    </row>
    <row r="110" spans="1:10" x14ac:dyDescent="0.3">
      <c r="A110">
        <v>180418.641</v>
      </c>
      <c r="B110">
        <v>222.51060000000001</v>
      </c>
      <c r="C110">
        <v>-27.403919999999999</v>
      </c>
      <c r="I110" s="7">
        <f t="shared" si="2"/>
        <v>219.20625517199764</v>
      </c>
      <c r="J110" s="7">
        <f t="shared" si="3"/>
        <v>-27.279522768061071</v>
      </c>
    </row>
    <row r="111" spans="1:10" x14ac:dyDescent="0.3">
      <c r="A111">
        <v>193389.17499999999</v>
      </c>
      <c r="B111">
        <v>221.78790000000001</v>
      </c>
      <c r="C111">
        <v>-29.172450000000001</v>
      </c>
      <c r="I111" s="7">
        <f t="shared" si="2"/>
        <v>218.39684470813734</v>
      </c>
      <c r="J111" s="7">
        <f t="shared" si="3"/>
        <v>-29.052622063554224</v>
      </c>
    </row>
    <row r="112" spans="1:10" x14ac:dyDescent="0.3">
      <c r="A112">
        <v>207292.17800000001</v>
      </c>
      <c r="B112">
        <v>220.9</v>
      </c>
      <c r="C112">
        <v>-30.88954</v>
      </c>
      <c r="I112" s="7">
        <f t="shared" si="2"/>
        <v>217.4802641182028</v>
      </c>
      <c r="J112" s="7">
        <f t="shared" si="3"/>
        <v>-30.913094903560051</v>
      </c>
    </row>
    <row r="113" spans="1:10" x14ac:dyDescent="0.3">
      <c r="A113">
        <v>222194.68599999999</v>
      </c>
      <c r="B113">
        <v>219.93170000000001</v>
      </c>
      <c r="C113">
        <v>-32.939790000000002</v>
      </c>
      <c r="I113" s="7">
        <f t="shared" si="2"/>
        <v>216.4444080807861</v>
      </c>
      <c r="J113" s="7">
        <f t="shared" si="3"/>
        <v>-32.85924951795819</v>
      </c>
    </row>
    <row r="114" spans="1:10" x14ac:dyDescent="0.3">
      <c r="A114">
        <v>238168.55499999999</v>
      </c>
      <c r="B114">
        <v>218.72239999999999</v>
      </c>
      <c r="C114">
        <v>-34.880719999999997</v>
      </c>
      <c r="I114" s="7">
        <f t="shared" si="2"/>
        <v>215.27640415166488</v>
      </c>
      <c r="J114" s="7">
        <f t="shared" si="3"/>
        <v>-34.887902492544868</v>
      </c>
    </row>
    <row r="115" spans="1:10" x14ac:dyDescent="0.3">
      <c r="A115">
        <v>255290.807</v>
      </c>
      <c r="B115">
        <v>217.10919999999999</v>
      </c>
      <c r="C115">
        <v>-36.883870000000002</v>
      </c>
      <c r="I115" s="7">
        <f t="shared" si="2"/>
        <v>213.96274253834622</v>
      </c>
      <c r="J115" s="7">
        <f t="shared" si="3"/>
        <v>-36.994114499313376</v>
      </c>
    </row>
    <row r="116" spans="1:10" x14ac:dyDescent="0.3">
      <c r="A116">
        <v>273644</v>
      </c>
      <c r="B116">
        <v>215.5213</v>
      </c>
      <c r="C116">
        <v>-39.073099999999997</v>
      </c>
      <c r="I116" s="7">
        <f t="shared" si="2"/>
        <v>212.48946768150472</v>
      </c>
      <c r="J116" s="7">
        <f t="shared" si="3"/>
        <v>-39.170917829767134</v>
      </c>
    </row>
    <row r="117" spans="1:10" x14ac:dyDescent="0.3">
      <c r="A117">
        <v>293316.62800000003</v>
      </c>
      <c r="B117">
        <v>213.8939</v>
      </c>
      <c r="C117">
        <v>-41.422519999999999</v>
      </c>
      <c r="I117" s="7">
        <f t="shared" si="2"/>
        <v>210.84244131635683</v>
      </c>
      <c r="J117" s="7">
        <f t="shared" si="3"/>
        <v>-41.409048612025273</v>
      </c>
    </row>
    <row r="118" spans="1:10" x14ac:dyDescent="0.3">
      <c r="A118">
        <v>314403.54700000002</v>
      </c>
      <c r="B118">
        <v>212.06270000000001</v>
      </c>
      <c r="C118">
        <v>-43.610529999999997</v>
      </c>
      <c r="I118" s="7">
        <f t="shared" si="2"/>
        <v>209.00768573699983</v>
      </c>
      <c r="J118" s="7">
        <f t="shared" si="3"/>
        <v>-43.696699780176402</v>
      </c>
    </row>
    <row r="119" spans="1:10" x14ac:dyDescent="0.3">
      <c r="A119">
        <v>337006.43300000002</v>
      </c>
      <c r="B119">
        <v>210.023</v>
      </c>
      <c r="C119">
        <v>-45.90625</v>
      </c>
      <c r="I119" s="7">
        <f t="shared" si="2"/>
        <v>206.9718118781106</v>
      </c>
      <c r="J119" s="7">
        <f t="shared" si="3"/>
        <v>-46.019316697825168</v>
      </c>
    </row>
    <row r="120" spans="1:10" x14ac:dyDescent="0.3">
      <c r="A120">
        <v>361234.27</v>
      </c>
      <c r="B120">
        <v>207.8219</v>
      </c>
      <c r="C120">
        <v>-48.245750000000001</v>
      </c>
      <c r="I120" s="7">
        <f t="shared" si="2"/>
        <v>204.72253216387338</v>
      </c>
      <c r="J120" s="7">
        <f t="shared" si="3"/>
        <v>-48.359460646791383</v>
      </c>
    </row>
    <row r="121" spans="1:10" x14ac:dyDescent="0.3">
      <c r="A121">
        <v>387203.87800000003</v>
      </c>
      <c r="B121">
        <v>205.55940000000001</v>
      </c>
      <c r="C121">
        <v>-50.696820000000002</v>
      </c>
      <c r="I121" s="7">
        <f t="shared" si="2"/>
        <v>202.24924954224849</v>
      </c>
      <c r="J121" s="7">
        <f t="shared" si="3"/>
        <v>-50.696769720027959</v>
      </c>
    </row>
    <row r="122" spans="1:10" x14ac:dyDescent="0.3">
      <c r="A122">
        <v>415040.47600000002</v>
      </c>
      <c r="B122">
        <v>202.72069999999999</v>
      </c>
      <c r="C122">
        <v>-52.873069999999998</v>
      </c>
      <c r="I122" s="7">
        <f t="shared" si="2"/>
        <v>199.54370596533172</v>
      </c>
      <c r="J122" s="7">
        <f t="shared" si="3"/>
        <v>-53.008046006096613</v>
      </c>
    </row>
    <row r="123" spans="1:10" x14ac:dyDescent="0.3">
      <c r="A123">
        <v>444878.283</v>
      </c>
      <c r="B123">
        <v>200.08670000000001</v>
      </c>
      <c r="C123">
        <v>-55.285130000000002</v>
      </c>
      <c r="I123" s="7">
        <f t="shared" si="2"/>
        <v>196.60066196656297</v>
      </c>
      <c r="J123" s="7">
        <f t="shared" si="3"/>
        <v>-55.267496672367386</v>
      </c>
    </row>
    <row r="124" spans="1:10" x14ac:dyDescent="0.3">
      <c r="A124">
        <v>476861.17</v>
      </c>
      <c r="B124">
        <v>196.49520000000001</v>
      </c>
      <c r="C124">
        <v>-57.317610000000002</v>
      </c>
      <c r="I124" s="7">
        <f t="shared" si="2"/>
        <v>193.41856664400439</v>
      </c>
      <c r="J124" s="7">
        <f t="shared" si="3"/>
        <v>-57.447150773823331</v>
      </c>
    </row>
    <row r="125" spans="1:10" x14ac:dyDescent="0.3">
      <c r="A125">
        <v>511143.348</v>
      </c>
      <c r="B125">
        <v>193.33580000000001</v>
      </c>
      <c r="C125">
        <v>-59.41019</v>
      </c>
      <c r="I125" s="7">
        <f t="shared" si="2"/>
        <v>190.00017012974084</v>
      </c>
      <c r="J125" s="7">
        <f t="shared" si="3"/>
        <v>-59.517460224532883</v>
      </c>
    </row>
    <row r="126" spans="1:10" x14ac:dyDescent="0.3">
      <c r="A126">
        <v>547890.11800000002</v>
      </c>
      <c r="B126">
        <v>189.4564</v>
      </c>
      <c r="C126">
        <v>-61.36459</v>
      </c>
      <c r="I126" s="7">
        <f t="shared" si="2"/>
        <v>186.35302005874087</v>
      </c>
      <c r="J126" s="7">
        <f t="shared" si="3"/>
        <v>-61.448080686544721</v>
      </c>
    </row>
    <row r="127" spans="1:10" x14ac:dyDescent="0.3">
      <c r="A127">
        <v>587278.66099999996</v>
      </c>
      <c r="B127">
        <v>185.80799999999999</v>
      </c>
      <c r="C127">
        <v>-63.095109999999998</v>
      </c>
      <c r="I127" s="7">
        <f t="shared" si="2"/>
        <v>182.48978739814663</v>
      </c>
      <c r="J127" s="7">
        <f t="shared" si="3"/>
        <v>-63.208805520397384</v>
      </c>
    </row>
    <row r="128" spans="1:10" x14ac:dyDescent="0.3">
      <c r="A128">
        <v>629498.89899999998</v>
      </c>
      <c r="B128">
        <v>181.97800000000001</v>
      </c>
      <c r="C128">
        <v>-64.867279999999994</v>
      </c>
      <c r="I128" s="7">
        <f t="shared" si="2"/>
        <v>178.42836827611569</v>
      </c>
      <c r="J128" s="7">
        <f t="shared" si="3"/>
        <v>-64.770608877658063</v>
      </c>
    </row>
    <row r="129" spans="1:10" x14ac:dyDescent="0.3">
      <c r="A129">
        <v>674754.40500000003</v>
      </c>
      <c r="B129">
        <v>177.05330000000001</v>
      </c>
      <c r="C129">
        <v>-65.908429999999996</v>
      </c>
      <c r="I129" s="7">
        <f t="shared" si="2"/>
        <v>174.19172839517006</v>
      </c>
      <c r="J129" s="7">
        <f t="shared" si="3"/>
        <v>-66.106732638586408</v>
      </c>
    </row>
    <row r="130" spans="1:10" x14ac:dyDescent="0.3">
      <c r="A130">
        <v>723263.39</v>
      </c>
      <c r="B130">
        <v>173.46850000000001</v>
      </c>
      <c r="C130">
        <v>-67.379639999999995</v>
      </c>
      <c r="I130" s="7">
        <f t="shared" ref="I130:I193" si="4">$D$2+$E$2/(1+(2*PI()*A130*$E$2*$F$2)^2)+$G$2/(1+(2*PI()*A130*$G$2*$H$2)^2)</f>
        <v>169.8074737059502</v>
      </c>
      <c r="J130" s="7">
        <f t="shared" ref="J130:J193" si="5">-(2*PI()*A130*$E$2^2*$F$2)/(1+(2*PI()*A130*$E$2*$F$2)^2)-(2*PI()*A130*$G$2^2*$H$2)/(1+(2*PI()*A130*$G$2*$H$2)^2)</f>
        <v>-67.193741768475135</v>
      </c>
    </row>
    <row r="131" spans="1:10" x14ac:dyDescent="0.3">
      <c r="A131">
        <v>775259.74899999995</v>
      </c>
      <c r="B131">
        <v>168.8724</v>
      </c>
      <c r="C131">
        <v>-68.151179999999997</v>
      </c>
      <c r="I131" s="7">
        <f t="shared" si="4"/>
        <v>165.3071621405953</v>
      </c>
      <c r="J131" s="7">
        <f t="shared" si="5"/>
        <v>-68.012466996699757</v>
      </c>
    </row>
    <row r="132" spans="1:10" x14ac:dyDescent="0.3">
      <c r="A132">
        <v>830994.19499999995</v>
      </c>
      <c r="B132">
        <v>164.2499</v>
      </c>
      <c r="C132">
        <v>-68.770970000000005</v>
      </c>
      <c r="I132" s="7">
        <f t="shared" si="4"/>
        <v>160.72539401475473</v>
      </c>
      <c r="J132" s="7">
        <f t="shared" si="5"/>
        <v>-68.548762180908312</v>
      </c>
    </row>
    <row r="133" spans="1:10" x14ac:dyDescent="0.3">
      <c r="A133">
        <v>890735.46400000004</v>
      </c>
      <c r="B133">
        <v>159.54169999999999</v>
      </c>
      <c r="C133">
        <v>-69.085040000000006</v>
      </c>
      <c r="I133" s="7">
        <f t="shared" si="4"/>
        <v>156.0987459475449</v>
      </c>
      <c r="J133" s="7">
        <f t="shared" si="5"/>
        <v>-68.794019700976719</v>
      </c>
    </row>
    <row r="134" spans="1:10" x14ac:dyDescent="0.3">
      <c r="A134">
        <v>954771.61100000003</v>
      </c>
      <c r="B134">
        <v>154.85300000000001</v>
      </c>
      <c r="C134">
        <v>-68.930160000000001</v>
      </c>
      <c r="I134" s="7">
        <f t="shared" si="4"/>
        <v>151.46462429981648</v>
      </c>
      <c r="J134" s="7">
        <f t="shared" si="5"/>
        <v>-68.745413005004934</v>
      </c>
    </row>
    <row r="135" spans="1:10" x14ac:dyDescent="0.3">
      <c r="A135">
        <v>1023411.402</v>
      </c>
      <c r="B135">
        <v>149.90090000000001</v>
      </c>
      <c r="C135">
        <v>-68.505399999999995</v>
      </c>
      <c r="I135" s="7">
        <f t="shared" si="4"/>
        <v>146.86011923333626</v>
      </c>
      <c r="J135" s="7">
        <f t="shared" si="5"/>
        <v>-68.405862919788703</v>
      </c>
    </row>
    <row r="136" spans="1:10" x14ac:dyDescent="0.3">
      <c r="A136">
        <v>1096985.798</v>
      </c>
      <c r="B136">
        <v>145.24010000000001</v>
      </c>
      <c r="C136">
        <v>-68.037769999999995</v>
      </c>
      <c r="I136" s="7">
        <f t="shared" si="4"/>
        <v>142.32093367613419</v>
      </c>
      <c r="J136" s="7">
        <f t="shared" si="5"/>
        <v>-67.783750579978204</v>
      </c>
    </row>
    <row r="137" spans="1:10" x14ac:dyDescent="0.3">
      <c r="A137">
        <v>1175849.554</v>
      </c>
      <c r="B137">
        <v>141.0257</v>
      </c>
      <c r="C137">
        <v>-67.18347</v>
      </c>
      <c r="I137" s="7">
        <f t="shared" si="4"/>
        <v>137.88044375310184</v>
      </c>
      <c r="J137" s="7">
        <f t="shared" si="5"/>
        <v>-66.892419493105052</v>
      </c>
    </row>
    <row r="138" spans="1:10" x14ac:dyDescent="0.3">
      <c r="A138">
        <v>1260382.93</v>
      </c>
      <c r="B138">
        <v>136.8169</v>
      </c>
      <c r="C138">
        <v>-66.096620000000001</v>
      </c>
      <c r="I138" s="7">
        <f t="shared" si="4"/>
        <v>133.56892894749254</v>
      </c>
      <c r="J138" s="7">
        <f t="shared" si="5"/>
        <v>-65.749520211721546</v>
      </c>
    </row>
    <row r="139" spans="1:10" x14ac:dyDescent="0.3">
      <c r="A139">
        <v>1350993.5209999999</v>
      </c>
      <c r="B139">
        <v>132.37970000000001</v>
      </c>
      <c r="C139">
        <v>-64.679599999999994</v>
      </c>
      <c r="I139" s="7">
        <f t="shared" si="4"/>
        <v>129.41298915174741</v>
      </c>
      <c r="J139" s="7">
        <f t="shared" si="5"/>
        <v>-64.376253287167344</v>
      </c>
    </row>
    <row r="140" spans="1:10" x14ac:dyDescent="0.3">
      <c r="A140">
        <v>1448118.2279999999</v>
      </c>
      <c r="B140">
        <v>121.54510000000001</v>
      </c>
      <c r="C140">
        <v>-62.000790000000002</v>
      </c>
      <c r="I140" s="7">
        <f t="shared" si="4"/>
        <v>125.43514843347114</v>
      </c>
      <c r="J140" s="7">
        <f t="shared" si="5"/>
        <v>-62.796561102508143</v>
      </c>
    </row>
    <row r="141" spans="1:10" x14ac:dyDescent="0.3">
      <c r="A141">
        <v>1552225.3570000001</v>
      </c>
      <c r="B141">
        <v>117.52809999999999</v>
      </c>
      <c r="C141">
        <v>-60.245190000000001</v>
      </c>
      <c r="I141" s="7">
        <f t="shared" si="4"/>
        <v>121.65363560581152</v>
      </c>
      <c r="J141" s="7">
        <f t="shared" si="5"/>
        <v>-61.036311055692636</v>
      </c>
    </row>
    <row r="142" spans="1:10" x14ac:dyDescent="0.3">
      <c r="A142">
        <v>1663816.8859999999</v>
      </c>
      <c r="B142">
        <v>114.624</v>
      </c>
      <c r="C142">
        <v>-58.211069999999999</v>
      </c>
      <c r="I142" s="7">
        <f t="shared" si="4"/>
        <v>118.08232305768522</v>
      </c>
      <c r="J142" s="7">
        <f t="shared" si="5"/>
        <v>-59.122502332042217</v>
      </c>
    </row>
    <row r="143" spans="1:10" x14ac:dyDescent="0.3">
      <c r="A143">
        <v>1783430.8770000001</v>
      </c>
      <c r="B143">
        <v>111.9532</v>
      </c>
      <c r="C143">
        <v>-56.188609999999997</v>
      </c>
      <c r="I143" s="7">
        <f t="shared" si="4"/>
        <v>114.73080559807295</v>
      </c>
      <c r="J143" s="7">
        <f t="shared" si="5"/>
        <v>-57.082521346340883</v>
      </c>
    </row>
    <row r="144" spans="1:10" x14ac:dyDescent="0.3">
      <c r="A144">
        <v>1911644.075</v>
      </c>
      <c r="B144">
        <v>109.4933</v>
      </c>
      <c r="C144">
        <v>-54.436720000000001</v>
      </c>
      <c r="I144" s="7">
        <f t="shared" si="4"/>
        <v>111.60459810227573</v>
      </c>
      <c r="J144" s="7">
        <f t="shared" si="5"/>
        <v>-54.943463841874404</v>
      </c>
    </row>
    <row r="145" spans="1:10" x14ac:dyDescent="0.3">
      <c r="A145">
        <v>2049074.69</v>
      </c>
      <c r="B145">
        <v>109.1613</v>
      </c>
      <c r="C145">
        <v>-53.175510000000003</v>
      </c>
      <c r="I145" s="7">
        <f t="shared" si="4"/>
        <v>108.70543260310484</v>
      </c>
      <c r="J145" s="7">
        <f t="shared" si="5"/>
        <v>-52.731538184844709</v>
      </c>
    </row>
    <row r="146" spans="1:10" x14ac:dyDescent="0.3">
      <c r="A146">
        <v>2196385.372</v>
      </c>
      <c r="B146">
        <v>107.7907</v>
      </c>
      <c r="C146">
        <v>-51.274360000000001</v>
      </c>
      <c r="I146" s="7">
        <f t="shared" si="4"/>
        <v>106.03163438658002</v>
      </c>
      <c r="J146" s="7">
        <f t="shared" si="5"/>
        <v>-50.471560851413116</v>
      </c>
    </row>
    <row r="147" spans="1:10" x14ac:dyDescent="0.3">
      <c r="A147">
        <v>2354286.4139999999</v>
      </c>
      <c r="B147">
        <v>105.3129</v>
      </c>
      <c r="C147">
        <v>-48.733989999999999</v>
      </c>
      <c r="I147" s="7">
        <f t="shared" si="4"/>
        <v>103.57855549134278</v>
      </c>
      <c r="J147" s="7">
        <f t="shared" si="5"/>
        <v>-48.186551395191508</v>
      </c>
    </row>
    <row r="148" spans="1:10" x14ac:dyDescent="0.3">
      <c r="A148">
        <v>2523539.17</v>
      </c>
      <c r="B148">
        <v>103.4609</v>
      </c>
      <c r="C148">
        <v>-46.283090000000001</v>
      </c>
      <c r="I148" s="7">
        <f t="shared" si="4"/>
        <v>101.33904433110133</v>
      </c>
      <c r="J148" s="7">
        <f t="shared" si="5"/>
        <v>-45.8974310880064</v>
      </c>
    </row>
    <row r="149" spans="1:10" x14ac:dyDescent="0.3">
      <c r="A149">
        <v>2704959.73</v>
      </c>
      <c r="B149">
        <v>101.2353</v>
      </c>
      <c r="C149">
        <v>-43.657969999999999</v>
      </c>
      <c r="I149" s="7">
        <f t="shared" si="4"/>
        <v>99.303929101261474</v>
      </c>
      <c r="J149" s="7">
        <f t="shared" si="5"/>
        <v>-43.62282411016389</v>
      </c>
    </row>
    <row r="150" spans="1:10" x14ac:dyDescent="0.3">
      <c r="A150">
        <v>2899422.8539999998</v>
      </c>
      <c r="B150">
        <v>99.464770000000001</v>
      </c>
      <c r="C150">
        <v>-41.42792</v>
      </c>
      <c r="I150" s="7">
        <f t="shared" si="4"/>
        <v>97.462494667280964</v>
      </c>
      <c r="J150" s="7">
        <f t="shared" si="5"/>
        <v>-41.378956165383116</v>
      </c>
    </row>
    <row r="151" spans="1:10" x14ac:dyDescent="0.3">
      <c r="A151">
        <v>3107866.1880000001</v>
      </c>
      <c r="B151">
        <v>96.121809999999996</v>
      </c>
      <c r="C151">
        <v>-39.418120000000002</v>
      </c>
      <c r="I151" s="7">
        <f t="shared" si="4"/>
        <v>95.80293477952884</v>
      </c>
      <c r="J151" s="7">
        <f t="shared" si="5"/>
        <v>-39.179640833521205</v>
      </c>
    </row>
    <row r="152" spans="1:10" x14ac:dyDescent="0.3">
      <c r="A152">
        <v>3331294.7880000002</v>
      </c>
      <c r="B152">
        <v>94.591059999999999</v>
      </c>
      <c r="C152">
        <v>-37.430410000000002</v>
      </c>
      <c r="I152" s="7">
        <f t="shared" si="4"/>
        <v>94.312765153945875</v>
      </c>
      <c r="J152" s="7">
        <f t="shared" si="5"/>
        <v>-37.036340691865284</v>
      </c>
    </row>
    <row r="153" spans="1:10" x14ac:dyDescent="0.3">
      <c r="A153">
        <v>3570785.9649999999</v>
      </c>
      <c r="B153">
        <v>93.330730000000003</v>
      </c>
      <c r="C153">
        <v>-34.384239999999998</v>
      </c>
      <c r="I153" s="7">
        <f t="shared" si="4"/>
        <v>92.979187349308688</v>
      </c>
      <c r="J153" s="7">
        <f t="shared" si="5"/>
        <v>-34.958288385936527</v>
      </c>
    </row>
    <row r="154" spans="1:10" x14ac:dyDescent="0.3">
      <c r="A154">
        <v>3827494.4789999998</v>
      </c>
      <c r="B154">
        <v>93.018709999999999</v>
      </c>
      <c r="C154">
        <v>-33.053570000000001</v>
      </c>
      <c r="I154" s="7">
        <f t="shared" si="4"/>
        <v>91.789397612008315</v>
      </c>
      <c r="J154" s="7">
        <f t="shared" si="5"/>
        <v>-32.952652024681484</v>
      </c>
    </row>
    <row r="155" spans="1:10" x14ac:dyDescent="0.3">
      <c r="A155">
        <v>4102658.1060000001</v>
      </c>
      <c r="B155">
        <v>91.663300000000007</v>
      </c>
      <c r="C155">
        <v>-31.797039999999999</v>
      </c>
      <c r="I155" s="7">
        <f t="shared" si="4"/>
        <v>90.730838950909074</v>
      </c>
      <c r="J155" s="7">
        <f t="shared" si="5"/>
        <v>-31.024729933697895</v>
      </c>
    </row>
    <row r="156" spans="1:10" x14ac:dyDescent="0.3">
      <c r="A156">
        <v>4397603.6090000002</v>
      </c>
      <c r="B156">
        <v>90.501040000000003</v>
      </c>
      <c r="C156">
        <v>-29.814330000000002</v>
      </c>
      <c r="I156" s="7">
        <f t="shared" si="4"/>
        <v>89.791398025527883</v>
      </c>
      <c r="J156" s="7">
        <f t="shared" si="5"/>
        <v>-29.178161287647775</v>
      </c>
    </row>
    <row r="157" spans="1:10" x14ac:dyDescent="0.3">
      <c r="A157">
        <v>4713753.1339999996</v>
      </c>
      <c r="B157">
        <v>89.338899999999995</v>
      </c>
      <c r="C157">
        <v>-27.708020000000001</v>
      </c>
      <c r="I157" s="7">
        <f t="shared" si="4"/>
        <v>88.959550973997239</v>
      </c>
      <c r="J157" s="7">
        <f t="shared" si="5"/>
        <v>-27.415141343510889</v>
      </c>
    </row>
    <row r="158" spans="1:10" x14ac:dyDescent="0.3">
      <c r="A158">
        <v>5052631.0650000004</v>
      </c>
      <c r="B158">
        <v>87.58278</v>
      </c>
      <c r="C158">
        <v>-26.22184</v>
      </c>
      <c r="I158" s="7">
        <f t="shared" si="4"/>
        <v>88.224463880346747</v>
      </c>
      <c r="J158" s="7">
        <f t="shared" si="5"/>
        <v>-25.736632274947969</v>
      </c>
    </row>
    <row r="159" spans="1:10" x14ac:dyDescent="0.3">
      <c r="A159">
        <v>5415871.3779999996</v>
      </c>
      <c r="B159">
        <v>87.074740000000006</v>
      </c>
      <c r="C159">
        <v>-24.627939999999999</v>
      </c>
      <c r="I159" s="7">
        <f t="shared" si="4"/>
        <v>87.576054442418325</v>
      </c>
      <c r="J159" s="7">
        <f t="shared" si="5"/>
        <v>-24.142562971848523</v>
      </c>
    </row>
    <row r="160" spans="1:10" x14ac:dyDescent="0.3">
      <c r="A160">
        <v>5805225.5159999998</v>
      </c>
      <c r="B160">
        <v>86.633439999999993</v>
      </c>
      <c r="C160">
        <v>-23.12407</v>
      </c>
      <c r="I160" s="7">
        <f t="shared" si="4"/>
        <v>87.005021657879254</v>
      </c>
      <c r="J160" s="7">
        <f t="shared" si="5"/>
        <v>-22.632013425636259</v>
      </c>
    </row>
    <row r="161" spans="1:10" x14ac:dyDescent="0.3">
      <c r="A161">
        <v>6222570.8370000003</v>
      </c>
      <c r="B161">
        <v>86.071439999999996</v>
      </c>
      <c r="C161">
        <v>-21.900670000000002</v>
      </c>
      <c r="I161" s="7">
        <f t="shared" si="4"/>
        <v>86.50285002324388</v>
      </c>
      <c r="J161" s="7">
        <f t="shared" si="5"/>
        <v>-21.203381015104569</v>
      </c>
    </row>
    <row r="162" spans="1:10" x14ac:dyDescent="0.3">
      <c r="A162">
        <v>6669919.6629999997</v>
      </c>
      <c r="B162">
        <v>85.64958</v>
      </c>
      <c r="C162">
        <v>-20.648540000000001</v>
      </c>
      <c r="I162" s="7">
        <f t="shared" si="4"/>
        <v>86.061794230202423</v>
      </c>
      <c r="J162" s="7">
        <f t="shared" si="5"/>
        <v>-19.854527613145539</v>
      </c>
    </row>
    <row r="163" spans="1:10" x14ac:dyDescent="0.3">
      <c r="A163">
        <v>7149428.9869999997</v>
      </c>
      <c r="B163">
        <v>84.771590000000003</v>
      </c>
      <c r="C163">
        <v>-19.501080000000002</v>
      </c>
      <c r="I163" s="7">
        <f t="shared" si="4"/>
        <v>85.674849558982174</v>
      </c>
      <c r="J163" s="7">
        <f t="shared" si="5"/>
        <v>-18.58290744455482</v>
      </c>
    </row>
    <row r="164" spans="1:10" x14ac:dyDescent="0.3">
      <c r="A164">
        <v>7663410.8679999998</v>
      </c>
      <c r="B164">
        <v>83.701449999999994</v>
      </c>
      <c r="C164">
        <v>-18.33447</v>
      </c>
      <c r="I164" s="7">
        <f t="shared" si="4"/>
        <v>85.335712398202176</v>
      </c>
      <c r="J164" s="7">
        <f t="shared" si="5"/>
        <v>-17.385676524628792</v>
      </c>
    </row>
    <row r="165" spans="1:10" x14ac:dyDescent="0.3">
      <c r="A165">
        <v>8214343.585</v>
      </c>
      <c r="B165">
        <v>83.203249999999997</v>
      </c>
      <c r="C165">
        <v>-16.711410000000001</v>
      </c>
      <c r="I165" s="7">
        <f t="shared" si="4"/>
        <v>85.03873448136838</v>
      </c>
      <c r="J165" s="7">
        <f t="shared" si="5"/>
        <v>-16.259784912217853</v>
      </c>
    </row>
    <row r="166" spans="1:10" x14ac:dyDescent="0.3">
      <c r="A166">
        <v>8804883.5820000004</v>
      </c>
      <c r="B166">
        <v>83.056749999999994</v>
      </c>
      <c r="C166">
        <v>-14.64955</v>
      </c>
      <c r="I166" s="7">
        <f t="shared" si="4"/>
        <v>84.778873724838661</v>
      </c>
      <c r="J166" s="7">
        <f t="shared" si="5"/>
        <v>-15.202053431648791</v>
      </c>
    </row>
    <row r="167" spans="1:10" x14ac:dyDescent="0.3">
      <c r="A167">
        <v>9437878.2780000009</v>
      </c>
      <c r="B167">
        <v>83.087429999999998</v>
      </c>
      <c r="C167">
        <v>-12.483549999999999</v>
      </c>
      <c r="I167" s="7">
        <f t="shared" si="4"/>
        <v>84.551643861427422</v>
      </c>
      <c r="J167" s="7">
        <f t="shared" si="5"/>
        <v>-14.209236549524311</v>
      </c>
    </row>
    <row r="168" spans="1:10" x14ac:dyDescent="0.3">
      <c r="A168">
        <v>10116379.798</v>
      </c>
      <c r="B168">
        <v>83.546599999999998</v>
      </c>
      <c r="C168">
        <v>-11.08229</v>
      </c>
      <c r="I168" s="7">
        <f t="shared" si="4"/>
        <v>84.353064519112834</v>
      </c>
      <c r="J168" s="7">
        <f t="shared" si="5"/>
        <v>-13.278073167142431</v>
      </c>
    </row>
    <row r="169" spans="1:10" x14ac:dyDescent="0.3">
      <c r="A169">
        <v>10843659.687000001</v>
      </c>
      <c r="B169">
        <v>83.811449999999994</v>
      </c>
      <c r="C169">
        <v>-10.044750000000001</v>
      </c>
      <c r="I169" s="7">
        <f t="shared" si="4"/>
        <v>84.179612922193499</v>
      </c>
      <c r="J169" s="7">
        <f t="shared" si="5"/>
        <v>-12.405327007919333</v>
      </c>
    </row>
    <row r="170" spans="1:10" x14ac:dyDescent="0.3">
      <c r="A170">
        <v>11623224.687000001</v>
      </c>
      <c r="B170">
        <v>83.750429999999994</v>
      </c>
      <c r="C170">
        <v>-9.5001750000000005</v>
      </c>
      <c r="I170" s="7">
        <f t="shared" si="4"/>
        <v>84.028178012017804</v>
      </c>
      <c r="J170" s="7">
        <f t="shared" si="5"/>
        <v>-11.587818142858421</v>
      </c>
    </row>
    <row r="171" spans="1:10" x14ac:dyDescent="0.3">
      <c r="A171">
        <v>12458833.642999999</v>
      </c>
      <c r="B171">
        <v>83.647769999999994</v>
      </c>
      <c r="C171">
        <v>-9.1533359999999995</v>
      </c>
      <c r="I171" s="7">
        <f t="shared" si="4"/>
        <v>83.896017494120997</v>
      </c>
      <c r="J171" s="7">
        <f t="shared" si="5"/>
        <v>-10.822447077824444</v>
      </c>
    </row>
    <row r="172" spans="1:10" x14ac:dyDescent="0.3">
      <c r="A172">
        <v>13354515.629000001</v>
      </c>
      <c r="B172">
        <v>83.592119999999994</v>
      </c>
      <c r="C172">
        <v>-8.6359250000000003</v>
      </c>
      <c r="I172" s="7">
        <f t="shared" si="4"/>
        <v>83.78071808576594</v>
      </c>
      <c r="J172" s="7">
        <f t="shared" si="5"/>
        <v>-10.106212642271842</v>
      </c>
    </row>
    <row r="173" spans="1:10" x14ac:dyDescent="0.3">
      <c r="A173">
        <v>14314589.375</v>
      </c>
      <c r="B173">
        <v>83.679109999999994</v>
      </c>
      <c r="C173">
        <v>-7.9793240000000001</v>
      </c>
      <c r="I173" s="7">
        <f t="shared" si="4"/>
        <v>83.680159071964511</v>
      </c>
      <c r="J173" s="7">
        <f t="shared" si="5"/>
        <v>-9.4362247804584261</v>
      </c>
    </row>
    <row r="174" spans="1:10" x14ac:dyDescent="0.3">
      <c r="A174">
        <v>15343684.089</v>
      </c>
      <c r="B174">
        <v>83.755099999999999</v>
      </c>
      <c r="C174">
        <v>-7.4223020000000002</v>
      </c>
      <c r="I174" s="7">
        <f t="shared" si="4"/>
        <v>83.592479152734867</v>
      </c>
      <c r="J174" s="7">
        <f t="shared" si="5"/>
        <v>-8.8097131852846751</v>
      </c>
    </row>
    <row r="175" spans="1:10" x14ac:dyDescent="0.3">
      <c r="A175">
        <v>16446761.779999999</v>
      </c>
      <c r="B175">
        <v>83.874359999999996</v>
      </c>
      <c r="C175">
        <v>-6.8598020000000002</v>
      </c>
      <c r="I175" s="7">
        <f t="shared" si="4"/>
        <v>83.516046478155033</v>
      </c>
      <c r="J175" s="7">
        <f t="shared" si="5"/>
        <v>-8.2240325738167641</v>
      </c>
    </row>
    <row r="176" spans="1:10" x14ac:dyDescent="0.3">
      <c r="A176">
        <v>17629141.181000002</v>
      </c>
      <c r="B176">
        <v>84.026840000000007</v>
      </c>
      <c r="C176">
        <v>-6.4162520000000001</v>
      </c>
      <c r="I176" s="7">
        <f t="shared" si="4"/>
        <v>83.449431711817098</v>
      </c>
      <c r="J176" s="7">
        <f t="shared" si="5"/>
        <v>-7.6766652874358154</v>
      </c>
    </row>
    <row r="177" spans="1:10" x14ac:dyDescent="0.3">
      <c r="A177">
        <v>18896523.397</v>
      </c>
      <c r="B177">
        <v>84.307559999999995</v>
      </c>
      <c r="C177">
        <v>-6.219589</v>
      </c>
      <c r="I177" s="7">
        <f t="shared" si="4"/>
        <v>83.391383926289407</v>
      </c>
      <c r="J177" s="7">
        <f t="shared" si="5"/>
        <v>-7.1652217769577433</v>
      </c>
    </row>
    <row r="178" spans="1:10" x14ac:dyDescent="0.3">
      <c r="A178">
        <v>20255019.392000001</v>
      </c>
      <c r="B178">
        <v>84.021389999999997</v>
      </c>
      <c r="C178">
        <v>-6.6287539999999998</v>
      </c>
      <c r="I178" s="7">
        <f t="shared" si="4"/>
        <v>83.34080911687397</v>
      </c>
      <c r="J178" s="7">
        <f t="shared" si="5"/>
        <v>-6.6874394477118866</v>
      </c>
    </row>
    <row r="179" spans="1:10" x14ac:dyDescent="0.3">
      <c r="A179">
        <v>21711179.456999999</v>
      </c>
      <c r="B179">
        <v>82.599869999999996</v>
      </c>
      <c r="C179">
        <v>-7.6604390000000002</v>
      </c>
      <c r="I179" s="7">
        <f t="shared" si="4"/>
        <v>83.296751111827845</v>
      </c>
      <c r="J179" s="7">
        <f t="shared" si="5"/>
        <v>-6.2411802469116315</v>
      </c>
    </row>
    <row r="180" spans="1:10" x14ac:dyDescent="0.3">
      <c r="A180">
        <v>23272024.789999999</v>
      </c>
      <c r="B180">
        <v>83.419370000000001</v>
      </c>
      <c r="C180">
        <v>-7.2157590000000003</v>
      </c>
      <c r="I180" s="7">
        <f t="shared" si="4"/>
        <v>83.258374659900213</v>
      </c>
      <c r="J180" s="7">
        <f t="shared" si="5"/>
        <v>-5.8244273138212295</v>
      </c>
    </row>
    <row r="181" spans="1:10" x14ac:dyDescent="0.3">
      <c r="A181">
        <v>24945081.352000002</v>
      </c>
      <c r="B181">
        <v>82.196200000000005</v>
      </c>
      <c r="C181">
        <v>-8.8041839999999993</v>
      </c>
      <c r="I181" s="7">
        <f t="shared" si="4"/>
        <v>83.224950482556935</v>
      </c>
      <c r="J181" s="7">
        <f t="shared" si="5"/>
        <v>-5.4352809451934707</v>
      </c>
    </row>
    <row r="182" spans="1:10" x14ac:dyDescent="0.3">
      <c r="A182">
        <v>26738416.158</v>
      </c>
      <c r="B182">
        <v>69.889949999999999</v>
      </c>
      <c r="C182">
        <v>-11.40551</v>
      </c>
      <c r="I182" s="7">
        <f t="shared" si="4"/>
        <v>83.195842090211059</v>
      </c>
      <c r="J182" s="7">
        <f t="shared" si="5"/>
        <v>-5.0719540850896934</v>
      </c>
    </row>
    <row r="183" spans="1:10" x14ac:dyDescent="0.3">
      <c r="A183">
        <v>28660676.169</v>
      </c>
      <c r="B183">
        <v>68.526600000000002</v>
      </c>
      <c r="C183">
        <v>-1.2693289999999999</v>
      </c>
      <c r="I183" s="7">
        <f t="shared" si="4"/>
        <v>83.170494175093083</v>
      </c>
      <c r="J183" s="7">
        <f t="shared" si="5"/>
        <v>-4.7327675060496581</v>
      </c>
    </row>
    <row r="184" spans="1:10" x14ac:dyDescent="0.3">
      <c r="A184">
        <v>30721129.989</v>
      </c>
      <c r="B184">
        <v>71.81</v>
      </c>
      <c r="C184">
        <v>7.9196819999999999</v>
      </c>
      <c r="I184" s="7">
        <f t="shared" si="4"/>
        <v>83.148422407612742</v>
      </c>
      <c r="J184" s="7">
        <f t="shared" si="5"/>
        <v>-4.4161448091045203</v>
      </c>
    </row>
    <row r="185" spans="1:10" x14ac:dyDescent="0.3">
      <c r="A185">
        <v>32929712.550999999</v>
      </c>
      <c r="B185">
        <v>80.164060000000006</v>
      </c>
      <c r="C185">
        <v>14.712910000000001</v>
      </c>
      <c r="I185" s="7">
        <f t="shared" si="4"/>
        <v>83.129204478639139</v>
      </c>
      <c r="J185" s="7">
        <f t="shared" si="5"/>
        <v>-4.1206073492485382</v>
      </c>
    </row>
    <row r="186" spans="1:10" x14ac:dyDescent="0.3">
      <c r="A186">
        <v>35297073.027000003</v>
      </c>
      <c r="B186">
        <v>85.267579999999995</v>
      </c>
      <c r="C186">
        <v>3.4437600000000002</v>
      </c>
      <c r="I186" s="7">
        <f t="shared" si="4"/>
        <v>83.112472244347757</v>
      </c>
      <c r="J186" s="7">
        <f t="shared" si="5"/>
        <v>-3.8447691630947878</v>
      </c>
    </row>
    <row r="187" spans="1:10" x14ac:dyDescent="0.3">
      <c r="A187">
        <v>37834626.170999996</v>
      </c>
      <c r="B187">
        <v>83.470410000000001</v>
      </c>
      <c r="C187">
        <v>5.1530110000000002</v>
      </c>
      <c r="I187" s="7">
        <f t="shared" si="4"/>
        <v>83.09790484494745</v>
      </c>
      <c r="J187" s="7">
        <f t="shared" si="5"/>
        <v>-3.5873319633808518</v>
      </c>
    </row>
    <row r="188" spans="1:10" x14ac:dyDescent="0.3">
      <c r="A188">
        <v>40554607.358000003</v>
      </c>
      <c r="B188">
        <v>83.96902</v>
      </c>
      <c r="C188">
        <v>5.9781680000000001</v>
      </c>
      <c r="I188" s="7">
        <f t="shared" si="4"/>
        <v>83.085222681562172</v>
      </c>
      <c r="J188" s="7">
        <f t="shared" si="5"/>
        <v>-3.3470802439411647</v>
      </c>
    </row>
    <row r="189" spans="1:10" x14ac:dyDescent="0.3">
      <c r="A189">
        <v>43470131.581</v>
      </c>
      <c r="B189">
        <v>84.482770000000002</v>
      </c>
      <c r="C189">
        <v>6.7722930000000003</v>
      </c>
      <c r="I189" s="7">
        <f t="shared" si="4"/>
        <v>83.074182148204741</v>
      </c>
      <c r="J189" s="7">
        <f t="shared" si="5"/>
        <v>-3.1228765297774324</v>
      </c>
    </row>
    <row r="190" spans="1:10" x14ac:dyDescent="0.3">
      <c r="A190">
        <v>46595256.686999999</v>
      </c>
      <c r="B190">
        <v>85.612719999999996</v>
      </c>
      <c r="C190">
        <v>7.9398270000000002</v>
      </c>
      <c r="I190" s="7">
        <f t="shared" si="4"/>
        <v>83.064571027155836</v>
      </c>
      <c r="J190" s="7">
        <f t="shared" si="5"/>
        <v>-2.9136567965893319</v>
      </c>
    </row>
    <row r="191" spans="1:10" x14ac:dyDescent="0.3">
      <c r="A191">
        <v>49945051.159000002</v>
      </c>
      <c r="B191">
        <v>86.890349999999998</v>
      </c>
      <c r="C191">
        <v>8.2721560000000007</v>
      </c>
      <c r="I191" s="7">
        <f t="shared" si="4"/>
        <v>83.056204466436569</v>
      </c>
      <c r="J191" s="7">
        <f t="shared" si="5"/>
        <v>-2.7184260757730652</v>
      </c>
    </row>
    <row r="192" spans="1:10" x14ac:dyDescent="0.3">
      <c r="A192">
        <v>53535666.773999996</v>
      </c>
      <c r="B192">
        <v>87.150040000000004</v>
      </c>
      <c r="C192">
        <v>8.6501239999999999</v>
      </c>
      <c r="I192" s="7">
        <f t="shared" si="4"/>
        <v>83.048921467484604</v>
      </c>
      <c r="J192" s="7">
        <f t="shared" si="5"/>
        <v>-2.5362542548805038</v>
      </c>
    </row>
    <row r="193" spans="1:10" x14ac:dyDescent="0.3">
      <c r="A193">
        <v>57384416.483000003</v>
      </c>
      <c r="B193">
        <v>89.05292</v>
      </c>
      <c r="C193">
        <v>10.476430000000001</v>
      </c>
      <c r="I193" s="7">
        <f t="shared" si="4"/>
        <v>83.042581819623464</v>
      </c>
      <c r="J193" s="7">
        <f t="shared" si="5"/>
        <v>-2.3662720791607805</v>
      </c>
    </row>
    <row r="194" spans="1:10" x14ac:dyDescent="0.3">
      <c r="A194">
        <v>61509857.886</v>
      </c>
      <c r="B194">
        <v>91.546909999999997</v>
      </c>
      <c r="C194">
        <v>11.64813</v>
      </c>
      <c r="I194" s="7">
        <f t="shared" ref="I194:I201" si="6">$D$2+$E$2/(1+(2*PI()*A194*$E$2*$F$2)^2)+$G$2/(1+(2*PI()*A194*$G$2*$H$2)^2)</f>
        <v>83.037063425464396</v>
      </c>
      <c r="J194" s="7">
        <f t="shared" ref="J194:J201" si="7">-(2*PI()*A194*$E$2^2*$F$2)/(1+(2*PI()*A194*$E$2*$F$2)^2)-(2*PI()*A194*$G$2^2*$H$2)/(1+(2*PI()*A194*$G$2*$H$2)^2)</f>
        <v>-2.2076673557295092</v>
      </c>
    </row>
    <row r="195" spans="1:10" x14ac:dyDescent="0.3">
      <c r="A195">
        <v>65931882.713</v>
      </c>
      <c r="B195">
        <v>98.155209999999997</v>
      </c>
      <c r="C195">
        <v>13.77924</v>
      </c>
      <c r="I195" s="7">
        <f t="shared" si="6"/>
        <v>83.032259968113237</v>
      </c>
      <c r="J195" s="7">
        <f t="shared" si="7"/>
        <v>-2.0596813586304576</v>
      </c>
    </row>
    <row r="196" spans="1:10" x14ac:dyDescent="0.3">
      <c r="A196">
        <v>70671812.738999993</v>
      </c>
      <c r="B196">
        <v>112.5664</v>
      </c>
      <c r="C196">
        <v>5.1474989999999998</v>
      </c>
      <c r="I196" s="7">
        <f t="shared" si="6"/>
        <v>83.02807887707047</v>
      </c>
      <c r="J196" s="7">
        <f t="shared" si="7"/>
        <v>-1.921605431541306</v>
      </c>
    </row>
    <row r="197" spans="1:10" x14ac:dyDescent="0.3">
      <c r="A197">
        <v>75752502.588</v>
      </c>
      <c r="B197">
        <v>95.328019999999995</v>
      </c>
      <c r="C197">
        <v>-16.960819999999998</v>
      </c>
      <c r="I197" s="7">
        <f t="shared" si="6"/>
        <v>83.024439555008641</v>
      </c>
      <c r="J197" s="7">
        <f t="shared" si="7"/>
        <v>-1.7927777831738396</v>
      </c>
    </row>
    <row r="198" spans="1:10" x14ac:dyDescent="0.3">
      <c r="A198">
        <v>81198449.931999996</v>
      </c>
      <c r="B198">
        <v>71.695760000000007</v>
      </c>
      <c r="C198">
        <v>2.4122089999999998</v>
      </c>
      <c r="I198" s="7">
        <f t="shared" si="6"/>
        <v>83.021271832280163</v>
      </c>
      <c r="J198" s="7">
        <f t="shared" si="7"/>
        <v>-1.6725804686957086</v>
      </c>
    </row>
    <row r="199" spans="1:10" x14ac:dyDescent="0.3">
      <c r="A199">
        <v>87035913.614999995</v>
      </c>
      <c r="B199">
        <v>99.51688</v>
      </c>
      <c r="C199">
        <v>-10.528600000000001</v>
      </c>
      <c r="I199" s="7">
        <f t="shared" si="6"/>
        <v>83.018514620156154</v>
      </c>
      <c r="J199" s="7">
        <f t="shared" si="7"/>
        <v>-1.5604365501989659</v>
      </c>
    </row>
    <row r="200" spans="1:10" x14ac:dyDescent="0.3">
      <c r="A200">
        <v>93293040.262999997</v>
      </c>
      <c r="B200">
        <v>78.782839999999993</v>
      </c>
      <c r="C200">
        <v>32.594900000000003</v>
      </c>
      <c r="I200" s="7">
        <f t="shared" si="6"/>
        <v>83.016114737430627</v>
      </c>
      <c r="J200" s="7">
        <f t="shared" si="7"/>
        <v>-1.455807428750957</v>
      </c>
    </row>
    <row r="201" spans="1:10" x14ac:dyDescent="0.3">
      <c r="A201">
        <v>100000000</v>
      </c>
      <c r="B201">
        <v>96.524169999999998</v>
      </c>
      <c r="C201">
        <v>27.580500000000001</v>
      </c>
      <c r="I201" s="7">
        <f t="shared" si="6"/>
        <v>83.014025888207172</v>
      </c>
      <c r="J201" s="7">
        <f t="shared" si="7"/>
        <v>-1.3581903398541018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FC46-5A51-4962-876B-C41BD9271CE6}">
  <dimension ref="A1:H29"/>
  <sheetViews>
    <sheetView zoomScale="85" zoomScaleNormal="85" workbookViewId="0">
      <selection activeCell="AB30" sqref="AB30"/>
    </sheetView>
  </sheetViews>
  <sheetFormatPr defaultRowHeight="16.5" x14ac:dyDescent="0.3"/>
  <cols>
    <col min="7" max="7" width="13.125" bestFit="1" customWidth="1"/>
  </cols>
  <sheetData>
    <row r="1" spans="1:8" x14ac:dyDescent="0.3">
      <c r="A1" t="s">
        <v>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">
      <c r="A2">
        <v>0.01</v>
      </c>
      <c r="B2">
        <f>'0.01'!D2</f>
        <v>196</v>
      </c>
      <c r="C2">
        <f>'0.01'!E2</f>
        <v>24024</v>
      </c>
      <c r="D2">
        <f>'0.01'!F2</f>
        <v>1.99E-9</v>
      </c>
      <c r="E2">
        <f>'0.01'!G2</f>
        <v>12694</v>
      </c>
      <c r="F2">
        <f>'0.01'!H2</f>
        <v>1.5300000000000001E-8</v>
      </c>
      <c r="G2">
        <f>C2*D2</f>
        <v>4.7807759999999997E-5</v>
      </c>
      <c r="H2">
        <f>E2*F2</f>
        <v>1.9421820000000003E-4</v>
      </c>
    </row>
    <row r="3" spans="1:8" x14ac:dyDescent="0.3">
      <c r="A3">
        <v>0.02</v>
      </c>
      <c r="B3">
        <f>'0.02'!D2</f>
        <v>152</v>
      </c>
      <c r="C3">
        <f>'0.02'!E2</f>
        <v>10524</v>
      </c>
      <c r="D3">
        <f>'0.02'!F2</f>
        <v>1.8899999999999999E-9</v>
      </c>
      <c r="E3">
        <f>'0.02'!G2</f>
        <v>4618</v>
      </c>
      <c r="F3">
        <f>'0.02'!H2</f>
        <v>2.0800000000000001E-8</v>
      </c>
      <c r="G3">
        <f t="shared" ref="G3:G29" si="0">C3*D3</f>
        <v>1.9890359999999999E-5</v>
      </c>
      <c r="H3">
        <f t="shared" ref="H3:H29" si="1">E3*F3</f>
        <v>9.60544E-5</v>
      </c>
    </row>
    <row r="4" spans="1:8" x14ac:dyDescent="0.3">
      <c r="A4">
        <v>0.03</v>
      </c>
      <c r="B4">
        <f>'0.03'!D2</f>
        <v>137</v>
      </c>
      <c r="C4">
        <f>'0.03'!E2</f>
        <v>7374</v>
      </c>
      <c r="D4">
        <f>'0.03'!F2</f>
        <v>1.8400000000000001E-9</v>
      </c>
      <c r="E4">
        <f>'0.03'!G2</f>
        <v>3134</v>
      </c>
      <c r="F4">
        <f>'0.03'!H2</f>
        <v>2.1600000000000002E-8</v>
      </c>
      <c r="G4">
        <f t="shared" si="0"/>
        <v>1.3568160000000001E-5</v>
      </c>
      <c r="H4">
        <f t="shared" si="1"/>
        <v>6.7694400000000007E-5</v>
      </c>
    </row>
    <row r="5" spans="1:8" x14ac:dyDescent="0.3">
      <c r="A5">
        <v>0.04</v>
      </c>
      <c r="B5">
        <f>'0.04'!D2</f>
        <v>87.237949999999998</v>
      </c>
      <c r="C5">
        <f>'0.04'!E2</f>
        <v>5954</v>
      </c>
      <c r="D5">
        <f>'0.04'!F2</f>
        <v>1.81E-9</v>
      </c>
      <c r="E5">
        <f>'0.04'!G2</f>
        <v>2740</v>
      </c>
      <c r="F5">
        <f>'0.04'!H2</f>
        <v>1.8600000000000001E-8</v>
      </c>
      <c r="G5">
        <f t="shared" si="0"/>
        <v>1.0776739999999999E-5</v>
      </c>
      <c r="H5">
        <f t="shared" si="1"/>
        <v>5.0964000000000002E-5</v>
      </c>
    </row>
    <row r="6" spans="1:8" x14ac:dyDescent="0.3">
      <c r="A6">
        <v>0.05</v>
      </c>
      <c r="B6">
        <f>'0.05'!D2</f>
        <v>131</v>
      </c>
      <c r="C6">
        <f>'0.05'!E2</f>
        <v>5094</v>
      </c>
      <c r="D6">
        <f>'0.05'!F2</f>
        <v>1.73E-9</v>
      </c>
      <c r="E6">
        <f>'0.05'!G2</f>
        <v>2050</v>
      </c>
      <c r="F6">
        <f>'0.05'!H2</f>
        <v>2.2700000000000001E-8</v>
      </c>
      <c r="G6">
        <f t="shared" si="0"/>
        <v>8.8126200000000007E-6</v>
      </c>
      <c r="H6">
        <f t="shared" si="1"/>
        <v>4.6535000000000001E-5</v>
      </c>
    </row>
    <row r="7" spans="1:8" x14ac:dyDescent="0.3">
      <c r="A7">
        <v>0.06</v>
      </c>
      <c r="B7">
        <f>'0.06'!D2</f>
        <v>129</v>
      </c>
      <c r="C7">
        <f>'0.06'!E2</f>
        <v>4499</v>
      </c>
      <c r="D7">
        <f>'0.06'!F2</f>
        <v>1.73E-9</v>
      </c>
      <c r="E7">
        <f>'0.06'!G2</f>
        <v>1760</v>
      </c>
      <c r="F7">
        <f>'0.06'!H2</f>
        <v>2.3199999999999999E-8</v>
      </c>
      <c r="G7">
        <f t="shared" si="0"/>
        <v>7.7832700000000001E-6</v>
      </c>
      <c r="H7">
        <f t="shared" si="1"/>
        <v>4.0831999999999998E-5</v>
      </c>
    </row>
    <row r="8" spans="1:8" x14ac:dyDescent="0.3">
      <c r="A8">
        <v>7.0000000000000007E-2</v>
      </c>
      <c r="B8">
        <f>'0.07'!D2</f>
        <v>140</v>
      </c>
      <c r="C8">
        <f>'0.07'!E2</f>
        <v>4098</v>
      </c>
      <c r="D8">
        <f>'0.07'!F2</f>
        <v>1.7100000000000001E-9</v>
      </c>
      <c r="E8">
        <f>'0.07'!G2</f>
        <v>1556</v>
      </c>
      <c r="F8">
        <f>'0.07'!H2</f>
        <v>2.3800000000000001E-8</v>
      </c>
      <c r="G8">
        <f t="shared" si="0"/>
        <v>7.0075800000000008E-6</v>
      </c>
      <c r="H8">
        <f t="shared" si="1"/>
        <v>3.7032800000000002E-5</v>
      </c>
    </row>
    <row r="9" spans="1:8" x14ac:dyDescent="0.3">
      <c r="A9">
        <v>0.08</v>
      </c>
      <c r="B9">
        <f>'0.08'!D2</f>
        <v>137</v>
      </c>
      <c r="C9">
        <f>'0.08'!E2</f>
        <v>3748</v>
      </c>
      <c r="D9">
        <f>'0.08'!F2</f>
        <v>1.69E-9</v>
      </c>
      <c r="E9">
        <f>'0.08'!G2</f>
        <v>1392</v>
      </c>
      <c r="F9">
        <f>'0.08'!H2</f>
        <v>2.4100000000000001E-8</v>
      </c>
      <c r="G9">
        <f t="shared" si="0"/>
        <v>6.3341199999999998E-6</v>
      </c>
      <c r="H9">
        <f t="shared" si="1"/>
        <v>3.3547200000000003E-5</v>
      </c>
    </row>
    <row r="10" spans="1:8" x14ac:dyDescent="0.3">
      <c r="A10">
        <v>0.09</v>
      </c>
      <c r="B10">
        <f>'0.09'!D2</f>
        <v>135</v>
      </c>
      <c r="C10">
        <f>'0.09'!E2</f>
        <v>3534</v>
      </c>
      <c r="D10">
        <f>'0.09'!F2</f>
        <v>1.67E-9</v>
      </c>
      <c r="E10">
        <f>'0.09'!G2</f>
        <v>1283</v>
      </c>
      <c r="F10">
        <f>'0.09'!H2</f>
        <v>2.4599999999999999E-8</v>
      </c>
      <c r="G10">
        <f t="shared" si="0"/>
        <v>5.9017800000000003E-6</v>
      </c>
      <c r="H10">
        <f t="shared" si="1"/>
        <v>3.15618E-5</v>
      </c>
    </row>
    <row r="11" spans="1:8" x14ac:dyDescent="0.3">
      <c r="A11">
        <v>0.1</v>
      </c>
      <c r="B11">
        <f>'0.1'!D2</f>
        <v>136</v>
      </c>
      <c r="C11">
        <f>'0.1'!E2</f>
        <v>3287</v>
      </c>
      <c r="D11">
        <f>'0.1'!F2</f>
        <v>1.6500000000000001E-9</v>
      </c>
      <c r="E11">
        <f>'0.1'!G2</f>
        <v>1169.68</v>
      </c>
      <c r="F11">
        <f>'0.1'!H2</f>
        <v>2.4900000000000001E-8</v>
      </c>
      <c r="G11">
        <f t="shared" si="0"/>
        <v>5.4235499999999999E-6</v>
      </c>
      <c r="H11">
        <f t="shared" si="1"/>
        <v>2.9125032000000004E-5</v>
      </c>
    </row>
    <row r="12" spans="1:8" x14ac:dyDescent="0.3">
      <c r="A12">
        <v>0.2</v>
      </c>
      <c r="B12">
        <f>'0.2'!D2</f>
        <v>141</v>
      </c>
      <c r="C12">
        <f>'0.2'!E2</f>
        <v>2159.87</v>
      </c>
      <c r="D12">
        <f>'0.2'!F2</f>
        <v>1.5400000000000001E-9</v>
      </c>
      <c r="E12">
        <f>'0.2'!G2</f>
        <v>639.45000000000005</v>
      </c>
      <c r="F12">
        <f>'0.2'!H2</f>
        <v>2.7999999999999999E-8</v>
      </c>
      <c r="G12">
        <f t="shared" si="0"/>
        <v>3.3261998000000001E-6</v>
      </c>
      <c r="H12">
        <f t="shared" si="1"/>
        <v>1.7904600000000001E-5</v>
      </c>
    </row>
    <row r="13" spans="1:8" x14ac:dyDescent="0.3">
      <c r="A13">
        <v>0.3</v>
      </c>
      <c r="B13">
        <f>'0.3'!D2</f>
        <v>135</v>
      </c>
      <c r="C13">
        <f>'0.3'!E2</f>
        <v>1716</v>
      </c>
      <c r="D13">
        <f>'0.3'!F2</f>
        <v>1.4800000000000001E-9</v>
      </c>
      <c r="E13">
        <f>'0.3'!G2</f>
        <v>436</v>
      </c>
      <c r="F13">
        <f>'0.3'!H2</f>
        <v>3.0990000000000002E-8</v>
      </c>
      <c r="G13">
        <f t="shared" si="0"/>
        <v>2.5396800000000003E-6</v>
      </c>
      <c r="H13">
        <f t="shared" si="1"/>
        <v>1.3511640000000001E-5</v>
      </c>
    </row>
    <row r="14" spans="1:8" x14ac:dyDescent="0.3">
      <c r="A14">
        <v>0.4</v>
      </c>
      <c r="B14">
        <f>'0.4'!D2</f>
        <v>115</v>
      </c>
      <c r="C14">
        <f>'0.4'!E2</f>
        <v>1468</v>
      </c>
      <c r="D14">
        <f>'0.4'!F2</f>
        <v>1.44E-9</v>
      </c>
      <c r="E14">
        <f>'0.4'!G2</f>
        <v>317.95</v>
      </c>
      <c r="F14">
        <f>'0.4'!H2</f>
        <v>3.5600000000000001E-8</v>
      </c>
      <c r="G14">
        <f t="shared" si="0"/>
        <v>2.1139199999999999E-6</v>
      </c>
      <c r="H14">
        <f t="shared" si="1"/>
        <v>1.1319019999999999E-5</v>
      </c>
    </row>
    <row r="15" spans="1:8" x14ac:dyDescent="0.3">
      <c r="A15">
        <v>0.5</v>
      </c>
      <c r="B15">
        <f>'0.5'!D2</f>
        <v>114</v>
      </c>
      <c r="C15">
        <f>'0.5'!E2</f>
        <v>1302</v>
      </c>
      <c r="D15">
        <f>'0.5'!F2</f>
        <v>1.3999999999999999E-9</v>
      </c>
      <c r="E15">
        <f>'0.5'!G2</f>
        <v>244</v>
      </c>
      <c r="F15">
        <f>'0.5'!H2</f>
        <v>4.0499999999999999E-8</v>
      </c>
      <c r="G15">
        <f t="shared" si="0"/>
        <v>1.8227999999999999E-6</v>
      </c>
      <c r="H15">
        <f t="shared" si="1"/>
        <v>9.8819999999999996E-6</v>
      </c>
    </row>
    <row r="16" spans="1:8" x14ac:dyDescent="0.3">
      <c r="A16">
        <v>0.6</v>
      </c>
      <c r="B16">
        <f>'0.6'!D2</f>
        <v>118</v>
      </c>
      <c r="C16">
        <f>'0.6'!E2</f>
        <v>1178</v>
      </c>
      <c r="D16">
        <f>'0.6'!F2</f>
        <v>1.38E-9</v>
      </c>
      <c r="E16">
        <f>'0.6'!G2</f>
        <v>197</v>
      </c>
      <c r="F16">
        <f>'0.6'!H2</f>
        <v>4.4999999999999999E-8</v>
      </c>
      <c r="G16">
        <f t="shared" si="0"/>
        <v>1.62564E-6</v>
      </c>
      <c r="H16">
        <f t="shared" si="1"/>
        <v>8.8650000000000007E-6</v>
      </c>
    </row>
    <row r="17" spans="1:8" x14ac:dyDescent="0.3">
      <c r="A17">
        <v>0.7</v>
      </c>
      <c r="B17">
        <f>'0.7'!D2</f>
        <v>111</v>
      </c>
      <c r="C17">
        <f>'0.7'!E2</f>
        <v>1079</v>
      </c>
      <c r="D17">
        <f>'0.7'!F2</f>
        <v>1.366E-9</v>
      </c>
      <c r="E17">
        <f>'0.7'!G2</f>
        <v>163.55000000000001</v>
      </c>
      <c r="F17">
        <f>'0.7'!H2</f>
        <v>4.9700000000000002E-8</v>
      </c>
      <c r="G17">
        <f t="shared" si="0"/>
        <v>1.4739139999999999E-6</v>
      </c>
      <c r="H17">
        <f t="shared" si="1"/>
        <v>8.1284350000000007E-6</v>
      </c>
    </row>
    <row r="18" spans="1:8" x14ac:dyDescent="0.3">
      <c r="A18">
        <v>0.8</v>
      </c>
      <c r="B18">
        <f>'0.8'!D2</f>
        <v>107</v>
      </c>
      <c r="C18">
        <f>'0.8'!E2</f>
        <v>993</v>
      </c>
      <c r="D18">
        <f>'0.8'!F2</f>
        <v>1.3500000000000001E-9</v>
      </c>
      <c r="E18">
        <f>'0.8'!G2</f>
        <v>140.78</v>
      </c>
      <c r="F18">
        <f>'0.8'!H2</f>
        <v>5.17E-8</v>
      </c>
      <c r="G18">
        <f t="shared" si="0"/>
        <v>1.34055E-6</v>
      </c>
      <c r="H18">
        <f t="shared" si="1"/>
        <v>7.2783259999999997E-6</v>
      </c>
    </row>
    <row r="19" spans="1:8" x14ac:dyDescent="0.3">
      <c r="A19">
        <v>0.9</v>
      </c>
      <c r="B19">
        <f>'0.9'!D2</f>
        <v>105</v>
      </c>
      <c r="C19">
        <f>'0.9'!E2</f>
        <v>927.4</v>
      </c>
      <c r="D19">
        <f>'0.9'!F2</f>
        <v>1.3399999999999999E-9</v>
      </c>
      <c r="E19">
        <f>'0.9'!G2</f>
        <v>122</v>
      </c>
      <c r="F19">
        <f>'0.9'!H2</f>
        <v>5.5899999999999998E-8</v>
      </c>
      <c r="G19">
        <f t="shared" si="0"/>
        <v>1.242716E-6</v>
      </c>
      <c r="H19">
        <f t="shared" si="1"/>
        <v>6.8197999999999995E-6</v>
      </c>
    </row>
    <row r="20" spans="1:8" x14ac:dyDescent="0.3">
      <c r="A20">
        <v>1</v>
      </c>
      <c r="B20">
        <f>'1'!D2</f>
        <v>105</v>
      </c>
      <c r="C20">
        <f>'1'!E2</f>
        <v>867</v>
      </c>
      <c r="D20">
        <f>'1'!F2</f>
        <v>1.33E-9</v>
      </c>
      <c r="E20">
        <f>'1'!G2</f>
        <v>110</v>
      </c>
      <c r="F20">
        <f>'1'!H2</f>
        <v>5.6400000000000002E-8</v>
      </c>
      <c r="G20">
        <f t="shared" si="0"/>
        <v>1.1531099999999999E-6</v>
      </c>
      <c r="H20">
        <f t="shared" si="1"/>
        <v>6.2040000000000002E-6</v>
      </c>
    </row>
    <row r="21" spans="1:8" x14ac:dyDescent="0.3">
      <c r="A21">
        <v>2</v>
      </c>
      <c r="B21">
        <f>'2'!D2</f>
        <v>102</v>
      </c>
      <c r="C21">
        <f>'2'!E2</f>
        <v>536.86</v>
      </c>
      <c r="D21">
        <f>'2'!F2</f>
        <v>1.27E-9</v>
      </c>
      <c r="E21">
        <f>'2'!G2</f>
        <v>56</v>
      </c>
      <c r="F21">
        <f>'2'!H2</f>
        <v>5.6599999999999997E-8</v>
      </c>
      <c r="G21">
        <f t="shared" si="0"/>
        <v>6.8181219999999998E-7</v>
      </c>
      <c r="H21">
        <f t="shared" si="1"/>
        <v>3.1695999999999997E-6</v>
      </c>
    </row>
    <row r="22" spans="1:8" x14ac:dyDescent="0.3">
      <c r="A22">
        <v>3</v>
      </c>
      <c r="B22">
        <f>'3'!D2</f>
        <v>103</v>
      </c>
      <c r="C22">
        <f>'3'!E2</f>
        <v>386</v>
      </c>
      <c r="D22">
        <f>'3'!F2</f>
        <v>1.26E-9</v>
      </c>
      <c r="E22">
        <f>'3'!G2</f>
        <v>48.78</v>
      </c>
      <c r="F22">
        <f>'3'!H2</f>
        <v>3.47E-8</v>
      </c>
      <c r="G22">
        <f t="shared" si="0"/>
        <v>4.8635999999999997E-7</v>
      </c>
      <c r="H22">
        <f t="shared" si="1"/>
        <v>1.692666E-6</v>
      </c>
    </row>
    <row r="23" spans="1:8" x14ac:dyDescent="0.3">
      <c r="A23">
        <v>4</v>
      </c>
      <c r="B23">
        <f>'4'!D2</f>
        <v>107</v>
      </c>
      <c r="C23">
        <f>'4'!E2</f>
        <v>303.69</v>
      </c>
      <c r="D23">
        <f>'4'!F2</f>
        <v>1.27E-9</v>
      </c>
      <c r="E23">
        <f>'4'!G2</f>
        <v>47</v>
      </c>
      <c r="F23">
        <f>'4'!H2</f>
        <v>2.3099999999999998E-8</v>
      </c>
      <c r="G23">
        <f t="shared" si="0"/>
        <v>3.8568629999999998E-7</v>
      </c>
      <c r="H23">
        <f t="shared" si="1"/>
        <v>1.0856999999999998E-6</v>
      </c>
    </row>
    <row r="24" spans="1:8" x14ac:dyDescent="0.3">
      <c r="A24">
        <v>5</v>
      </c>
      <c r="B24">
        <f>'5'!D2</f>
        <v>114</v>
      </c>
      <c r="C24">
        <f>'5'!E2</f>
        <v>234</v>
      </c>
      <c r="D24">
        <f>'5'!F2</f>
        <v>1.31E-9</v>
      </c>
      <c r="E24">
        <f>'5'!G2</f>
        <v>55.79</v>
      </c>
      <c r="F24">
        <f>'5'!H2</f>
        <v>1.27E-8</v>
      </c>
      <c r="G24">
        <f t="shared" si="0"/>
        <v>3.0653999999999999E-7</v>
      </c>
      <c r="H24">
        <f t="shared" si="1"/>
        <v>7.0853299999999993E-7</v>
      </c>
    </row>
    <row r="25" spans="1:8" x14ac:dyDescent="0.3">
      <c r="A25">
        <v>6</v>
      </c>
      <c r="B25">
        <f>'6'!D2</f>
        <v>78.7</v>
      </c>
      <c r="C25">
        <f>'6'!E2</f>
        <v>203.61</v>
      </c>
      <c r="D25">
        <f>'6'!F2</f>
        <v>1.32E-9</v>
      </c>
      <c r="E25">
        <f>'6'!G2</f>
        <v>47</v>
      </c>
      <c r="F25">
        <f>'6'!H2</f>
        <v>1.2499999999999999E-8</v>
      </c>
      <c r="G25">
        <f t="shared" si="0"/>
        <v>2.687652E-7</v>
      </c>
      <c r="H25">
        <f t="shared" si="1"/>
        <v>5.8749999999999999E-7</v>
      </c>
    </row>
    <row r="26" spans="1:8" x14ac:dyDescent="0.3">
      <c r="A26">
        <v>7</v>
      </c>
      <c r="B26">
        <f>'7'!D2</f>
        <v>83</v>
      </c>
      <c r="C26">
        <f>'7'!E2</f>
        <v>169.25</v>
      </c>
      <c r="D26">
        <f>'7'!F2</f>
        <v>1.38E-9</v>
      </c>
      <c r="E26">
        <f>'7'!G2</f>
        <v>54.68</v>
      </c>
      <c r="F26">
        <f>'7'!H2</f>
        <v>8.5E-9</v>
      </c>
      <c r="G26">
        <f t="shared" si="0"/>
        <v>2.3356499999999999E-7</v>
      </c>
      <c r="H26">
        <f t="shared" si="1"/>
        <v>4.6478000000000001E-7</v>
      </c>
    </row>
    <row r="27" spans="1:8" x14ac:dyDescent="0.3">
      <c r="A27">
        <v>8</v>
      </c>
      <c r="B27">
        <f>'8'!D2</f>
        <v>66</v>
      </c>
      <c r="C27">
        <f>'8'!E2</f>
        <v>112.22</v>
      </c>
      <c r="D27">
        <f>'8'!F2</f>
        <v>1.7599999999999999E-9</v>
      </c>
      <c r="E27">
        <f>'8'!G2</f>
        <v>91.73</v>
      </c>
      <c r="F27">
        <f>'8'!H2</f>
        <v>3.72E-9</v>
      </c>
      <c r="G27">
        <f t="shared" si="0"/>
        <v>1.9750719999999998E-7</v>
      </c>
      <c r="H27">
        <f t="shared" si="1"/>
        <v>3.4123560000000003E-7</v>
      </c>
    </row>
    <row r="28" spans="1:8" x14ac:dyDescent="0.3">
      <c r="A28">
        <v>9</v>
      </c>
      <c r="B28">
        <f>'9'!D2</f>
        <v>120</v>
      </c>
      <c r="C28">
        <f>'9'!E2</f>
        <v>96.89</v>
      </c>
      <c r="D28">
        <f>'9'!F2</f>
        <v>1.8800000000000001E-9</v>
      </c>
      <c r="E28">
        <f>'9'!G2</f>
        <v>78.989999999999995</v>
      </c>
      <c r="F28">
        <f>'9'!H2</f>
        <v>3.6140000000000001E-9</v>
      </c>
      <c r="G28">
        <f t="shared" si="0"/>
        <v>1.8215320000000001E-7</v>
      </c>
      <c r="H28">
        <f t="shared" si="1"/>
        <v>2.8546986E-7</v>
      </c>
    </row>
    <row r="29" spans="1:8" x14ac:dyDescent="0.3">
      <c r="A29">
        <v>10</v>
      </c>
      <c r="B29">
        <f>'10'!D2</f>
        <v>83</v>
      </c>
      <c r="C29">
        <f>'10'!E2</f>
        <v>39.46</v>
      </c>
      <c r="D29">
        <f>'10'!F2</f>
        <v>2.8999999999999999E-9</v>
      </c>
      <c r="E29">
        <f>'10'!G2</f>
        <v>102.48</v>
      </c>
      <c r="F29">
        <f>'10'!H2</f>
        <v>1.966E-9</v>
      </c>
      <c r="G29">
        <f t="shared" si="0"/>
        <v>1.14434E-7</v>
      </c>
      <c r="H29">
        <f t="shared" si="1"/>
        <v>2.0147568E-7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workbookViewId="0">
      <selection activeCell="B1" sqref="B1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14910.52</v>
      </c>
      <c r="C2">
        <v>-567.72090000000003</v>
      </c>
      <c r="D2" s="7">
        <v>152</v>
      </c>
      <c r="E2" s="7">
        <v>10524</v>
      </c>
      <c r="F2" s="8">
        <v>1.8899999999999999E-9</v>
      </c>
      <c r="G2" s="7">
        <v>4618</v>
      </c>
      <c r="H2" s="8">
        <v>2.0800000000000001E-8</v>
      </c>
      <c r="I2" s="8">
        <f>$D$2+$E$2/(1+(2*PI()*A2*$E$2*$F$2)^2)+$G$2/(1+(2*PI()*A2*$G$2*$H$2)^2)</f>
        <v>15275.596731187947</v>
      </c>
      <c r="J2" s="7">
        <f t="shared" ref="J2:J65" si="0">-(2*PI()*A2*$E$2^2*$F$2)/(1+(2*PI()*A2*$E$2*$F$2)^2)-(2*PI()*A2*$G$2^2*$H$2)/(1+(2*PI()*A2*$G$2*$H$2)^2)</f>
        <v>-409.20050139823053</v>
      </c>
    </row>
    <row r="3" spans="1:10" x14ac:dyDescent="0.3">
      <c r="A3">
        <v>107.18899999999999</v>
      </c>
      <c r="B3">
        <v>14904.38</v>
      </c>
      <c r="C3">
        <v>-593.43089999999995</v>
      </c>
      <c r="I3" s="7">
        <f t="shared" ref="I3:I65" si="1">$D$2+$E$2/(1+(2*PI()*A3*$E$2*$F$2)^2)+$G$2/(1+(2*PI()*A3*$G$2*$H$2)^2)</f>
        <v>15272.866045497703</v>
      </c>
      <c r="J3" s="7">
        <f t="shared" si="0"/>
        <v>-438.45382761981944</v>
      </c>
    </row>
    <row r="4" spans="1:10" x14ac:dyDescent="0.3">
      <c r="A4">
        <v>114.895</v>
      </c>
      <c r="B4">
        <v>14891.62</v>
      </c>
      <c r="C4">
        <v>-630.97069999999997</v>
      </c>
      <c r="I4" s="8">
        <f>$D$2+$E$2/(1+(2*PI()*A4*$E$2*$F$2)^2)+$G$2/(1+(2*PI()*A4*$G$2*$H$2)^2)</f>
        <v>15269.73188042223</v>
      </c>
      <c r="J4" s="7">
        <f t="shared" si="0"/>
        <v>-469.77315169206361</v>
      </c>
    </row>
    <row r="5" spans="1:10" x14ac:dyDescent="0.3">
      <c r="A5">
        <v>123.155</v>
      </c>
      <c r="B5">
        <v>14879.69</v>
      </c>
      <c r="C5">
        <v>-663.80640000000005</v>
      </c>
      <c r="I5" s="7">
        <f t="shared" si="1"/>
        <v>15266.135260055158</v>
      </c>
      <c r="J5" s="7">
        <f t="shared" si="0"/>
        <v>-503.29766723789589</v>
      </c>
    </row>
    <row r="6" spans="1:10" x14ac:dyDescent="0.3">
      <c r="A6">
        <v>132.00899999999999</v>
      </c>
      <c r="B6">
        <v>14865.04</v>
      </c>
      <c r="C6">
        <v>-711.42409999999995</v>
      </c>
      <c r="I6" s="7">
        <f t="shared" si="1"/>
        <v>15262.008609148685</v>
      </c>
      <c r="J6" s="7">
        <f t="shared" si="0"/>
        <v>-539.17599111283289</v>
      </c>
    </row>
    <row r="7" spans="1:10" x14ac:dyDescent="0.3">
      <c r="A7">
        <v>141.499</v>
      </c>
      <c r="B7">
        <v>14855.38</v>
      </c>
      <c r="C7">
        <v>-749.94920000000002</v>
      </c>
      <c r="I7" s="7">
        <f t="shared" si="1"/>
        <v>15257.275160279225</v>
      </c>
      <c r="J7" s="7">
        <f t="shared" si="0"/>
        <v>-577.56147764265438</v>
      </c>
    </row>
    <row r="8" spans="1:10" x14ac:dyDescent="0.3">
      <c r="A8">
        <v>151.672</v>
      </c>
      <c r="B8">
        <v>14845.4</v>
      </c>
      <c r="C8">
        <v>-790.40530000000001</v>
      </c>
      <c r="I8" s="7">
        <f t="shared" si="1"/>
        <v>15251.846269251848</v>
      </c>
      <c r="J8" s="7">
        <f t="shared" si="0"/>
        <v>-618.62357893854801</v>
      </c>
    </row>
    <row r="9" spans="1:10" x14ac:dyDescent="0.3">
      <c r="A9">
        <v>162.57599999999999</v>
      </c>
      <c r="B9">
        <v>14854.34</v>
      </c>
      <c r="C9">
        <v>-823.41600000000005</v>
      </c>
      <c r="I9" s="7">
        <f t="shared" si="1"/>
        <v>15245.622105781866</v>
      </c>
      <c r="J9" s="8">
        <f>-(2*PI()*A9*$E$2^2*$F$2)/(1+(2*PI()*A9*$E$2*$F$2)^2)-(2*PI()*A9*$G$2^2*$H$2)/(1+(2*PI()*A9*$G$2*$H$2)^2)</f>
        <v>-662.53072797519246</v>
      </c>
    </row>
    <row r="10" spans="1:10" x14ac:dyDescent="0.3">
      <c r="A10">
        <v>174.26300000000001</v>
      </c>
      <c r="B10">
        <v>14801.35</v>
      </c>
      <c r="C10">
        <v>-883.83889999999997</v>
      </c>
      <c r="I10" s="7">
        <f t="shared" si="1"/>
        <v>15238.48874194489</v>
      </c>
      <c r="J10" s="7">
        <f t="shared" si="0"/>
        <v>-709.4613432090448</v>
      </c>
    </row>
    <row r="11" spans="1:10" x14ac:dyDescent="0.3">
      <c r="A11">
        <v>186.791</v>
      </c>
      <c r="B11">
        <v>14814.76</v>
      </c>
      <c r="C11">
        <v>-931.52290000000005</v>
      </c>
      <c r="I11" s="7">
        <f t="shared" si="1"/>
        <v>15230.315125085355</v>
      </c>
      <c r="J11" s="7">
        <f t="shared" si="0"/>
        <v>-759.61041996579331</v>
      </c>
    </row>
    <row r="12" spans="1:10" x14ac:dyDescent="0.3">
      <c r="A12">
        <v>200.22</v>
      </c>
      <c r="B12">
        <v>14778.19</v>
      </c>
      <c r="C12">
        <v>-989.48950000000002</v>
      </c>
      <c r="I12" s="7">
        <f t="shared" si="1"/>
        <v>15220.95371376338</v>
      </c>
      <c r="J12" s="7">
        <f t="shared" si="0"/>
        <v>-813.17177215045035</v>
      </c>
    </row>
    <row r="13" spans="1:10" x14ac:dyDescent="0.3">
      <c r="A13">
        <v>214.614</v>
      </c>
      <c r="B13">
        <v>14754.64</v>
      </c>
      <c r="C13">
        <v>-1035.3399999999999</v>
      </c>
      <c r="I13" s="7">
        <f t="shared" si="1"/>
        <v>15210.237504195677</v>
      </c>
      <c r="J13" s="7">
        <f t="shared" si="0"/>
        <v>-870.34408347524959</v>
      </c>
    </row>
    <row r="14" spans="1:10" x14ac:dyDescent="0.3">
      <c r="A14">
        <v>230.04300000000001</v>
      </c>
      <c r="B14">
        <v>14728.45</v>
      </c>
      <c r="C14">
        <v>-1105.8119999999999</v>
      </c>
      <c r="I14" s="7">
        <f t="shared" si="1"/>
        <v>15197.97646761985</v>
      </c>
      <c r="J14" s="7">
        <f t="shared" si="0"/>
        <v>-931.33640358237994</v>
      </c>
    </row>
    <row r="15" spans="1:10" x14ac:dyDescent="0.3">
      <c r="A15">
        <v>246.58099999999999</v>
      </c>
      <c r="B15">
        <v>14709.83</v>
      </c>
      <c r="C15">
        <v>-1169.569</v>
      </c>
      <c r="I15" s="7">
        <f t="shared" si="1"/>
        <v>15183.95682780915</v>
      </c>
      <c r="J15" s="7">
        <f t="shared" si="0"/>
        <v>-996.35725887817978</v>
      </c>
    </row>
    <row r="16" spans="1:10" x14ac:dyDescent="0.3">
      <c r="A16">
        <v>264.30799999999999</v>
      </c>
      <c r="B16">
        <v>14684.8</v>
      </c>
      <c r="C16">
        <v>-1246.27</v>
      </c>
      <c r="I16" s="7">
        <f t="shared" si="1"/>
        <v>15167.9372673364</v>
      </c>
      <c r="J16" s="7">
        <f t="shared" si="0"/>
        <v>-1065.6190733352719</v>
      </c>
    </row>
    <row r="17" spans="1:10" x14ac:dyDescent="0.3">
      <c r="A17">
        <v>283.31</v>
      </c>
      <c r="B17">
        <v>14659.59</v>
      </c>
      <c r="C17">
        <v>-1309.307</v>
      </c>
      <c r="I17" s="7">
        <f t="shared" si="1"/>
        <v>15149.646534080148</v>
      </c>
      <c r="J17" s="7">
        <f t="shared" si="0"/>
        <v>-1139.3339540915395</v>
      </c>
    </row>
    <row r="18" spans="1:10" x14ac:dyDescent="0.3">
      <c r="A18">
        <v>303.67700000000002</v>
      </c>
      <c r="B18">
        <v>14630.42</v>
      </c>
      <c r="C18">
        <v>-1378.1379999999999</v>
      </c>
      <c r="I18" s="7">
        <f t="shared" si="1"/>
        <v>15128.783319696051</v>
      </c>
      <c r="J18" s="7">
        <f t="shared" si="0"/>
        <v>-1217.701097544483</v>
      </c>
    </row>
    <row r="19" spans="1:10" x14ac:dyDescent="0.3">
      <c r="A19">
        <v>325.50900000000001</v>
      </c>
      <c r="B19">
        <v>14607.39</v>
      </c>
      <c r="C19">
        <v>-1418.383</v>
      </c>
      <c r="I19" s="7">
        <f t="shared" si="1"/>
        <v>15105.008256489808</v>
      </c>
      <c r="J19" s="7">
        <f t="shared" si="0"/>
        <v>-1300.92420875486</v>
      </c>
    </row>
    <row r="20" spans="1:10" x14ac:dyDescent="0.3">
      <c r="A20">
        <v>348.91</v>
      </c>
      <c r="B20">
        <v>14602.37</v>
      </c>
      <c r="C20">
        <v>-1548.944</v>
      </c>
      <c r="I20" s="7">
        <f t="shared" si="1"/>
        <v>15077.948287261139</v>
      </c>
      <c r="J20" s="7">
        <f t="shared" si="0"/>
        <v>-1389.1816882049607</v>
      </c>
    </row>
    <row r="21" spans="1:10" x14ac:dyDescent="0.3">
      <c r="A21">
        <v>373.99400000000003</v>
      </c>
      <c r="B21">
        <v>14551.42</v>
      </c>
      <c r="C21">
        <v>-1628.1579999999999</v>
      </c>
      <c r="I21" s="7">
        <f t="shared" si="1"/>
        <v>15047.188998347559</v>
      </c>
      <c r="J21" s="7">
        <f t="shared" si="0"/>
        <v>-1482.6418117774963</v>
      </c>
    </row>
    <row r="22" spans="1:10" x14ac:dyDescent="0.3">
      <c r="A22">
        <v>400.88099999999997</v>
      </c>
      <c r="B22">
        <v>14512.48</v>
      </c>
      <c r="C22">
        <v>-1702.623</v>
      </c>
      <c r="I22" s="7">
        <f t="shared" si="1"/>
        <v>15012.278696500482</v>
      </c>
      <c r="J22" s="7">
        <f t="shared" si="0"/>
        <v>-1581.4387983993306</v>
      </c>
    </row>
    <row r="23" spans="1:10" x14ac:dyDescent="0.3">
      <c r="A23">
        <v>429.7</v>
      </c>
      <c r="B23">
        <v>14463.37</v>
      </c>
      <c r="C23">
        <v>-1783.8779999999999</v>
      </c>
      <c r="I23" s="7">
        <f t="shared" si="1"/>
        <v>14972.725569833448</v>
      </c>
      <c r="J23" s="7">
        <f t="shared" si="0"/>
        <v>-1685.6742855913872</v>
      </c>
    </row>
    <row r="24" spans="1:10" x14ac:dyDescent="0.3">
      <c r="A24">
        <v>460.59199999999998</v>
      </c>
      <c r="B24">
        <v>14414.26</v>
      </c>
      <c r="C24">
        <v>-1886.6679999999999</v>
      </c>
      <c r="I24" s="7">
        <f t="shared" si="1"/>
        <v>14927.995107307863</v>
      </c>
      <c r="J24" s="7">
        <f t="shared" si="0"/>
        <v>-1795.4169300920917</v>
      </c>
    </row>
    <row r="25" spans="1:10" x14ac:dyDescent="0.3">
      <c r="A25">
        <v>493.70499999999998</v>
      </c>
      <c r="B25">
        <v>14358.71</v>
      </c>
      <c r="C25">
        <v>-1983.838</v>
      </c>
      <c r="I25" s="7">
        <f t="shared" si="1"/>
        <v>14877.520601797969</v>
      </c>
      <c r="J25" s="7">
        <f t="shared" si="0"/>
        <v>-1910.6723763663711</v>
      </c>
    </row>
    <row r="26" spans="1:10" x14ac:dyDescent="0.3">
      <c r="A26">
        <v>529.19799999999998</v>
      </c>
      <c r="B26">
        <v>14297.49</v>
      </c>
      <c r="C26">
        <v>-2076.6419999999998</v>
      </c>
      <c r="I26" s="7">
        <f t="shared" si="1"/>
        <v>14820.703604489772</v>
      </c>
      <c r="J26" s="7">
        <f t="shared" si="0"/>
        <v>-2031.385214930038</v>
      </c>
    </row>
    <row r="27" spans="1:10" x14ac:dyDescent="0.3">
      <c r="A27">
        <v>567.24300000000005</v>
      </c>
      <c r="B27">
        <v>14238.69</v>
      </c>
      <c r="C27">
        <v>-2184.7829999999999</v>
      </c>
      <c r="I27" s="7">
        <f t="shared" si="1"/>
        <v>14756.918833751683</v>
      </c>
      <c r="J27" s="7">
        <f t="shared" si="0"/>
        <v>-2157.4325450440974</v>
      </c>
    </row>
    <row r="28" spans="1:10" x14ac:dyDescent="0.3">
      <c r="A28">
        <v>608.02200000000005</v>
      </c>
      <c r="B28">
        <v>14185.48</v>
      </c>
      <c r="C28">
        <v>-2272.1860000000001</v>
      </c>
      <c r="I28" s="7">
        <f t="shared" si="1"/>
        <v>14685.530387010191</v>
      </c>
      <c r="J28" s="7">
        <f t="shared" si="0"/>
        <v>-2288.6010452071805</v>
      </c>
    </row>
    <row r="29" spans="1:10" x14ac:dyDescent="0.3">
      <c r="A29">
        <v>651.73400000000004</v>
      </c>
      <c r="B29">
        <v>14141.54</v>
      </c>
      <c r="C29">
        <v>-2447.7939999999999</v>
      </c>
      <c r="I29" s="7">
        <f t="shared" si="1"/>
        <v>14605.894277910582</v>
      </c>
      <c r="J29" s="7">
        <f t="shared" si="0"/>
        <v>-2424.5977481924124</v>
      </c>
    </row>
    <row r="30" spans="1:10" x14ac:dyDescent="0.3">
      <c r="A30">
        <v>698.58799999999997</v>
      </c>
      <c r="B30">
        <v>14057.04</v>
      </c>
      <c r="C30">
        <v>-2554.0450000000001</v>
      </c>
      <c r="I30" s="7">
        <f t="shared" si="1"/>
        <v>14517.388727196823</v>
      </c>
      <c r="J30" s="7">
        <f t="shared" si="0"/>
        <v>-2565.0173687214183</v>
      </c>
    </row>
    <row r="31" spans="1:10" x14ac:dyDescent="0.3">
      <c r="A31">
        <v>748.81</v>
      </c>
      <c r="B31">
        <v>13997.51</v>
      </c>
      <c r="C31">
        <v>-2662.3150000000001</v>
      </c>
      <c r="I31" s="7">
        <f t="shared" si="1"/>
        <v>14419.423145457607</v>
      </c>
      <c r="J31" s="7">
        <f t="shared" si="0"/>
        <v>-2709.3573471010563</v>
      </c>
    </row>
    <row r="32" spans="1:10" x14ac:dyDescent="0.3">
      <c r="A32">
        <v>802.64300000000003</v>
      </c>
      <c r="B32">
        <v>13892.57</v>
      </c>
      <c r="C32">
        <v>-2768.7060000000001</v>
      </c>
      <c r="I32" s="7">
        <f t="shared" si="1"/>
        <v>14311.461964319553</v>
      </c>
      <c r="J32" s="7">
        <f t="shared" si="0"/>
        <v>-2857.0138285017256</v>
      </c>
    </row>
    <row r="33" spans="1:10" x14ac:dyDescent="0.3">
      <c r="A33">
        <v>860.346</v>
      </c>
      <c r="B33">
        <v>13794.04</v>
      </c>
      <c r="C33">
        <v>-2889.0529999999999</v>
      </c>
      <c r="I33" s="7">
        <f t="shared" si="1"/>
        <v>14193.053031581636</v>
      </c>
      <c r="J33" s="7">
        <f t="shared" si="0"/>
        <v>-3007.2810288159876</v>
      </c>
    </row>
    <row r="34" spans="1:10" x14ac:dyDescent="0.3">
      <c r="A34">
        <v>922.19799999999998</v>
      </c>
      <c r="B34">
        <v>13719.51</v>
      </c>
      <c r="C34">
        <v>-3029.5909999999999</v>
      </c>
      <c r="I34" s="7">
        <f t="shared" si="1"/>
        <v>14063.846693589732</v>
      </c>
      <c r="J34" s="7">
        <f t="shared" si="0"/>
        <v>-3159.3706848660745</v>
      </c>
    </row>
    <row r="35" spans="1:10" x14ac:dyDescent="0.3">
      <c r="A35">
        <v>988.49599999999998</v>
      </c>
      <c r="B35">
        <v>13612.04</v>
      </c>
      <c r="C35">
        <v>-3167.2930000000001</v>
      </c>
      <c r="I35" s="7">
        <f t="shared" si="1"/>
        <v>13923.625886938175</v>
      </c>
      <c r="J35" s="7">
        <f t="shared" si="0"/>
        <v>-3312.4227745587586</v>
      </c>
    </row>
    <row r="36" spans="1:10" x14ac:dyDescent="0.3">
      <c r="A36">
        <v>1059.56</v>
      </c>
      <c r="B36">
        <v>13484.69</v>
      </c>
      <c r="C36">
        <v>-3304.6680000000001</v>
      </c>
      <c r="I36" s="7">
        <f t="shared" si="1"/>
        <v>13772.318226537174</v>
      </c>
      <c r="J36" s="7">
        <f t="shared" si="0"/>
        <v>-3465.5411021888185</v>
      </c>
    </row>
    <row r="37" spans="1:10" x14ac:dyDescent="0.3">
      <c r="A37">
        <v>1135.7329999999999</v>
      </c>
      <c r="B37">
        <v>13372.07</v>
      </c>
      <c r="C37">
        <v>-3442.2150000000001</v>
      </c>
      <c r="I37" s="7">
        <f t="shared" si="1"/>
        <v>13610.012403484268</v>
      </c>
      <c r="J37" s="7">
        <f t="shared" si="0"/>
        <v>-3617.8227263868075</v>
      </c>
    </row>
    <row r="38" spans="1:10" x14ac:dyDescent="0.3">
      <c r="A38">
        <v>1217.383</v>
      </c>
      <c r="B38">
        <v>13225.92</v>
      </c>
      <c r="C38">
        <v>-3582.5450000000001</v>
      </c>
      <c r="I38" s="7">
        <f t="shared" si="1"/>
        <v>13436.961856737802</v>
      </c>
      <c r="J38" s="7">
        <f t="shared" si="0"/>
        <v>-3768.3975737779692</v>
      </c>
    </row>
    <row r="39" spans="1:10" x14ac:dyDescent="0.3">
      <c r="A39">
        <v>1304.902</v>
      </c>
      <c r="B39">
        <v>13108.61</v>
      </c>
      <c r="C39">
        <v>-3737.0070000000001</v>
      </c>
      <c r="I39" s="7">
        <f t="shared" si="1"/>
        <v>13253.5838823291</v>
      </c>
      <c r="J39" s="7">
        <f t="shared" si="0"/>
        <v>-3916.4656392465095</v>
      </c>
    </row>
    <row r="40" spans="1:10" x14ac:dyDescent="0.3">
      <c r="A40">
        <v>1398.713</v>
      </c>
      <c r="B40">
        <v>12964.65</v>
      </c>
      <c r="C40">
        <v>-3893.4389999999999</v>
      </c>
      <c r="I40" s="7">
        <f t="shared" si="1"/>
        <v>13060.429477811842</v>
      </c>
      <c r="J40" s="7">
        <f t="shared" si="0"/>
        <v>-4061.3477401070686</v>
      </c>
    </row>
    <row r="41" spans="1:10" x14ac:dyDescent="0.3">
      <c r="A41">
        <v>1499.268</v>
      </c>
      <c r="B41">
        <v>12793.03</v>
      </c>
      <c r="C41">
        <v>-4042.375</v>
      </c>
      <c r="I41" s="7">
        <f t="shared" si="1"/>
        <v>12858.159631879449</v>
      </c>
      <c r="J41" s="7">
        <f t="shared" si="0"/>
        <v>-4202.5150455371659</v>
      </c>
    </row>
    <row r="42" spans="1:10" x14ac:dyDescent="0.3">
      <c r="A42">
        <v>1607.0530000000001</v>
      </c>
      <c r="B42">
        <v>12609.99</v>
      </c>
      <c r="C42">
        <v>-4213.7290000000003</v>
      </c>
      <c r="I42" s="7">
        <f t="shared" si="1"/>
        <v>12647.495582004762</v>
      </c>
      <c r="J42" s="7">
        <f t="shared" si="0"/>
        <v>-4339.6214362421942</v>
      </c>
    </row>
    <row r="43" spans="1:10" x14ac:dyDescent="0.3">
      <c r="A43">
        <v>1722.586</v>
      </c>
      <c r="B43">
        <v>12444.43</v>
      </c>
      <c r="C43">
        <v>-4361.3729999999996</v>
      </c>
      <c r="I43" s="7">
        <f t="shared" si="1"/>
        <v>12429.174207246137</v>
      </c>
      <c r="J43" s="7">
        <f t="shared" si="0"/>
        <v>-4472.5130810573855</v>
      </c>
    </row>
    <row r="44" spans="1:10" x14ac:dyDescent="0.3">
      <c r="A44">
        <v>1846.425</v>
      </c>
      <c r="B44">
        <v>12247.72</v>
      </c>
      <c r="C44">
        <v>-4515.9210000000003</v>
      </c>
      <c r="I44" s="7">
        <f t="shared" si="1"/>
        <v>12203.879007799595</v>
      </c>
      <c r="J44" s="7">
        <f t="shared" si="0"/>
        <v>-4601.2349036521719</v>
      </c>
    </row>
    <row r="45" spans="1:10" x14ac:dyDescent="0.3">
      <c r="A45">
        <v>1979.1669999999999</v>
      </c>
      <c r="B45">
        <v>12041.98</v>
      </c>
      <c r="C45">
        <v>-4675.2110000000002</v>
      </c>
      <c r="I45" s="7">
        <f t="shared" si="1"/>
        <v>11972.188955456248</v>
      </c>
      <c r="J45" s="7">
        <f t="shared" si="0"/>
        <v>-4726.0078577643289</v>
      </c>
    </row>
    <row r="46" spans="1:10" x14ac:dyDescent="0.3">
      <c r="A46">
        <v>2121.4520000000002</v>
      </c>
      <c r="B46">
        <v>11835.83</v>
      </c>
      <c r="C46">
        <v>-4831.152</v>
      </c>
      <c r="I46" s="7">
        <f t="shared" si="1"/>
        <v>11734.523168772826</v>
      </c>
      <c r="J46" s="7">
        <f t="shared" si="0"/>
        <v>-4847.1950876741821</v>
      </c>
    </row>
    <row r="47" spans="1:10" x14ac:dyDescent="0.3">
      <c r="A47">
        <v>2273.9659999999999</v>
      </c>
      <c r="B47">
        <v>11599.31</v>
      </c>
      <c r="C47">
        <v>-4983.3869999999997</v>
      </c>
      <c r="I47" s="7">
        <f t="shared" si="1"/>
        <v>11491.098350403297</v>
      </c>
      <c r="J47" s="7">
        <f t="shared" si="0"/>
        <v>-4965.2510993947408</v>
      </c>
    </row>
    <row r="48" spans="1:10" x14ac:dyDescent="0.3">
      <c r="A48">
        <v>2437.444</v>
      </c>
      <c r="B48">
        <v>11345.87</v>
      </c>
      <c r="C48">
        <v>-5138.384</v>
      </c>
      <c r="I48" s="7">
        <f t="shared" si="1"/>
        <v>11241.90124463607</v>
      </c>
      <c r="J48" s="7">
        <f t="shared" si="0"/>
        <v>-5080.6587565978625</v>
      </c>
    </row>
    <row r="49" spans="1:10" x14ac:dyDescent="0.3">
      <c r="A49">
        <v>2612.6750000000002</v>
      </c>
      <c r="B49">
        <v>11099.92</v>
      </c>
      <c r="C49">
        <v>-5282.723</v>
      </c>
      <c r="I49" s="7">
        <f t="shared" si="1"/>
        <v>10986.676284531382</v>
      </c>
      <c r="J49" s="7">
        <f t="shared" si="0"/>
        <v>-5193.8598776358167</v>
      </c>
    </row>
    <row r="50" spans="1:10" x14ac:dyDescent="0.3">
      <c r="A50">
        <v>2800.5039999999999</v>
      </c>
      <c r="B50">
        <v>10832.37</v>
      </c>
      <c r="C50">
        <v>-5429.7190000000001</v>
      </c>
      <c r="I50" s="7">
        <f t="shared" si="1"/>
        <v>10724.937703659174</v>
      </c>
      <c r="J50" s="7">
        <f t="shared" si="0"/>
        <v>-5305.1810130747581</v>
      </c>
    </row>
    <row r="51" spans="1:10" x14ac:dyDescent="0.3">
      <c r="A51">
        <v>3001.8359999999998</v>
      </c>
      <c r="B51">
        <v>10538.79</v>
      </c>
      <c r="C51">
        <v>-5562.6729999999998</v>
      </c>
      <c r="I51" s="7">
        <f t="shared" si="1"/>
        <v>10455.998383977758</v>
      </c>
      <c r="J51" s="7">
        <f t="shared" si="0"/>
        <v>-5414.7634346595432</v>
      </c>
    </row>
    <row r="52" spans="1:10" x14ac:dyDescent="0.3">
      <c r="A52">
        <v>3217.6419999999998</v>
      </c>
      <c r="B52">
        <v>10244.620000000001</v>
      </c>
      <c r="C52">
        <v>-5691.1239999999998</v>
      </c>
      <c r="I52" s="7">
        <f t="shared" si="1"/>
        <v>10179.015175509054</v>
      </c>
      <c r="J52" s="7">
        <f t="shared" si="0"/>
        <v>-5522.5016273956171</v>
      </c>
    </row>
    <row r="53" spans="1:10" x14ac:dyDescent="0.3">
      <c r="A53">
        <v>3448.962</v>
      </c>
      <c r="B53">
        <v>9936.8770000000004</v>
      </c>
      <c r="C53">
        <v>-5816.8829999999998</v>
      </c>
      <c r="I53" s="7">
        <f t="shared" si="1"/>
        <v>9893.0551462101448</v>
      </c>
      <c r="J53" s="7">
        <f t="shared" si="0"/>
        <v>-5627.9921391676608</v>
      </c>
    </row>
    <row r="54" spans="1:10" x14ac:dyDescent="0.3">
      <c r="A54">
        <v>3696.913</v>
      </c>
      <c r="B54">
        <v>9619.0740000000005</v>
      </c>
      <c r="C54">
        <v>-5920.9089999999997</v>
      </c>
      <c r="I54" s="7">
        <f t="shared" si="1"/>
        <v>9597.1692121235374</v>
      </c>
      <c r="J54" s="7">
        <f t="shared" si="0"/>
        <v>-5730.5008497028211</v>
      </c>
    </row>
    <row r="55" spans="1:10" x14ac:dyDescent="0.3">
      <c r="A55">
        <v>3962.6889999999999</v>
      </c>
      <c r="B55">
        <v>9264.8809999999994</v>
      </c>
      <c r="C55">
        <v>-6020.6289999999999</v>
      </c>
      <c r="I55" s="7">
        <f t="shared" si="1"/>
        <v>9290.4854513577484</v>
      </c>
      <c r="J55" s="7">
        <f t="shared" si="0"/>
        <v>-5828.9459310588054</v>
      </c>
    </row>
    <row r="56" spans="1:10" x14ac:dyDescent="0.3">
      <c r="A56">
        <v>4247.5720000000001</v>
      </c>
      <c r="B56">
        <v>8921.8179999999993</v>
      </c>
      <c r="C56">
        <v>-6101.7920000000004</v>
      </c>
      <c r="I56" s="7">
        <f t="shared" si="1"/>
        <v>8972.2944107263029</v>
      </c>
      <c r="J56" s="7">
        <f t="shared" si="0"/>
        <v>-5921.9073154774187</v>
      </c>
    </row>
    <row r="57" spans="1:10" x14ac:dyDescent="0.3">
      <c r="A57">
        <v>4552.9350000000004</v>
      </c>
      <c r="B57">
        <v>8587.9789999999994</v>
      </c>
      <c r="C57">
        <v>-6164.9430000000002</v>
      </c>
      <c r="I57" s="7">
        <f t="shared" si="1"/>
        <v>8642.1441767056094</v>
      </c>
      <c r="J57" s="7">
        <f t="shared" si="0"/>
        <v>-6007.6560726349571</v>
      </c>
    </row>
    <row r="58" spans="1:10" x14ac:dyDescent="0.3">
      <c r="A58">
        <v>4880.2520000000004</v>
      </c>
      <c r="B58">
        <v>8217.8549999999996</v>
      </c>
      <c r="C58">
        <v>-6216.7120000000004</v>
      </c>
      <c r="I58" s="7">
        <f t="shared" si="1"/>
        <v>8299.9217206636058</v>
      </c>
      <c r="J58" s="7">
        <f t="shared" si="0"/>
        <v>-6084.209957074283</v>
      </c>
    </row>
    <row r="59" spans="1:10" x14ac:dyDescent="0.3">
      <c r="A59">
        <v>5231.0990000000002</v>
      </c>
      <c r="B59">
        <v>7853.3140000000003</v>
      </c>
      <c r="C59">
        <v>-6240.8739999999998</v>
      </c>
      <c r="I59" s="7">
        <f t="shared" si="1"/>
        <v>7945.9317176180757</v>
      </c>
      <c r="J59" s="7">
        <f t="shared" si="0"/>
        <v>-6149.4093682784287</v>
      </c>
    </row>
    <row r="60" spans="1:10" x14ac:dyDescent="0.3">
      <c r="A60">
        <v>5607.17</v>
      </c>
      <c r="B60">
        <v>7484.89</v>
      </c>
      <c r="C60">
        <v>-6250.9920000000002</v>
      </c>
      <c r="I60" s="7">
        <f t="shared" si="1"/>
        <v>7580.941080580551</v>
      </c>
      <c r="J60" s="7">
        <f t="shared" si="0"/>
        <v>-6201.0168039499949</v>
      </c>
    </row>
    <row r="61" spans="1:10" x14ac:dyDescent="0.3">
      <c r="A61">
        <v>6010.277</v>
      </c>
      <c r="B61">
        <v>7106.0569999999998</v>
      </c>
      <c r="C61">
        <v>-6246.3159999999998</v>
      </c>
      <c r="I61" s="7">
        <f t="shared" si="1"/>
        <v>7206.2154110685806</v>
      </c>
      <c r="J61" s="7">
        <f t="shared" si="0"/>
        <v>-6236.8280255321042</v>
      </c>
    </row>
    <row r="62" spans="1:10" x14ac:dyDescent="0.3">
      <c r="A62">
        <v>6442.3639999999996</v>
      </c>
      <c r="B62">
        <v>6728.8980000000001</v>
      </c>
      <c r="C62">
        <v>-6220.77</v>
      </c>
      <c r="I62" s="7">
        <f t="shared" si="1"/>
        <v>6823.5120051916338</v>
      </c>
      <c r="J62" s="7">
        <f t="shared" si="0"/>
        <v>-6254.7941093298268</v>
      </c>
    </row>
    <row r="63" spans="1:10" x14ac:dyDescent="0.3">
      <c r="A63">
        <v>6905.5140000000001</v>
      </c>
      <c r="B63">
        <v>6360.9340000000002</v>
      </c>
      <c r="C63">
        <v>-6185.7420000000002</v>
      </c>
      <c r="I63" s="7">
        <f t="shared" si="1"/>
        <v>6435.0479605764076</v>
      </c>
      <c r="J63" s="7">
        <f t="shared" si="0"/>
        <v>-6253.1418589871464</v>
      </c>
    </row>
    <row r="64" spans="1:10" x14ac:dyDescent="0.3">
      <c r="A64">
        <v>7401.96</v>
      </c>
      <c r="B64">
        <v>5999.0690000000004</v>
      </c>
      <c r="C64">
        <v>-6131.5429999999997</v>
      </c>
      <c r="I64" s="7">
        <f t="shared" si="1"/>
        <v>6043.4327791734167</v>
      </c>
      <c r="J64" s="7">
        <f t="shared" si="0"/>
        <v>-6230.4846386745739</v>
      </c>
    </row>
    <row r="65" spans="1:10" x14ac:dyDescent="0.3">
      <c r="A65">
        <v>7934.0969999999998</v>
      </c>
      <c r="B65">
        <v>5628.1490000000003</v>
      </c>
      <c r="C65">
        <v>-6047.7380000000003</v>
      </c>
      <c r="I65" s="7">
        <f t="shared" si="1"/>
        <v>5651.5721614539734</v>
      </c>
      <c r="J65" s="7">
        <f t="shared" si="0"/>
        <v>-6185.9133543326552</v>
      </c>
    </row>
    <row r="66" spans="1:10" x14ac:dyDescent="0.3">
      <c r="A66">
        <v>8504.4889999999996</v>
      </c>
      <c r="B66">
        <v>5281.9030000000002</v>
      </c>
      <c r="C66">
        <v>-5956.2110000000002</v>
      </c>
      <c r="I66" s="7">
        <f t="shared" ref="I66:I129" si="2">$D$2+$E$2/(1+(2*PI()*A66*$E$2*$F$2)^2)+$G$2/(1+(2*PI()*A66*$G$2*$H$2)^2)</f>
        <v>5262.5537218200943</v>
      </c>
      <c r="J66" s="7">
        <f t="shared" ref="J66:J129" si="3">-(2*PI()*A66*$E$2^2*$F$2)/(1+(2*PI()*A66*$E$2*$F$2)^2)-(2*PI()*A66*$G$2^2*$H$2)/(1+(2*PI()*A66*$G$2*$H$2)^2)</f>
        <v>-6119.0601423439884</v>
      </c>
    </row>
    <row r="67" spans="1:10" x14ac:dyDescent="0.3">
      <c r="A67">
        <v>9115.8880000000008</v>
      </c>
      <c r="B67">
        <v>4933.8469999999998</v>
      </c>
      <c r="C67">
        <v>-5842.3639999999996</v>
      </c>
      <c r="I67" s="7">
        <f t="shared" si="2"/>
        <v>4879.5114527383266</v>
      </c>
      <c r="J67" s="7">
        <f t="shared" si="3"/>
        <v>-6030.1275294884408</v>
      </c>
    </row>
    <row r="68" spans="1:10" x14ac:dyDescent="0.3">
      <c r="A68">
        <v>9771.2420000000002</v>
      </c>
      <c r="B68">
        <v>4602.2290000000003</v>
      </c>
      <c r="C68">
        <v>-5725.1350000000002</v>
      </c>
      <c r="I68" s="7">
        <f t="shared" si="2"/>
        <v>4505.4965195257901</v>
      </c>
      <c r="J68" s="7">
        <f t="shared" si="3"/>
        <v>-5919.8827354189989</v>
      </c>
    </row>
    <row r="69" spans="1:10" x14ac:dyDescent="0.3">
      <c r="A69">
        <v>10473.709000000001</v>
      </c>
      <c r="B69">
        <v>4279.05</v>
      </c>
      <c r="C69">
        <v>-5589.81</v>
      </c>
      <c r="I69" s="7">
        <f t="shared" si="2"/>
        <v>4143.3523748550288</v>
      </c>
      <c r="J69" s="7">
        <f t="shared" si="3"/>
        <v>-5789.6172548985851</v>
      </c>
    </row>
    <row r="70" spans="1:10" x14ac:dyDescent="0.3">
      <c r="A70">
        <v>11226.678</v>
      </c>
      <c r="B70">
        <v>3972.0360000000001</v>
      </c>
      <c r="C70">
        <v>-5446.692</v>
      </c>
      <c r="I70" s="7">
        <f t="shared" si="2"/>
        <v>3795.6053133983128</v>
      </c>
      <c r="J70" s="7">
        <f t="shared" si="3"/>
        <v>-5641.0755374642022</v>
      </c>
    </row>
    <row r="71" spans="1:10" x14ac:dyDescent="0.3">
      <c r="A71">
        <v>12033.778</v>
      </c>
      <c r="B71">
        <v>3676.14</v>
      </c>
      <c r="C71">
        <v>-5286.6610000000001</v>
      </c>
      <c r="I71" s="7">
        <f t="shared" si="2"/>
        <v>3464.3870803798823</v>
      </c>
      <c r="J71" s="7">
        <f t="shared" si="3"/>
        <v>-5476.3641216541982</v>
      </c>
    </row>
    <row r="72" spans="1:10" x14ac:dyDescent="0.3">
      <c r="A72">
        <v>12898.903</v>
      </c>
      <c r="B72">
        <v>3396.5050000000001</v>
      </c>
      <c r="C72">
        <v>-5122.393</v>
      </c>
      <c r="I72" s="7">
        <f t="shared" si="2"/>
        <v>3151.3793560443437</v>
      </c>
      <c r="J72" s="7">
        <f t="shared" si="3"/>
        <v>-5297.8451700594769</v>
      </c>
    </row>
    <row r="73" spans="1:10" x14ac:dyDescent="0.3">
      <c r="A73">
        <v>13826.222</v>
      </c>
      <c r="B73">
        <v>3132.9459999999999</v>
      </c>
      <c r="C73">
        <v>-4947.7190000000001</v>
      </c>
      <c r="I73" s="7">
        <f t="shared" si="2"/>
        <v>2857.7949181429267</v>
      </c>
      <c r="J73" s="7">
        <f t="shared" si="3"/>
        <v>-5108.0297573471062</v>
      </c>
    </row>
    <row r="74" spans="1:10" x14ac:dyDescent="0.3">
      <c r="A74">
        <v>14820.207</v>
      </c>
      <c r="B74">
        <v>2879.3</v>
      </c>
      <c r="C74">
        <v>-4770.2560000000003</v>
      </c>
      <c r="I74" s="7">
        <f t="shared" si="2"/>
        <v>2584.3797019167628</v>
      </c>
      <c r="J74" s="7">
        <f t="shared" si="3"/>
        <v>-4909.4726481183443</v>
      </c>
    </row>
    <row r="75" spans="1:10" x14ac:dyDescent="0.3">
      <c r="A75">
        <v>15885.651</v>
      </c>
      <c r="B75">
        <v>2650.203</v>
      </c>
      <c r="C75">
        <v>-4587.9070000000002</v>
      </c>
      <c r="I75" s="7">
        <f t="shared" si="2"/>
        <v>2331.4423283361225</v>
      </c>
      <c r="J75" s="7">
        <f t="shared" si="3"/>
        <v>-4704.6809265803577</v>
      </c>
    </row>
    <row r="76" spans="1:10" x14ac:dyDescent="0.3">
      <c r="A76">
        <v>17027.691999999999</v>
      </c>
      <c r="B76">
        <v>2427.5</v>
      </c>
      <c r="C76">
        <v>-4404.4809999999998</v>
      </c>
      <c r="I76" s="7">
        <f t="shared" si="2"/>
        <v>2098.8991852465269</v>
      </c>
      <c r="J76" s="7">
        <f t="shared" si="3"/>
        <v>-4496.0376006765528</v>
      </c>
    </row>
    <row r="77" spans="1:10" x14ac:dyDescent="0.3">
      <c r="A77">
        <v>18251.834999999999</v>
      </c>
      <c r="B77">
        <v>2227.578</v>
      </c>
      <c r="C77">
        <v>-4218.8149999999996</v>
      </c>
      <c r="I77" s="7">
        <f t="shared" si="2"/>
        <v>1886.3314150565191</v>
      </c>
      <c r="J77" s="7">
        <f t="shared" si="3"/>
        <v>-4285.7438848041484</v>
      </c>
    </row>
    <row r="78" spans="1:10" x14ac:dyDescent="0.3">
      <c r="A78">
        <v>19563.983</v>
      </c>
      <c r="B78">
        <v>2037.9670000000001</v>
      </c>
      <c r="C78">
        <v>-4036.9839999999999</v>
      </c>
      <c r="I78" s="7">
        <f t="shared" si="2"/>
        <v>1693.0458968366074</v>
      </c>
      <c r="J78" s="7">
        <f t="shared" si="3"/>
        <v>-4075.7783852476523</v>
      </c>
    </row>
    <row r="79" spans="1:10" x14ac:dyDescent="0.3">
      <c r="A79">
        <v>20970.464</v>
      </c>
      <c r="B79">
        <v>1866.2460000000001</v>
      </c>
      <c r="C79">
        <v>-3852.9659999999999</v>
      </c>
      <c r="I79" s="7">
        <f t="shared" si="2"/>
        <v>1518.1381184160275</v>
      </c>
      <c r="J79" s="7">
        <f t="shared" si="3"/>
        <v>-3867.8743316280775</v>
      </c>
    </row>
    <row r="80" spans="1:10" x14ac:dyDescent="0.3">
      <c r="A80">
        <v>22478.058000000001</v>
      </c>
      <c r="B80">
        <v>1703.9829999999999</v>
      </c>
      <c r="C80">
        <v>-3674.32</v>
      </c>
      <c r="I80" s="7">
        <f t="shared" si="2"/>
        <v>1360.5517565461812</v>
      </c>
      <c r="J80" s="7">
        <f t="shared" si="3"/>
        <v>-3663.5115602587084</v>
      </c>
    </row>
    <row r="81" spans="1:10" x14ac:dyDescent="0.3">
      <c r="A81">
        <v>24094.036</v>
      </c>
      <c r="B81">
        <v>1557.8969999999999</v>
      </c>
      <c r="C81">
        <v>-3496.0279999999998</v>
      </c>
      <c r="I81" s="7">
        <f t="shared" si="2"/>
        <v>1219.1313209669197</v>
      </c>
      <c r="J81" s="7">
        <f t="shared" si="3"/>
        <v>-3463.9188585082561</v>
      </c>
    </row>
    <row r="82" spans="1:10" x14ac:dyDescent="0.3">
      <c r="A82">
        <v>25826.187999999998</v>
      </c>
      <c r="B82">
        <v>1420.9849999999999</v>
      </c>
      <c r="C82">
        <v>-3322.3879999999999</v>
      </c>
      <c r="I82" s="7">
        <f t="shared" si="2"/>
        <v>1092.6690082575656</v>
      </c>
      <c r="J82" s="7">
        <f t="shared" si="3"/>
        <v>-3270.0870259549902</v>
      </c>
    </row>
    <row r="83" spans="1:10" x14ac:dyDescent="0.3">
      <c r="A83">
        <v>27682.866000000002</v>
      </c>
      <c r="B83">
        <v>1298.9059999999999</v>
      </c>
      <c r="C83">
        <v>-3154.0970000000002</v>
      </c>
      <c r="I83" s="7">
        <f t="shared" si="2"/>
        <v>979.9423801860288</v>
      </c>
      <c r="J83" s="7">
        <f t="shared" si="3"/>
        <v>-3082.7863692982228</v>
      </c>
    </row>
    <row r="84" spans="1:10" x14ac:dyDescent="0.3">
      <c r="A84">
        <v>29673.024000000001</v>
      </c>
      <c r="B84">
        <v>1183.4110000000001</v>
      </c>
      <c r="C84">
        <v>-2991.1550000000002</v>
      </c>
      <c r="I84" s="7">
        <f t="shared" si="2"/>
        <v>879.74490891068922</v>
      </c>
      <c r="J84" s="7">
        <f t="shared" si="3"/>
        <v>-2902.5887662074015</v>
      </c>
    </row>
    <row r="85" spans="1:10" x14ac:dyDescent="0.3">
      <c r="A85">
        <v>31806.257000000001</v>
      </c>
      <c r="B85">
        <v>1080.874</v>
      </c>
      <c r="C85">
        <v>-2831.94</v>
      </c>
      <c r="I85" s="7">
        <f t="shared" si="2"/>
        <v>790.90933873306301</v>
      </c>
      <c r="J85" s="7">
        <f t="shared" si="3"/>
        <v>-2729.8917610232734</v>
      </c>
    </row>
    <row r="86" spans="1:10" x14ac:dyDescent="0.3">
      <c r="A86">
        <v>34092.851000000002</v>
      </c>
      <c r="B86">
        <v>987.13490000000002</v>
      </c>
      <c r="C86">
        <v>-2679.1990000000001</v>
      </c>
      <c r="I86" s="7">
        <f t="shared" si="2"/>
        <v>712.32416169356281</v>
      </c>
      <c r="J86" s="7">
        <f t="shared" si="3"/>
        <v>-2564.9421593085963</v>
      </c>
    </row>
    <row r="87" spans="1:10" x14ac:dyDescent="0.3">
      <c r="A87">
        <v>36543.830999999998</v>
      </c>
      <c r="B87">
        <v>902.39290000000005</v>
      </c>
      <c r="C87">
        <v>-2532.4830000000002</v>
      </c>
      <c r="I87" s="7">
        <f t="shared" si="2"/>
        <v>642.9449131038657</v>
      </c>
      <c r="J87" s="7">
        <f t="shared" si="3"/>
        <v>-2407.8593259307713</v>
      </c>
    </row>
    <row r="88" spans="1:10" x14ac:dyDescent="0.3">
      <c r="A88">
        <v>39171.014999999999</v>
      </c>
      <c r="B88">
        <v>826.2346</v>
      </c>
      <c r="C88">
        <v>-2392.123</v>
      </c>
      <c r="I88" s="7">
        <f t="shared" si="2"/>
        <v>581.80083585524903</v>
      </c>
      <c r="J88" s="7">
        <f t="shared" si="3"/>
        <v>-2258.6567290036228</v>
      </c>
    </row>
    <row r="89" spans="1:10" x14ac:dyDescent="0.3">
      <c r="A89">
        <v>41987.071000000004</v>
      </c>
      <c r="B89">
        <v>757.46720000000005</v>
      </c>
      <c r="C89">
        <v>-2257.31</v>
      </c>
      <c r="I89" s="7">
        <f t="shared" si="2"/>
        <v>527.99799176247268</v>
      </c>
      <c r="J89" s="7">
        <f t="shared" si="3"/>
        <v>-2117.261581113436</v>
      </c>
    </row>
    <row r="90" spans="1:10" x14ac:dyDescent="0.3">
      <c r="A90">
        <v>45005.576999999997</v>
      </c>
      <c r="B90">
        <v>696.10770000000002</v>
      </c>
      <c r="C90">
        <v>-2128.7139999999999</v>
      </c>
      <c r="I90" s="7">
        <f t="shared" si="2"/>
        <v>480.71962273530391</v>
      </c>
      <c r="J90" s="7">
        <f t="shared" si="3"/>
        <v>-1983.5323372481882</v>
      </c>
    </row>
    <row r="91" spans="1:10" x14ac:dyDescent="0.3">
      <c r="A91">
        <v>48241.087</v>
      </c>
      <c r="B91">
        <v>640.02729999999997</v>
      </c>
      <c r="C91">
        <v>-2005.595</v>
      </c>
      <c r="I91" s="7">
        <f t="shared" si="2"/>
        <v>439.22442910451963</v>
      </c>
      <c r="J91" s="7">
        <f t="shared" si="3"/>
        <v>-1857.2738695053392</v>
      </c>
    </row>
    <row r="92" spans="1:10" x14ac:dyDescent="0.3">
      <c r="A92">
        <v>51709.201999999997</v>
      </c>
      <c r="B92">
        <v>590.45479999999998</v>
      </c>
      <c r="C92">
        <v>-1888.2940000000001</v>
      </c>
      <c r="I92" s="7">
        <f t="shared" si="2"/>
        <v>402.84341128222331</v>
      </c>
      <c r="J92" s="7">
        <f t="shared" si="3"/>
        <v>-1738.2504946396209</v>
      </c>
    </row>
    <row r="93" spans="1:10" x14ac:dyDescent="0.3">
      <c r="A93">
        <v>55426.644999999997</v>
      </c>
      <c r="B93">
        <v>544.02729999999997</v>
      </c>
      <c r="C93">
        <v>-1778.221</v>
      </c>
      <c r="I93" s="7">
        <f t="shared" si="2"/>
        <v>370.97576699421143</v>
      </c>
      <c r="J93" s="7">
        <f t="shared" si="3"/>
        <v>-1626.1970367160643</v>
      </c>
    </row>
    <row r="94" spans="1:10" x14ac:dyDescent="0.3">
      <c r="A94">
        <v>59411.34</v>
      </c>
      <c r="B94">
        <v>503.0573</v>
      </c>
      <c r="C94">
        <v>-1672.84</v>
      </c>
      <c r="I94" s="7">
        <f t="shared" si="2"/>
        <v>343.08421231715857</v>
      </c>
      <c r="J94" s="7">
        <f t="shared" si="3"/>
        <v>-1520.8280848120912</v>
      </c>
    </row>
    <row r="95" spans="1:10" x14ac:dyDescent="0.3">
      <c r="A95">
        <v>63682.499000000003</v>
      </c>
      <c r="B95">
        <v>465.48630000000003</v>
      </c>
      <c r="C95">
        <v>-1573.856</v>
      </c>
      <c r="I95" s="7">
        <f t="shared" si="2"/>
        <v>318.6899920782684</v>
      </c>
      <c r="J95" s="7">
        <f t="shared" si="3"/>
        <v>-1421.8455431752789</v>
      </c>
    </row>
    <row r="96" spans="1:10" x14ac:dyDescent="0.3">
      <c r="A96">
        <v>68260.717999999993</v>
      </c>
      <c r="B96">
        <v>431.89260000000002</v>
      </c>
      <c r="C96">
        <v>-1480.085</v>
      </c>
      <c r="I96" s="7">
        <f t="shared" si="2"/>
        <v>297.36781807360359</v>
      </c>
      <c r="J96" s="7">
        <f t="shared" si="3"/>
        <v>-1328.9447231682796</v>
      </c>
    </row>
    <row r="97" spans="1:10" x14ac:dyDescent="0.3">
      <c r="A97">
        <v>73168.070999999996</v>
      </c>
      <c r="B97">
        <v>401.21359999999999</v>
      </c>
      <c r="C97">
        <v>-1391.489</v>
      </c>
      <c r="I97" s="7">
        <f t="shared" si="2"/>
        <v>278.74094296859664</v>
      </c>
      <c r="J97" s="7">
        <f t="shared" si="3"/>
        <v>-1241.8194054324047</v>
      </c>
    </row>
    <row r="98" spans="1:10" x14ac:dyDescent="0.3">
      <c r="A98">
        <v>78428.221000000005</v>
      </c>
      <c r="B98">
        <v>374.46370000000002</v>
      </c>
      <c r="C98">
        <v>-1307.634</v>
      </c>
      <c r="I98" s="7">
        <f t="shared" si="2"/>
        <v>262.47637782472901</v>
      </c>
      <c r="J98" s="7">
        <f t="shared" si="3"/>
        <v>-1160.1656388903091</v>
      </c>
    </row>
    <row r="99" spans="1:10" x14ac:dyDescent="0.3">
      <c r="A99">
        <v>84066.528999999995</v>
      </c>
      <c r="B99">
        <v>349.67860000000002</v>
      </c>
      <c r="C99">
        <v>-1228.9159999999999</v>
      </c>
      <c r="I99" s="7">
        <f t="shared" si="2"/>
        <v>248.28041990536099</v>
      </c>
      <c r="J99" s="7">
        <f t="shared" si="3"/>
        <v>-1083.6848480462031</v>
      </c>
    </row>
    <row r="100" spans="1:10" x14ac:dyDescent="0.3">
      <c r="A100">
        <v>90110.183000000005</v>
      </c>
      <c r="B100">
        <v>326.93860000000001</v>
      </c>
      <c r="C100">
        <v>-1154.838</v>
      </c>
      <c r="I100" s="7">
        <f t="shared" si="2"/>
        <v>235.89445314148469</v>
      </c>
      <c r="J100" s="7">
        <f t="shared" si="3"/>
        <v>-1012.0860245876693</v>
      </c>
    </row>
    <row r="101" spans="1:10" x14ac:dyDescent="0.3">
      <c r="A101">
        <v>96588.322</v>
      </c>
      <c r="B101">
        <v>307.34109999999998</v>
      </c>
      <c r="C101">
        <v>-1084.569</v>
      </c>
      <c r="I101" s="7">
        <f t="shared" si="2"/>
        <v>225.09111827056023</v>
      </c>
      <c r="J101" s="7">
        <f t="shared" si="3"/>
        <v>-945.08751793388137</v>
      </c>
    </row>
    <row r="102" spans="1:10" x14ac:dyDescent="0.3">
      <c r="A102">
        <v>103532.18399999999</v>
      </c>
      <c r="B102">
        <v>289.03530000000001</v>
      </c>
      <c r="C102">
        <v>-1018.811</v>
      </c>
      <c r="I102" s="7">
        <f t="shared" si="2"/>
        <v>215.67078492615786</v>
      </c>
      <c r="J102" s="7">
        <f t="shared" si="3"/>
        <v>-882.41814904281887</v>
      </c>
    </row>
    <row r="103" spans="1:10" x14ac:dyDescent="0.3">
      <c r="A103">
        <v>110975.25</v>
      </c>
      <c r="B103">
        <v>271.6429</v>
      </c>
      <c r="C103">
        <v>-957.04319999999996</v>
      </c>
      <c r="I103" s="7">
        <f t="shared" si="2"/>
        <v>207.45838063644527</v>
      </c>
      <c r="J103" s="7">
        <f t="shared" si="3"/>
        <v>-823.81808760213141</v>
      </c>
    </row>
    <row r="104" spans="1:10" x14ac:dyDescent="0.3">
      <c r="A104">
        <v>118953.40700000001</v>
      </c>
      <c r="B104">
        <v>257.0598</v>
      </c>
      <c r="C104">
        <v>-898.9375</v>
      </c>
      <c r="I104" s="7">
        <f t="shared" si="2"/>
        <v>200.30051864633299</v>
      </c>
      <c r="J104" s="7">
        <f t="shared" si="3"/>
        <v>-769.03931179587187</v>
      </c>
    </row>
    <row r="105" spans="1:10" x14ac:dyDescent="0.3">
      <c r="A105">
        <v>127505.124</v>
      </c>
      <c r="B105">
        <v>243.12219999999999</v>
      </c>
      <c r="C105">
        <v>-844.24839999999995</v>
      </c>
      <c r="I105" s="7">
        <f t="shared" si="2"/>
        <v>194.06292523732208</v>
      </c>
      <c r="J105" s="7">
        <f t="shared" si="3"/>
        <v>-717.84582038257884</v>
      </c>
    </row>
    <row r="106" spans="1:10" x14ac:dyDescent="0.3">
      <c r="A106">
        <v>136671.636</v>
      </c>
      <c r="B106">
        <v>230.25460000000001</v>
      </c>
      <c r="C106">
        <v>-792.7704</v>
      </c>
      <c r="I106" s="7">
        <f t="shared" si="2"/>
        <v>188.62814806173139</v>
      </c>
      <c r="J106" s="7">
        <f t="shared" si="3"/>
        <v>-670.0136821426446</v>
      </c>
    </row>
    <row r="107" spans="1:10" x14ac:dyDescent="0.3">
      <c r="A107">
        <v>146497.14000000001</v>
      </c>
      <c r="B107">
        <v>218.87010000000001</v>
      </c>
      <c r="C107">
        <v>-744.44169999999997</v>
      </c>
      <c r="I107" s="7">
        <f t="shared" si="2"/>
        <v>183.89351703182453</v>
      </c>
      <c r="J107" s="7">
        <f t="shared" si="3"/>
        <v>-625.33092885593771</v>
      </c>
    </row>
    <row r="108" spans="1:10" x14ac:dyDescent="0.3">
      <c r="A108">
        <v>157029.01199999999</v>
      </c>
      <c r="B108">
        <v>208.3569</v>
      </c>
      <c r="C108">
        <v>-699.07500000000005</v>
      </c>
      <c r="I108" s="7">
        <f t="shared" si="2"/>
        <v>179.76933249454342</v>
      </c>
      <c r="J108" s="7">
        <f t="shared" si="3"/>
        <v>-583.59729706688302</v>
      </c>
    </row>
    <row r="109" spans="1:10" x14ac:dyDescent="0.3">
      <c r="A109">
        <v>168318.035</v>
      </c>
      <c r="B109">
        <v>198.8305</v>
      </c>
      <c r="C109">
        <v>-656.56029999999998</v>
      </c>
      <c r="I109" s="7">
        <f t="shared" si="2"/>
        <v>176.17726583706008</v>
      </c>
      <c r="J109" s="7">
        <f t="shared" si="3"/>
        <v>-544.62391069413172</v>
      </c>
    </row>
    <row r="110" spans="1:10" x14ac:dyDescent="0.3">
      <c r="A110">
        <v>180418.641</v>
      </c>
      <c r="B110">
        <v>190.19159999999999</v>
      </c>
      <c r="C110">
        <v>-616.4298</v>
      </c>
      <c r="I110" s="7">
        <f t="shared" si="2"/>
        <v>173.048948139575</v>
      </c>
      <c r="J110" s="7">
        <f t="shared" si="3"/>
        <v>-508.23290496990546</v>
      </c>
    </row>
    <row r="111" spans="1:10" x14ac:dyDescent="0.3">
      <c r="A111">
        <v>193389.17499999999</v>
      </c>
      <c r="B111">
        <v>182.6362</v>
      </c>
      <c r="C111">
        <v>-578.96659999999997</v>
      </c>
      <c r="I111" s="7">
        <f t="shared" si="2"/>
        <v>170.32472534602056</v>
      </c>
      <c r="J111" s="7">
        <f t="shared" si="3"/>
        <v>-474.25698921659949</v>
      </c>
    </row>
    <row r="112" spans="1:10" x14ac:dyDescent="0.3">
      <c r="A112">
        <v>207292.17800000001</v>
      </c>
      <c r="B112">
        <v>175.36869999999999</v>
      </c>
      <c r="C112">
        <v>-543.64499999999998</v>
      </c>
      <c r="I112" s="7">
        <f t="shared" si="2"/>
        <v>167.95256398623897</v>
      </c>
      <c r="J112" s="7">
        <f t="shared" si="3"/>
        <v>-442.53898572349061</v>
      </c>
    </row>
    <row r="113" spans="1:10" x14ac:dyDescent="0.3">
      <c r="A113">
        <v>222194.68599999999</v>
      </c>
      <c r="B113">
        <v>168.30350000000001</v>
      </c>
      <c r="C113">
        <v>-510.46069999999997</v>
      </c>
      <c r="I113" s="7">
        <f t="shared" si="2"/>
        <v>165.8870909512334</v>
      </c>
      <c r="J113" s="7">
        <f t="shared" si="3"/>
        <v>-412.93136351899091</v>
      </c>
    </row>
    <row r="114" spans="1:10" x14ac:dyDescent="0.3">
      <c r="A114">
        <v>238168.55499999999</v>
      </c>
      <c r="B114">
        <v>162.32640000000001</v>
      </c>
      <c r="C114">
        <v>-479.05930000000001</v>
      </c>
      <c r="I114" s="7">
        <f t="shared" si="2"/>
        <v>164.08875035452564</v>
      </c>
      <c r="J114" s="7">
        <f t="shared" si="3"/>
        <v>-385.2957544195221</v>
      </c>
    </row>
    <row r="115" spans="1:10" x14ac:dyDescent="0.3">
      <c r="A115">
        <v>255290.807</v>
      </c>
      <c r="B115">
        <v>156.56190000000001</v>
      </c>
      <c r="C115">
        <v>-449.55700000000002</v>
      </c>
      <c r="I115" s="7">
        <f t="shared" si="2"/>
        <v>162.52306515728205</v>
      </c>
      <c r="J115" s="7">
        <f t="shared" si="3"/>
        <v>-359.50247616468761</v>
      </c>
    </row>
    <row r="116" spans="1:10" x14ac:dyDescent="0.3">
      <c r="A116">
        <v>273644</v>
      </c>
      <c r="B116">
        <v>151.114</v>
      </c>
      <c r="C116">
        <v>-421.85640000000001</v>
      </c>
      <c r="I116" s="7">
        <f t="shared" si="2"/>
        <v>161.15999073022837</v>
      </c>
      <c r="J116" s="7">
        <f t="shared" si="3"/>
        <v>-335.43006262138863</v>
      </c>
    </row>
    <row r="117" spans="1:10" x14ac:dyDescent="0.3">
      <c r="A117">
        <v>293316.62800000003</v>
      </c>
      <c r="B117">
        <v>146.12270000000001</v>
      </c>
      <c r="C117">
        <v>-396.09089999999998</v>
      </c>
      <c r="I117" s="7">
        <f t="shared" si="2"/>
        <v>159.97334907651123</v>
      </c>
      <c r="J117" s="7">
        <f t="shared" si="3"/>
        <v>-312.96480009740907</v>
      </c>
    </row>
    <row r="118" spans="1:10" x14ac:dyDescent="0.3">
      <c r="A118">
        <v>314403.54700000002</v>
      </c>
      <c r="B118">
        <v>141.65950000000001</v>
      </c>
      <c r="C118">
        <v>-371.84140000000002</v>
      </c>
      <c r="I118" s="7">
        <f t="shared" si="2"/>
        <v>158.94033447954911</v>
      </c>
      <c r="J118" s="7">
        <f t="shared" si="3"/>
        <v>-292.00028212944937</v>
      </c>
    </row>
    <row r="119" spans="1:10" x14ac:dyDescent="0.3">
      <c r="A119">
        <v>337006.43300000002</v>
      </c>
      <c r="B119">
        <v>137.52440000000001</v>
      </c>
      <c r="C119">
        <v>-349.05169999999998</v>
      </c>
      <c r="I119" s="7">
        <f t="shared" si="2"/>
        <v>158.04108148688383</v>
      </c>
      <c r="J119" s="7">
        <f t="shared" si="3"/>
        <v>-272.43697870089852</v>
      </c>
    </row>
    <row r="120" spans="1:10" x14ac:dyDescent="0.3">
      <c r="A120">
        <v>361234.27</v>
      </c>
      <c r="B120">
        <v>133.72479999999999</v>
      </c>
      <c r="C120">
        <v>-327.55799999999999</v>
      </c>
      <c r="I120" s="7">
        <f t="shared" si="2"/>
        <v>157.25828775223633</v>
      </c>
      <c r="J120" s="7">
        <f t="shared" si="3"/>
        <v>-254.18182556591972</v>
      </c>
    </row>
    <row r="121" spans="1:10" x14ac:dyDescent="0.3">
      <c r="A121">
        <v>387203.87800000003</v>
      </c>
      <c r="B121">
        <v>130.02680000000001</v>
      </c>
      <c r="C121">
        <v>-307.3999</v>
      </c>
      <c r="I121" s="7">
        <f t="shared" si="2"/>
        <v>156.57688463365014</v>
      </c>
      <c r="J121" s="7">
        <f t="shared" si="3"/>
        <v>-237.14782788424114</v>
      </c>
    </row>
    <row r="122" spans="1:10" x14ac:dyDescent="0.3">
      <c r="A122">
        <v>415040.47600000002</v>
      </c>
      <c r="B122">
        <v>126.95359999999999</v>
      </c>
      <c r="C122">
        <v>-288.44029999999998</v>
      </c>
      <c r="I122" s="7">
        <f t="shared" si="2"/>
        <v>155.98374990708064</v>
      </c>
      <c r="J122" s="7">
        <f t="shared" si="3"/>
        <v>-221.25368586154906</v>
      </c>
    </row>
    <row r="123" spans="1:10" x14ac:dyDescent="0.3">
      <c r="A123">
        <v>444878.283</v>
      </c>
      <c r="B123">
        <v>123.78579999999999</v>
      </c>
      <c r="C123">
        <v>-270.70179999999999</v>
      </c>
      <c r="I123" s="7">
        <f t="shared" si="2"/>
        <v>155.46745719888949</v>
      </c>
      <c r="J123" s="7">
        <f t="shared" si="3"/>
        <v>-206.4234403954286</v>
      </c>
    </row>
    <row r="124" spans="1:10" x14ac:dyDescent="0.3">
      <c r="A124">
        <v>476861.17</v>
      </c>
      <c r="B124">
        <v>120.9743</v>
      </c>
      <c r="C124">
        <v>-254.05279999999999</v>
      </c>
      <c r="I124" s="7">
        <f t="shared" si="2"/>
        <v>155.01805734296207</v>
      </c>
      <c r="J124" s="7">
        <f t="shared" si="3"/>
        <v>-192.58613354610554</v>
      </c>
    </row>
    <row r="125" spans="1:10" x14ac:dyDescent="0.3">
      <c r="A125">
        <v>511143.348</v>
      </c>
      <c r="B125">
        <v>118.60039999999999</v>
      </c>
      <c r="C125">
        <v>-238.33920000000001</v>
      </c>
      <c r="I125" s="7">
        <f t="shared" si="2"/>
        <v>154.62688795196644</v>
      </c>
      <c r="J125" s="7">
        <f t="shared" si="3"/>
        <v>-179.67549309856614</v>
      </c>
    </row>
    <row r="126" spans="1:10" x14ac:dyDescent="0.3">
      <c r="A126">
        <v>547890.11800000002</v>
      </c>
      <c r="B126">
        <v>116.08280000000001</v>
      </c>
      <c r="C126">
        <v>-223.7105</v>
      </c>
      <c r="I126" s="7">
        <f t="shared" si="2"/>
        <v>154.28640726170397</v>
      </c>
      <c r="J126" s="7">
        <f t="shared" si="3"/>
        <v>-167.62962966418965</v>
      </c>
    </row>
    <row r="127" spans="1:10" x14ac:dyDescent="0.3">
      <c r="A127">
        <v>587278.66099999996</v>
      </c>
      <c r="B127">
        <v>113.922</v>
      </c>
      <c r="C127">
        <v>-209.93770000000001</v>
      </c>
      <c r="I127" s="7">
        <f t="shared" si="2"/>
        <v>153.99004949401871</v>
      </c>
      <c r="J127" s="7">
        <f t="shared" si="3"/>
        <v>-156.39075668351077</v>
      </c>
    </row>
    <row r="128" spans="1:10" x14ac:dyDescent="0.3">
      <c r="A128">
        <v>629498.89899999998</v>
      </c>
      <c r="B128">
        <v>111.90940000000001</v>
      </c>
      <c r="C128">
        <v>-197.03229999999999</v>
      </c>
      <c r="I128" s="7">
        <f t="shared" si="2"/>
        <v>153.73209869732025</v>
      </c>
      <c r="J128" s="7">
        <f t="shared" si="3"/>
        <v>-145.90492232866745</v>
      </c>
    </row>
    <row r="129" spans="1:10" x14ac:dyDescent="0.3">
      <c r="A129">
        <v>674754.40500000003</v>
      </c>
      <c r="B129">
        <v>110.0162</v>
      </c>
      <c r="C129">
        <v>-184.94560000000001</v>
      </c>
      <c r="I129" s="7">
        <f t="shared" si="2"/>
        <v>153.50757894210997</v>
      </c>
      <c r="J129" s="7">
        <f t="shared" si="3"/>
        <v>-136.12176147077582</v>
      </c>
    </row>
    <row r="130" spans="1:10" x14ac:dyDescent="0.3">
      <c r="A130">
        <v>723263.39</v>
      </c>
      <c r="B130">
        <v>108.3065</v>
      </c>
      <c r="C130">
        <v>-173.5102</v>
      </c>
      <c r="I130" s="7">
        <f t="shared" ref="I130:I193" si="4">$D$2+$E$2/(1+(2*PI()*A130*$E$2*$F$2)^2)+$G$2/(1+(2*PI()*A130*$G$2*$H$2)^2)</f>
        <v>153.31215859872978</v>
      </c>
      <c r="J130" s="7">
        <f t="shared" ref="J130:J193" si="5">-(2*PI()*A130*$E$2^2*$F$2)/(1+(2*PI()*A130*$E$2*$F$2)^2)-(2*PI()*A130*$G$2^2*$H$2)/(1+(2*PI()*A130*$G$2*$H$2)^2)</f>
        <v>-126.99425992280953</v>
      </c>
    </row>
    <row r="131" spans="1:10" x14ac:dyDescent="0.3">
      <c r="A131">
        <v>775259.74899999995</v>
      </c>
      <c r="B131">
        <v>106.6093</v>
      </c>
      <c r="C131">
        <v>-162.87260000000001</v>
      </c>
      <c r="I131" s="7">
        <f t="shared" si="4"/>
        <v>153.14206702421089</v>
      </c>
      <c r="J131" s="7">
        <f t="shared" si="5"/>
        <v>-118.4785359134805</v>
      </c>
    </row>
    <row r="132" spans="1:10" x14ac:dyDescent="0.3">
      <c r="A132">
        <v>830994.19499999995</v>
      </c>
      <c r="B132">
        <v>104.9599</v>
      </c>
      <c r="C132">
        <v>-152.85329999999999</v>
      </c>
      <c r="I132" s="7">
        <f t="shared" si="4"/>
        <v>152.99402195241856</v>
      </c>
      <c r="J132" s="7">
        <f t="shared" si="5"/>
        <v>-110.53363286470397</v>
      </c>
    </row>
    <row r="133" spans="1:10" x14ac:dyDescent="0.3">
      <c r="A133">
        <v>890735.46400000004</v>
      </c>
      <c r="B133">
        <v>103.4828</v>
      </c>
      <c r="C133">
        <v>-143.42529999999999</v>
      </c>
      <c r="I133" s="7">
        <f t="shared" si="4"/>
        <v>152.86516630211688</v>
      </c>
      <c r="J133" s="7">
        <f t="shared" si="5"/>
        <v>-103.12132718060079</v>
      </c>
    </row>
    <row r="134" spans="1:10" x14ac:dyDescent="0.3">
      <c r="A134">
        <v>954771.61100000003</v>
      </c>
      <c r="B134">
        <v>102.1841</v>
      </c>
      <c r="C134">
        <v>-134.4744</v>
      </c>
      <c r="I134" s="7">
        <f t="shared" si="4"/>
        <v>152.75301313409599</v>
      </c>
      <c r="J134" s="7">
        <f t="shared" si="5"/>
        <v>-96.205947494524779</v>
      </c>
    </row>
    <row r="135" spans="1:10" x14ac:dyDescent="0.3">
      <c r="A135">
        <v>1023411.402</v>
      </c>
      <c r="B135">
        <v>100.8113</v>
      </c>
      <c r="C135">
        <v>-126.1648</v>
      </c>
      <c r="I135" s="7">
        <f t="shared" si="4"/>
        <v>152.6553977221964</v>
      </c>
      <c r="J135" s="7">
        <f t="shared" si="5"/>
        <v>-89.754205335883512</v>
      </c>
    </row>
    <row r="136" spans="1:10" x14ac:dyDescent="0.3">
      <c r="A136">
        <v>1096985.798</v>
      </c>
      <c r="B136">
        <v>99.573329999999999</v>
      </c>
      <c r="C136">
        <v>-118.4209</v>
      </c>
      <c r="I136" s="7">
        <f t="shared" si="4"/>
        <v>152.57043583558448</v>
      </c>
      <c r="J136" s="7">
        <f t="shared" si="5"/>
        <v>-83.735037555779741</v>
      </c>
    </row>
    <row r="137" spans="1:10" x14ac:dyDescent="0.3">
      <c r="A137">
        <v>1175849.554</v>
      </c>
      <c r="B137">
        <v>98.550780000000003</v>
      </c>
      <c r="C137">
        <v>-111.2435</v>
      </c>
      <c r="I137" s="7">
        <f t="shared" si="4"/>
        <v>152.49648740506058</v>
      </c>
      <c r="J137" s="7">
        <f t="shared" si="5"/>
        <v>-78.11945815863308</v>
      </c>
    </row>
    <row r="138" spans="1:10" x14ac:dyDescent="0.3">
      <c r="A138">
        <v>1260382.93</v>
      </c>
      <c r="B138">
        <v>97.505340000000004</v>
      </c>
      <c r="C138">
        <v>-104.37430000000001</v>
      </c>
      <c r="I138" s="7">
        <f t="shared" si="4"/>
        <v>152.43212489693869</v>
      </c>
      <c r="J138" s="7">
        <f t="shared" si="5"/>
        <v>-72.880420156132843</v>
      </c>
    </row>
    <row r="139" spans="1:10" x14ac:dyDescent="0.3">
      <c r="A139">
        <v>1350993.5209999999</v>
      </c>
      <c r="B139">
        <v>96.487430000000003</v>
      </c>
      <c r="C139">
        <v>-97.811599999999999</v>
      </c>
      <c r="I139" s="7">
        <f t="shared" si="4"/>
        <v>152.37610578267092</v>
      </c>
      <c r="J139" s="7">
        <f t="shared" si="5"/>
        <v>-67.992686676014316</v>
      </c>
    </row>
    <row r="140" spans="1:10" x14ac:dyDescent="0.3">
      <c r="A140">
        <v>1448118.2279999999</v>
      </c>
      <c r="B140">
        <v>95.394530000000003</v>
      </c>
      <c r="C140">
        <v>-91.546360000000007</v>
      </c>
      <c r="I140" s="7">
        <f t="shared" si="4"/>
        <v>152.32734856617438</v>
      </c>
      <c r="J140" s="7">
        <f t="shared" si="5"/>
        <v>-63.432709996578382</v>
      </c>
    </row>
    <row r="141" spans="1:10" x14ac:dyDescent="0.3">
      <c r="A141">
        <v>1552225.3570000001</v>
      </c>
      <c r="B141">
        <v>94.499080000000006</v>
      </c>
      <c r="C141">
        <v>-85.664789999999996</v>
      </c>
      <c r="I141" s="7">
        <f t="shared" si="4"/>
        <v>152.28491192330685</v>
      </c>
      <c r="J141" s="7">
        <f t="shared" si="5"/>
        <v>-59.178519260727541</v>
      </c>
    </row>
    <row r="142" spans="1:10" x14ac:dyDescent="0.3">
      <c r="A142">
        <v>1663816.8859999999</v>
      </c>
      <c r="B142">
        <v>93.547910000000002</v>
      </c>
      <c r="C142">
        <v>-79.858729999999994</v>
      </c>
      <c r="I142" s="7">
        <f t="shared" si="4"/>
        <v>152.2479765344863</v>
      </c>
      <c r="J142" s="7">
        <f t="shared" si="5"/>
        <v>-55.209614816184917</v>
      </c>
    </row>
    <row r="143" spans="1:10" x14ac:dyDescent="0.3">
      <c r="A143">
        <v>1783430.8770000001</v>
      </c>
      <c r="B143">
        <v>92.712540000000004</v>
      </c>
      <c r="C143">
        <v>-74.582260000000005</v>
      </c>
      <c r="I143" s="7">
        <f t="shared" si="4"/>
        <v>152.21582927798735</v>
      </c>
      <c r="J143" s="7">
        <f t="shared" si="5"/>
        <v>-51.506870296022164</v>
      </c>
    </row>
    <row r="144" spans="1:10" x14ac:dyDescent="0.3">
      <c r="A144">
        <v>1911644.075</v>
      </c>
      <c r="B144">
        <v>92.027180000000001</v>
      </c>
      <c r="C144">
        <v>-70.208939999999998</v>
      </c>
      <c r="I144" s="7">
        <f t="shared" si="4"/>
        <v>152.18784946558321</v>
      </c>
      <c r="J144" s="7">
        <f t="shared" si="5"/>
        <v>-48.052440655557916</v>
      </c>
    </row>
    <row r="145" spans="1:10" x14ac:dyDescent="0.3">
      <c r="A145">
        <v>2049074.69</v>
      </c>
      <c r="B145">
        <v>91.553709999999995</v>
      </c>
      <c r="C145">
        <v>-66.184719999999999</v>
      </c>
      <c r="I145" s="7">
        <f t="shared" si="4"/>
        <v>152.1634968632824</v>
      </c>
      <c r="J145" s="7">
        <f t="shared" si="5"/>
        <v>-44.829676498973669</v>
      </c>
    </row>
    <row r="146" spans="1:10" x14ac:dyDescent="0.3">
      <c r="A146">
        <v>2196385.372</v>
      </c>
      <c r="B146">
        <v>91.258039999999994</v>
      </c>
      <c r="C146">
        <v>-62.259740000000001</v>
      </c>
      <c r="I146" s="7">
        <f t="shared" si="4"/>
        <v>152.14230126510529</v>
      </c>
      <c r="J146" s="7">
        <f t="shared" si="5"/>
        <v>-41.823044244080464</v>
      </c>
    </row>
    <row r="147" spans="1:10" x14ac:dyDescent="0.3">
      <c r="A147">
        <v>2354286.4139999999</v>
      </c>
      <c r="B147">
        <v>90.869770000000003</v>
      </c>
      <c r="C147">
        <v>-58.088970000000003</v>
      </c>
      <c r="I147" s="7">
        <f t="shared" si="4"/>
        <v>152.12385341548926</v>
      </c>
      <c r="J147" s="7">
        <f t="shared" si="5"/>
        <v>-39.018051285007239</v>
      </c>
    </row>
    <row r="148" spans="1:10" x14ac:dyDescent="0.3">
      <c r="A148">
        <v>2523539.17</v>
      </c>
      <c r="B148">
        <v>90.389039999999994</v>
      </c>
      <c r="C148">
        <v>-54.033679999999997</v>
      </c>
      <c r="I148" s="7">
        <f t="shared" si="4"/>
        <v>152.10779711029696</v>
      </c>
      <c r="J148" s="7">
        <f t="shared" si="5"/>
        <v>-36.401176461993053</v>
      </c>
    </row>
    <row r="149" spans="1:10" x14ac:dyDescent="0.3">
      <c r="A149">
        <v>2704959.73</v>
      </c>
      <c r="B149">
        <v>89.812550000000002</v>
      </c>
      <c r="C149">
        <v>-50.295650000000002</v>
      </c>
      <c r="I149" s="7">
        <f t="shared" si="4"/>
        <v>152.09382231992208</v>
      </c>
      <c r="J149" s="7">
        <f t="shared" si="5"/>
        <v>-33.95980494660968</v>
      </c>
    </row>
    <row r="150" spans="1:10" x14ac:dyDescent="0.3">
      <c r="A150">
        <v>2899422.8539999998</v>
      </c>
      <c r="B150">
        <v>89.450869999999995</v>
      </c>
      <c r="C150">
        <v>-47.016350000000003</v>
      </c>
      <c r="I150" s="7">
        <f t="shared" si="4"/>
        <v>152.08165920428212</v>
      </c>
      <c r="J150" s="7">
        <f t="shared" si="5"/>
        <v>-31.682167570622244</v>
      </c>
    </row>
    <row r="151" spans="1:10" x14ac:dyDescent="0.3">
      <c r="A151">
        <v>3107866.1880000001</v>
      </c>
      <c r="B151">
        <v>89.273929999999993</v>
      </c>
      <c r="C151">
        <v>-44.106569999999998</v>
      </c>
      <c r="I151" s="7">
        <f t="shared" si="4"/>
        <v>152.07107290342665</v>
      </c>
      <c r="J151" s="7">
        <f t="shared" si="5"/>
        <v>-29.557284203613065</v>
      </c>
    </row>
    <row r="152" spans="1:10" x14ac:dyDescent="0.3">
      <c r="A152">
        <v>3331294.7880000002</v>
      </c>
      <c r="B152">
        <v>89.010850000000005</v>
      </c>
      <c r="C152">
        <v>-41.207430000000002</v>
      </c>
      <c r="I152" s="7">
        <f t="shared" si="4"/>
        <v>152.06185900305502</v>
      </c>
      <c r="J152" s="7">
        <f t="shared" si="5"/>
        <v>-27.574910861329478</v>
      </c>
    </row>
    <row r="153" spans="1:10" x14ac:dyDescent="0.3">
      <c r="A153">
        <v>3570785.9649999999</v>
      </c>
      <c r="B153">
        <v>88.994129999999998</v>
      </c>
      <c r="C153">
        <v>-37.701450000000001</v>
      </c>
      <c r="I153" s="7">
        <f t="shared" si="4"/>
        <v>152.05383958801821</v>
      </c>
      <c r="J153" s="7">
        <f t="shared" si="5"/>
        <v>-25.725490399273259</v>
      </c>
    </row>
    <row r="154" spans="1:10" x14ac:dyDescent="0.3">
      <c r="A154">
        <v>3827494.4789999998</v>
      </c>
      <c r="B154">
        <v>88.620270000000005</v>
      </c>
      <c r="C154">
        <v>-35.665109999999999</v>
      </c>
      <c r="I154" s="7">
        <f t="shared" si="4"/>
        <v>152.04685980727442</v>
      </c>
      <c r="J154" s="7">
        <f t="shared" si="5"/>
        <v>-24.000106491621949</v>
      </c>
    </row>
    <row r="155" spans="1:10" x14ac:dyDescent="0.3">
      <c r="A155">
        <v>4102658.1060000001</v>
      </c>
      <c r="B155">
        <v>88.369249999999994</v>
      </c>
      <c r="C155">
        <v>-33.943469999999998</v>
      </c>
      <c r="I155" s="7">
        <f t="shared" si="4"/>
        <v>152.04078488408601</v>
      </c>
      <c r="J155" s="7">
        <f t="shared" si="5"/>
        <v>-22.390440688950054</v>
      </c>
    </row>
    <row r="156" spans="1:10" x14ac:dyDescent="0.3">
      <c r="A156">
        <v>4397603.6090000002</v>
      </c>
      <c r="B156">
        <v>88.273799999999994</v>
      </c>
      <c r="C156">
        <v>-31.57272</v>
      </c>
      <c r="I156" s="7">
        <f t="shared" si="4"/>
        <v>152.03549751368445</v>
      </c>
      <c r="J156" s="7">
        <f t="shared" si="5"/>
        <v>-20.888732328981263</v>
      </c>
    </row>
    <row r="157" spans="1:10" x14ac:dyDescent="0.3">
      <c r="A157">
        <v>4713753.1339999996</v>
      </c>
      <c r="B157">
        <v>88.006879999999995</v>
      </c>
      <c r="C157">
        <v>-29.078869999999998</v>
      </c>
      <c r="I157" s="7">
        <f t="shared" si="4"/>
        <v>152.0308955983692</v>
      </c>
      <c r="J157" s="7">
        <f t="shared" si="5"/>
        <v>-19.487741158586307</v>
      </c>
    </row>
    <row r="158" spans="1:10" x14ac:dyDescent="0.3">
      <c r="A158">
        <v>5052631.0650000004</v>
      </c>
      <c r="B158">
        <v>87.737930000000006</v>
      </c>
      <c r="C158">
        <v>-27.27786</v>
      </c>
      <c r="I158" s="7">
        <f t="shared" si="4"/>
        <v>152.02689027617726</v>
      </c>
      <c r="J158" s="7">
        <f t="shared" si="5"/>
        <v>-18.180712456307425</v>
      </c>
    </row>
    <row r="159" spans="1:10" x14ac:dyDescent="0.3">
      <c r="A159">
        <v>5415871.3779999996</v>
      </c>
      <c r="B159">
        <v>87.656679999999994</v>
      </c>
      <c r="C159">
        <v>-25.463509999999999</v>
      </c>
      <c r="I159" s="7">
        <f t="shared" si="4"/>
        <v>152.02340420501696</v>
      </c>
      <c r="J159" s="7">
        <f t="shared" si="5"/>
        <v>-16.961344466086171</v>
      </c>
    </row>
    <row r="160" spans="1:10" x14ac:dyDescent="0.3">
      <c r="A160">
        <v>5805225.5159999998</v>
      </c>
      <c r="B160">
        <v>87.522369999999995</v>
      </c>
      <c r="C160">
        <v>-23.810680000000001</v>
      </c>
      <c r="I160" s="7">
        <f t="shared" si="4"/>
        <v>152.02037006932335</v>
      </c>
      <c r="J160" s="7">
        <f t="shared" si="5"/>
        <v>-15.823758042739639</v>
      </c>
    </row>
    <row r="161" spans="1:10" x14ac:dyDescent="0.3">
      <c r="A161">
        <v>6222570.8370000003</v>
      </c>
      <c r="B161">
        <v>87.415769999999995</v>
      </c>
      <c r="C161">
        <v>-22.422360000000001</v>
      </c>
      <c r="I161" s="7">
        <f t="shared" si="4"/>
        <v>152.01772928022692</v>
      </c>
      <c r="J161" s="7">
        <f t="shared" si="5"/>
        <v>-14.762468307093075</v>
      </c>
    </row>
    <row r="162" spans="1:10" x14ac:dyDescent="0.3">
      <c r="A162">
        <v>6669919.6629999997</v>
      </c>
      <c r="B162">
        <v>87.45523</v>
      </c>
      <c r="C162">
        <v>-21.048089999999998</v>
      </c>
      <c r="I162" s="7">
        <f t="shared" si="4"/>
        <v>152.01543084427368</v>
      </c>
      <c r="J162" s="7">
        <f t="shared" si="5"/>
        <v>-13.772358219140473</v>
      </c>
    </row>
    <row r="163" spans="1:10" x14ac:dyDescent="0.3">
      <c r="A163">
        <v>7149428.9869999997</v>
      </c>
      <c r="B163">
        <v>86.862139999999997</v>
      </c>
      <c r="C163">
        <v>-19.803049999999999</v>
      </c>
      <c r="I163" s="7">
        <f t="shared" si="4"/>
        <v>152.01343037875193</v>
      </c>
      <c r="J163" s="7">
        <f t="shared" si="5"/>
        <v>-12.848653903871087</v>
      </c>
    </row>
    <row r="164" spans="1:10" x14ac:dyDescent="0.3">
      <c r="A164">
        <v>7663410.8679999998</v>
      </c>
      <c r="B164">
        <v>86.143420000000006</v>
      </c>
      <c r="C164">
        <v>-18.58032</v>
      </c>
      <c r="I164" s="7">
        <f t="shared" si="4"/>
        <v>152.0116892547147</v>
      </c>
      <c r="J164" s="7">
        <f t="shared" si="5"/>
        <v>-11.98690165179949</v>
      </c>
    </row>
    <row r="165" spans="1:10" x14ac:dyDescent="0.3">
      <c r="A165">
        <v>8214343.585</v>
      </c>
      <c r="B165">
        <v>85.846040000000002</v>
      </c>
      <c r="C165">
        <v>-16.885120000000001</v>
      </c>
      <c r="I165" s="7">
        <f t="shared" si="4"/>
        <v>152.01017385104797</v>
      </c>
      <c r="J165" s="7">
        <f t="shared" si="5"/>
        <v>-11.182946438701999</v>
      </c>
    </row>
    <row r="166" spans="1:10" x14ac:dyDescent="0.3">
      <c r="A166">
        <v>8804883.5820000004</v>
      </c>
      <c r="B166">
        <v>85.784030000000001</v>
      </c>
      <c r="C166">
        <v>-14.73066</v>
      </c>
      <c r="I166" s="7">
        <f t="shared" si="4"/>
        <v>152.00885490527889</v>
      </c>
      <c r="J166" s="7">
        <f t="shared" si="5"/>
        <v>-10.432911904376128</v>
      </c>
    </row>
    <row r="167" spans="1:10" x14ac:dyDescent="0.3">
      <c r="A167">
        <v>9437878.2780000009</v>
      </c>
      <c r="B167">
        <v>86.077969999999993</v>
      </c>
      <c r="C167">
        <v>-12.4947</v>
      </c>
      <c r="I167" s="7">
        <f t="shared" si="4"/>
        <v>152.00770694852002</v>
      </c>
      <c r="J167" s="7">
        <f t="shared" si="5"/>
        <v>-9.7331816627064587</v>
      </c>
    </row>
    <row r="168" spans="1:10" x14ac:dyDescent="0.3">
      <c r="A168">
        <v>10116379.798</v>
      </c>
      <c r="B168">
        <v>86.784549999999996</v>
      </c>
      <c r="C168">
        <v>-11.02528</v>
      </c>
      <c r="I168" s="7">
        <f t="shared" si="4"/>
        <v>152.00670781367012</v>
      </c>
      <c r="J168" s="7">
        <f t="shared" si="5"/>
        <v>-9.0803818660565376</v>
      </c>
    </row>
    <row r="169" spans="1:10" x14ac:dyDescent="0.3">
      <c r="A169">
        <v>10843659.687000001</v>
      </c>
      <c r="B169">
        <v>87.094710000000006</v>
      </c>
      <c r="C169">
        <v>-9.9869230000000009</v>
      </c>
      <c r="I169" s="7">
        <f t="shared" si="4"/>
        <v>152.0058382073768</v>
      </c>
      <c r="J169" s="7">
        <f t="shared" si="5"/>
        <v>-8.471364942813798</v>
      </c>
    </row>
    <row r="170" spans="1:10" x14ac:dyDescent="0.3">
      <c r="A170">
        <v>11623224.687000001</v>
      </c>
      <c r="B170">
        <v>87.146969999999996</v>
      </c>
      <c r="C170">
        <v>-9.4476469999999999</v>
      </c>
      <c r="I170" s="7">
        <f t="shared" si="4"/>
        <v>152.00508133748141</v>
      </c>
      <c r="J170" s="7">
        <f t="shared" si="5"/>
        <v>-7.9031944202617694</v>
      </c>
    </row>
    <row r="171" spans="1:10" x14ac:dyDescent="0.3">
      <c r="A171">
        <v>12458833.642999999</v>
      </c>
      <c r="B171">
        <v>87.130679999999998</v>
      </c>
      <c r="C171">
        <v>-9.1062700000000003</v>
      </c>
      <c r="I171" s="7">
        <f t="shared" si="4"/>
        <v>152.00442258876782</v>
      </c>
      <c r="J171" s="7">
        <f t="shared" si="5"/>
        <v>-7.3731307695260258</v>
      </c>
    </row>
    <row r="172" spans="1:10" x14ac:dyDescent="0.3">
      <c r="A172">
        <v>13354515.629000001</v>
      </c>
      <c r="B172">
        <v>87.173900000000003</v>
      </c>
      <c r="C172">
        <v>-8.5721969999999992</v>
      </c>
      <c r="I172" s="7">
        <f t="shared" si="4"/>
        <v>152.00384924074189</v>
      </c>
      <c r="J172" s="7">
        <f t="shared" si="5"/>
        <v>-6.8786181961294934</v>
      </c>
    </row>
    <row r="173" spans="1:10" x14ac:dyDescent="0.3">
      <c r="A173">
        <v>14314589.375</v>
      </c>
      <c r="B173">
        <v>87.397739999999999</v>
      </c>
      <c r="C173">
        <v>-7.89975</v>
      </c>
      <c r="I173" s="7">
        <f t="shared" si="4"/>
        <v>152.00335022200008</v>
      </c>
      <c r="J173" s="7">
        <f t="shared" si="5"/>
        <v>-6.4172723180623166</v>
      </c>
    </row>
    <row r="174" spans="1:10" x14ac:dyDescent="0.3">
      <c r="A174">
        <v>15343684.089</v>
      </c>
      <c r="B174">
        <v>87.520139999999998</v>
      </c>
      <c r="C174">
        <v>-7.344055</v>
      </c>
      <c r="I174" s="7">
        <f t="shared" si="4"/>
        <v>152.00291589644192</v>
      </c>
      <c r="J174" s="7">
        <f t="shared" si="5"/>
        <v>-5.9868686706658716</v>
      </c>
    </row>
    <row r="175" spans="1:10" x14ac:dyDescent="0.3">
      <c r="A175">
        <v>16446761.779999999</v>
      </c>
      <c r="B175">
        <v>87.629840000000002</v>
      </c>
      <c r="C175">
        <v>-6.8128590000000004</v>
      </c>
      <c r="I175" s="7">
        <f t="shared" si="4"/>
        <v>152.00253787719609</v>
      </c>
      <c r="J175" s="7">
        <f t="shared" si="5"/>
        <v>-5.5853319804998787</v>
      </c>
    </row>
    <row r="176" spans="1:10" x14ac:dyDescent="0.3">
      <c r="A176">
        <v>17629141.181000002</v>
      </c>
      <c r="B176">
        <v>87.807050000000004</v>
      </c>
      <c r="C176">
        <v>-6.370895</v>
      </c>
      <c r="I176" s="7">
        <f t="shared" si="4"/>
        <v>152.00220886467062</v>
      </c>
      <c r="J176" s="7">
        <f t="shared" si="5"/>
        <v>-5.2107261605335093</v>
      </c>
    </row>
    <row r="177" spans="1:10" x14ac:dyDescent="0.3">
      <c r="A177">
        <v>18896523.397</v>
      </c>
      <c r="B177">
        <v>88.114000000000004</v>
      </c>
      <c r="C177">
        <v>-6.1993869999999998</v>
      </c>
      <c r="I177" s="7">
        <f t="shared" si="4"/>
        <v>152.00192250559704</v>
      </c>
      <c r="J177" s="7">
        <f t="shared" si="5"/>
        <v>-4.8612449744030091</v>
      </c>
    </row>
    <row r="178" spans="1:10" x14ac:dyDescent="0.3">
      <c r="A178">
        <v>20255019.392000001</v>
      </c>
      <c r="B178">
        <v>87.981229999999996</v>
      </c>
      <c r="C178">
        <v>-6.6752849999999997</v>
      </c>
      <c r="I178" s="7">
        <f t="shared" si="4"/>
        <v>152.00167327034893</v>
      </c>
      <c r="J178" s="7">
        <f t="shared" si="5"/>
        <v>-4.5352033283520878</v>
      </c>
    </row>
    <row r="179" spans="1:10" x14ac:dyDescent="0.3">
      <c r="A179">
        <v>21711179.456999999</v>
      </c>
      <c r="B179">
        <v>86.669619999999995</v>
      </c>
      <c r="C179">
        <v>-7.7685170000000001</v>
      </c>
      <c r="I179" s="7">
        <f t="shared" si="4"/>
        <v>152.00145634616433</v>
      </c>
      <c r="J179" s="7">
        <f t="shared" si="5"/>
        <v>-4.2310291458229434</v>
      </c>
    </row>
    <row r="180" spans="1:10" x14ac:dyDescent="0.3">
      <c r="A180">
        <v>23272024.789999999</v>
      </c>
      <c r="B180">
        <v>87.564539999999994</v>
      </c>
      <c r="C180">
        <v>-7.3433529999999996</v>
      </c>
      <c r="I180" s="7">
        <f t="shared" si="4"/>
        <v>152.0012675442114</v>
      </c>
      <c r="J180" s="7">
        <f t="shared" si="5"/>
        <v>-3.9472557884533028</v>
      </c>
    </row>
    <row r="181" spans="1:10" x14ac:dyDescent="0.3">
      <c r="A181">
        <v>24945081.352000002</v>
      </c>
      <c r="B181">
        <v>86.297409999999999</v>
      </c>
      <c r="C181">
        <v>-9.0647280000000006</v>
      </c>
      <c r="I181" s="7">
        <f t="shared" si="4"/>
        <v>152.00110321870156</v>
      </c>
      <c r="J181" s="7">
        <f t="shared" si="5"/>
        <v>-3.6825149840453499</v>
      </c>
    </row>
    <row r="182" spans="1:10" x14ac:dyDescent="0.3">
      <c r="A182">
        <v>26738416.158</v>
      </c>
      <c r="B182">
        <v>73.401979999999995</v>
      </c>
      <c r="C182">
        <v>-11.784179999999999</v>
      </c>
      <c r="I182" s="7">
        <f t="shared" si="4"/>
        <v>152.00096019648865</v>
      </c>
      <c r="J182" s="7">
        <f t="shared" si="5"/>
        <v>-3.4355302289337528</v>
      </c>
    </row>
    <row r="183" spans="1:10" x14ac:dyDescent="0.3">
      <c r="A183">
        <v>28660676.169</v>
      </c>
      <c r="B183">
        <v>71.949870000000004</v>
      </c>
      <c r="C183">
        <v>-1.1388929999999999</v>
      </c>
      <c r="I183" s="7">
        <f t="shared" si="4"/>
        <v>152.00083571579592</v>
      </c>
      <c r="J183" s="7">
        <f t="shared" si="5"/>
        <v>-3.205110633971652</v>
      </c>
    </row>
    <row r="184" spans="1:10" x14ac:dyDescent="0.3">
      <c r="A184">
        <v>30721129.989</v>
      </c>
      <c r="B184">
        <v>75.518219999999999</v>
      </c>
      <c r="C184">
        <v>8.5905149999999999</v>
      </c>
      <c r="I184" s="7">
        <f t="shared" si="4"/>
        <v>152.00072737288539</v>
      </c>
      <c r="J184" s="7">
        <f t="shared" si="5"/>
        <v>-2.9901451819381046</v>
      </c>
    </row>
    <row r="185" spans="1:10" x14ac:dyDescent="0.3">
      <c r="A185">
        <v>32929712.550999999</v>
      </c>
      <c r="B185">
        <v>85.324939999999998</v>
      </c>
      <c r="C185">
        <v>15.32616</v>
      </c>
      <c r="I185" s="7">
        <f t="shared" si="4"/>
        <v>152.00063307564167</v>
      </c>
      <c r="J185" s="7">
        <f t="shared" si="5"/>
        <v>-2.7895973711132052</v>
      </c>
    </row>
    <row r="186" spans="1:10" x14ac:dyDescent="0.3">
      <c r="A186">
        <v>35297073.027000003</v>
      </c>
      <c r="B186">
        <v>89.302549999999997</v>
      </c>
      <c r="C186">
        <v>3.3806379999999998</v>
      </c>
      <c r="I186" s="7">
        <f t="shared" si="4"/>
        <v>152.00055100317277</v>
      </c>
      <c r="J186" s="7">
        <f t="shared" si="5"/>
        <v>-2.6025002169616385</v>
      </c>
    </row>
    <row r="187" spans="1:10" x14ac:dyDescent="0.3">
      <c r="A187">
        <v>37834626.170999996</v>
      </c>
      <c r="B187">
        <v>87.52234</v>
      </c>
      <c r="C187">
        <v>5.2158470000000001</v>
      </c>
      <c r="I187" s="7">
        <f t="shared" si="4"/>
        <v>152.00047957064859</v>
      </c>
      <c r="J187" s="7">
        <f t="shared" si="5"/>
        <v>-2.4279515901360753</v>
      </c>
    </row>
    <row r="188" spans="1:10" x14ac:dyDescent="0.3">
      <c r="A188">
        <v>40554607.358000003</v>
      </c>
      <c r="B188">
        <v>88.072860000000006</v>
      </c>
      <c r="C188">
        <v>6.0253139999999998</v>
      </c>
      <c r="I188" s="7">
        <f t="shared" si="4"/>
        <v>152.00041739869781</v>
      </c>
      <c r="J188" s="7">
        <f t="shared" si="5"/>
        <v>-2.2651098666389458</v>
      </c>
    </row>
    <row r="189" spans="1:10" x14ac:dyDescent="0.3">
      <c r="A189">
        <v>43470131.581</v>
      </c>
      <c r="B189">
        <v>88.676540000000003</v>
      </c>
      <c r="C189">
        <v>6.8332369999999996</v>
      </c>
      <c r="I189" s="7">
        <f t="shared" si="4"/>
        <v>152.00036328677186</v>
      </c>
      <c r="J189" s="7">
        <f t="shared" si="5"/>
        <v>-2.1131898696866798</v>
      </c>
    </row>
    <row r="190" spans="1:10" x14ac:dyDescent="0.3">
      <c r="A190">
        <v>46595256.686999999</v>
      </c>
      <c r="B190">
        <v>89.814760000000007</v>
      </c>
      <c r="C190">
        <v>8.0118939999999998</v>
      </c>
      <c r="I190" s="7">
        <f t="shared" si="4"/>
        <v>152.00031618996226</v>
      </c>
      <c r="J190" s="7">
        <f t="shared" si="5"/>
        <v>-1.9714590839002062</v>
      </c>
    </row>
    <row r="191" spans="1:10" x14ac:dyDescent="0.3">
      <c r="A191">
        <v>49945051.159000002</v>
      </c>
      <c r="B191">
        <v>91.160489999999996</v>
      </c>
      <c r="C191">
        <v>8.2875519999999998</v>
      </c>
      <c r="I191" s="7">
        <f t="shared" si="4"/>
        <v>152.00027519882346</v>
      </c>
      <c r="J191" s="7">
        <f t="shared" si="5"/>
        <v>-1.8392341233769449</v>
      </c>
    </row>
    <row r="192" spans="1:10" x14ac:dyDescent="0.3">
      <c r="A192">
        <v>53535666.773999996</v>
      </c>
      <c r="B192">
        <v>91.542820000000006</v>
      </c>
      <c r="C192">
        <v>8.7295839999999991</v>
      </c>
      <c r="I192" s="7">
        <f t="shared" si="4"/>
        <v>152.00023952181104</v>
      </c>
      <c r="J192" s="7">
        <f t="shared" si="5"/>
        <v>-1.7158774365232337</v>
      </c>
    </row>
    <row r="193" spans="1:10" x14ac:dyDescent="0.3">
      <c r="A193">
        <v>57384416.483000003</v>
      </c>
      <c r="B193">
        <v>93.565370000000001</v>
      </c>
      <c r="C193">
        <v>10.57328</v>
      </c>
      <c r="I193" s="7">
        <f t="shared" si="4"/>
        <v>152.00020846999715</v>
      </c>
      <c r="J193" s="7">
        <f t="shared" si="5"/>
        <v>-1.6007942319806052</v>
      </c>
    </row>
    <row r="194" spans="1:10" x14ac:dyDescent="0.3">
      <c r="A194">
        <v>61509857.886</v>
      </c>
      <c r="B194">
        <v>96.195660000000004</v>
      </c>
      <c r="C194">
        <v>11.72747</v>
      </c>
      <c r="I194" s="7">
        <f t="shared" ref="I194:I201" si="6">$D$2+$E$2/(1+(2*PI()*A194*$E$2*$F$2)^2)+$G$2/(1+(2*PI()*A194*$G$2*$H$2)^2)</f>
        <v>152.00018144376708</v>
      </c>
      <c r="J194" s="7">
        <f t="shared" ref="J194:J201" si="7">-(2*PI()*A194*$E$2^2*$F$2)/(1+(2*PI()*A194*$E$2*$F$2)^2)-(2*PI()*A194*$G$2^2*$H$2)/(1+(2*PI()*A194*$G$2*$H$2)^2)</f>
        <v>-1.4934296108259066</v>
      </c>
    </row>
    <row r="195" spans="1:10" x14ac:dyDescent="0.3">
      <c r="A195">
        <v>65931882.713</v>
      </c>
      <c r="B195">
        <v>103.107</v>
      </c>
      <c r="C195">
        <v>13.92525</v>
      </c>
      <c r="I195" s="7">
        <f t="shared" si="6"/>
        <v>152.00015792124071</v>
      </c>
      <c r="J195" s="7">
        <f t="shared" si="7"/>
        <v>-1.3932658909495266</v>
      </c>
    </row>
    <row r="196" spans="1:10" x14ac:dyDescent="0.3">
      <c r="A196">
        <v>70671812.738999993</v>
      </c>
      <c r="B196">
        <v>118.3531</v>
      </c>
      <c r="C196">
        <v>4.6595310000000003</v>
      </c>
      <c r="I196" s="7">
        <f t="shared" si="6"/>
        <v>152.00013744819489</v>
      </c>
      <c r="J196" s="7">
        <f t="shared" si="7"/>
        <v>-1.2998201108945531</v>
      </c>
    </row>
    <row r="197" spans="1:10" x14ac:dyDescent="0.3">
      <c r="A197">
        <v>75752502.588</v>
      </c>
      <c r="B197">
        <v>99.777109999999993</v>
      </c>
      <c r="C197">
        <v>-18.98094</v>
      </c>
      <c r="I197" s="7">
        <f t="shared" si="6"/>
        <v>152.00011962929239</v>
      </c>
      <c r="J197" s="7">
        <f t="shared" si="7"/>
        <v>-1.2126417012468409</v>
      </c>
    </row>
    <row r="198" spans="1:10" x14ac:dyDescent="0.3">
      <c r="A198">
        <v>81198449.931999996</v>
      </c>
      <c r="B198">
        <v>73.581599999999995</v>
      </c>
      <c r="C198">
        <v>2.3134769999999998</v>
      </c>
      <c r="I198" s="7">
        <f t="shared" si="6"/>
        <v>152.00010412044773</v>
      </c>
      <c r="J198" s="7">
        <f t="shared" si="7"/>
        <v>-1.1313103120961747</v>
      </c>
    </row>
    <row r="199" spans="1:10" x14ac:dyDescent="0.3">
      <c r="A199">
        <v>87035913.614999995</v>
      </c>
      <c r="B199">
        <v>105.9113</v>
      </c>
      <c r="C199">
        <v>-12.287330000000001</v>
      </c>
      <c r="I199" s="7">
        <f t="shared" si="6"/>
        <v>152.00009062218302</v>
      </c>
      <c r="J199" s="7">
        <f t="shared" si="7"/>
        <v>-1.0554337861846863</v>
      </c>
    </row>
    <row r="200" spans="1:10" x14ac:dyDescent="0.3">
      <c r="A200">
        <v>93293040.262999997</v>
      </c>
      <c r="B200">
        <v>84.586640000000003</v>
      </c>
      <c r="C200">
        <v>30.411249999999999</v>
      </c>
      <c r="I200" s="7">
        <f t="shared" si="6"/>
        <v>152.00007887384504</v>
      </c>
      <c r="J200" s="7">
        <f t="shared" si="7"/>
        <v>-0.98464626808591305</v>
      </c>
    </row>
    <row r="201" spans="1:10" x14ac:dyDescent="0.3">
      <c r="A201">
        <v>100000000</v>
      </c>
      <c r="B201">
        <v>100.2449</v>
      </c>
      <c r="C201">
        <v>26.909369999999999</v>
      </c>
      <c r="I201" s="7">
        <f t="shared" si="6"/>
        <v>152.0000686485717</v>
      </c>
      <c r="J201" s="7">
        <f t="shared" si="7"/>
        <v>-0.91860644013972304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1"/>
  <sheetViews>
    <sheetView tabSelected="1" zoomScaleNormal="100" workbookViewId="0">
      <selection activeCell="K20" sqref="K20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10373.59</v>
      </c>
      <c r="C2">
        <v>-292.50369999999998</v>
      </c>
      <c r="D2" s="7">
        <v>137</v>
      </c>
      <c r="E2" s="7">
        <v>7374</v>
      </c>
      <c r="F2" s="8">
        <v>1.8400000000000001E-9</v>
      </c>
      <c r="G2" s="7">
        <v>3134</v>
      </c>
      <c r="H2" s="8">
        <v>2.1600000000000002E-8</v>
      </c>
      <c r="I2" s="7">
        <f t="shared" ref="I2:I65" si="0">$D$2+$E$2/(1+(2*PI()*A2*$E$2*$F$2)^2)+$G$2/(1+(2*PI()*A2*$G$2*$H$2)^2)</f>
        <v>10638.804597702159</v>
      </c>
      <c r="J2" s="7">
        <f t="shared" ref="J2:J65" si="1">-(2*PI()*A2*$E$2^2*$F$2)/(1+(2*PI()*A2*$E$2*$F$2)^2)-(2*PI()*A2*$G$2^2*$H$2)/(1+(2*PI()*A2*$G$2*$H$2)^2)</f>
        <v>-195.91943981715937</v>
      </c>
    </row>
    <row r="3" spans="1:10" x14ac:dyDescent="0.3">
      <c r="A3">
        <v>107.18899999999999</v>
      </c>
      <c r="B3">
        <v>10370.65</v>
      </c>
      <c r="C3">
        <v>-306.2527</v>
      </c>
      <c r="I3" s="7">
        <f t="shared" si="0"/>
        <v>10637.883559070064</v>
      </c>
      <c r="J3" s="7">
        <f t="shared" si="1"/>
        <v>-209.96500635888901</v>
      </c>
    </row>
    <row r="4" spans="1:10" x14ac:dyDescent="0.3">
      <c r="A4">
        <v>114.895</v>
      </c>
      <c r="B4">
        <v>10363.91</v>
      </c>
      <c r="C4">
        <v>-324.34179999999998</v>
      </c>
      <c r="I4" s="8">
        <f>$D$2+$E$2/(1+(2*PI()*A4*$E$2*$F$2)^2)+$G$2/(1+(2*PI()*A4*$G$2*$H$2)^2)</f>
        <v>10636.825867944277</v>
      </c>
      <c r="J4" s="7">
        <f t="shared" si="1"/>
        <v>-225.01164350374574</v>
      </c>
    </row>
    <row r="5" spans="1:10" x14ac:dyDescent="0.3">
      <c r="A5">
        <v>123.155</v>
      </c>
      <c r="B5">
        <v>10359.94</v>
      </c>
      <c r="C5">
        <v>-344.03800000000001</v>
      </c>
      <c r="I5" s="7">
        <f t="shared" si="0"/>
        <v>10635.611370639861</v>
      </c>
      <c r="J5" s="7">
        <f t="shared" si="1"/>
        <v>-241.12891371395222</v>
      </c>
    </row>
    <row r="6" spans="1:10" x14ac:dyDescent="0.3">
      <c r="A6">
        <v>132.00899999999999</v>
      </c>
      <c r="B6">
        <v>10353.280000000001</v>
      </c>
      <c r="C6">
        <v>-365.32279999999997</v>
      </c>
      <c r="I6" s="7">
        <f t="shared" si="0"/>
        <v>10634.216918097725</v>
      </c>
      <c r="J6" s="7">
        <f t="shared" si="1"/>
        <v>-258.39156748707853</v>
      </c>
    </row>
    <row r="7" spans="1:10" x14ac:dyDescent="0.3">
      <c r="A7">
        <v>141.499</v>
      </c>
      <c r="B7">
        <v>10349.32</v>
      </c>
      <c r="C7">
        <v>-385.21289999999999</v>
      </c>
      <c r="I7" s="7">
        <f t="shared" si="0"/>
        <v>10632.616134860611</v>
      </c>
      <c r="J7" s="7">
        <f t="shared" si="1"/>
        <v>-276.87743815763639</v>
      </c>
    </row>
    <row r="8" spans="1:10" x14ac:dyDescent="0.3">
      <c r="A8">
        <v>151.672</v>
      </c>
      <c r="B8">
        <v>10341.43</v>
      </c>
      <c r="C8">
        <v>-410.26170000000002</v>
      </c>
      <c r="I8" s="7">
        <f t="shared" si="0"/>
        <v>10630.77847091377</v>
      </c>
      <c r="J8" s="7">
        <f t="shared" si="1"/>
        <v>-296.67309471053318</v>
      </c>
    </row>
    <row r="9" spans="1:10" x14ac:dyDescent="0.3">
      <c r="A9">
        <v>162.57599999999999</v>
      </c>
      <c r="B9">
        <v>10336.98</v>
      </c>
      <c r="C9">
        <v>-432.48169999999999</v>
      </c>
      <c r="I9" s="7">
        <f t="shared" si="0"/>
        <v>10628.669382279393</v>
      </c>
      <c r="J9" s="7">
        <f t="shared" si="1"/>
        <v>-317.86581736821415</v>
      </c>
    </row>
    <row r="10" spans="1:10" x14ac:dyDescent="0.3">
      <c r="A10">
        <v>174.26300000000001</v>
      </c>
      <c r="B10">
        <v>10327.36</v>
      </c>
      <c r="C10">
        <v>-448.1377</v>
      </c>
      <c r="I10" s="7">
        <f t="shared" si="0"/>
        <v>10626.249276999828</v>
      </c>
      <c r="J10" s="7">
        <f t="shared" si="1"/>
        <v>-340.5491589864572</v>
      </c>
    </row>
    <row r="11" spans="1:10" x14ac:dyDescent="0.3">
      <c r="A11">
        <v>186.791</v>
      </c>
      <c r="B11">
        <v>10322.34</v>
      </c>
      <c r="C11">
        <v>-487.8467</v>
      </c>
      <c r="I11" s="7">
        <f t="shared" si="0"/>
        <v>10623.472397436963</v>
      </c>
      <c r="J11" s="7">
        <f t="shared" si="1"/>
        <v>-364.82646490450617</v>
      </c>
    </row>
    <row r="12" spans="1:10" x14ac:dyDescent="0.3">
      <c r="A12">
        <v>200.22</v>
      </c>
      <c r="B12">
        <v>10314.44</v>
      </c>
      <c r="C12">
        <v>-514.85569999999996</v>
      </c>
      <c r="I12" s="7">
        <f t="shared" si="0"/>
        <v>10620.286917866077</v>
      </c>
      <c r="J12" s="7">
        <f t="shared" si="1"/>
        <v>-390.80267868287626</v>
      </c>
    </row>
    <row r="13" spans="1:10" x14ac:dyDescent="0.3">
      <c r="A13">
        <v>214.614</v>
      </c>
      <c r="B13">
        <v>10302.41</v>
      </c>
      <c r="C13">
        <v>-543.4067</v>
      </c>
      <c r="I13" s="7">
        <f t="shared" si="0"/>
        <v>10616.633783102125</v>
      </c>
      <c r="J13" s="7">
        <f t="shared" si="1"/>
        <v>-418.58771491616415</v>
      </c>
    </row>
    <row r="14" spans="1:10" x14ac:dyDescent="0.3">
      <c r="A14">
        <v>230.04300000000001</v>
      </c>
      <c r="B14">
        <v>10281.950000000001</v>
      </c>
      <c r="C14">
        <v>-573.57129999999995</v>
      </c>
      <c r="I14" s="7">
        <f t="shared" si="0"/>
        <v>10612.44529713719</v>
      </c>
      <c r="J14" s="7">
        <f t="shared" si="1"/>
        <v>-448.29968409902722</v>
      </c>
    </row>
    <row r="15" spans="1:10" x14ac:dyDescent="0.3">
      <c r="A15">
        <v>246.58099999999999</v>
      </c>
      <c r="B15">
        <v>10277.26</v>
      </c>
      <c r="C15">
        <v>-612.12890000000004</v>
      </c>
      <c r="I15" s="7">
        <f t="shared" si="0"/>
        <v>10607.644620391213</v>
      </c>
      <c r="J15" s="7">
        <f t="shared" si="1"/>
        <v>-480.06025654121197</v>
      </c>
    </row>
    <row r="16" spans="1:10" x14ac:dyDescent="0.3">
      <c r="A16">
        <v>264.30799999999999</v>
      </c>
      <c r="B16">
        <v>10265.51</v>
      </c>
      <c r="C16">
        <v>-645.22799999999995</v>
      </c>
      <c r="I16" s="7">
        <f t="shared" si="0"/>
        <v>10602.144144186441</v>
      </c>
      <c r="J16" s="7">
        <f t="shared" si="1"/>
        <v>-513.9975806303155</v>
      </c>
    </row>
    <row r="17" spans="1:10" x14ac:dyDescent="0.3">
      <c r="A17">
        <v>283.31</v>
      </c>
      <c r="B17">
        <v>10252.69</v>
      </c>
      <c r="C17">
        <v>-681.75199999999995</v>
      </c>
      <c r="I17" s="7">
        <f t="shared" si="0"/>
        <v>10595.844245860482</v>
      </c>
      <c r="J17" s="7">
        <f t="shared" si="1"/>
        <v>-550.24513522768734</v>
      </c>
    </row>
    <row r="18" spans="1:10" x14ac:dyDescent="0.3">
      <c r="A18">
        <v>303.67700000000002</v>
      </c>
      <c r="B18">
        <v>10236.69</v>
      </c>
      <c r="C18">
        <v>-722.57230000000004</v>
      </c>
      <c r="I18" s="7">
        <f t="shared" si="0"/>
        <v>10588.63271124466</v>
      </c>
      <c r="J18" s="7">
        <f t="shared" si="1"/>
        <v>-588.93656501205692</v>
      </c>
    </row>
    <row r="19" spans="1:10" x14ac:dyDescent="0.3">
      <c r="A19">
        <v>325.50900000000001</v>
      </c>
      <c r="B19">
        <v>10250.969999999999</v>
      </c>
      <c r="C19">
        <v>-735.72919999999999</v>
      </c>
      <c r="I19" s="7">
        <f t="shared" si="0"/>
        <v>10580.381287384289</v>
      </c>
      <c r="J19" s="7">
        <f t="shared" si="1"/>
        <v>-630.21545615391233</v>
      </c>
    </row>
    <row r="20" spans="1:10" x14ac:dyDescent="0.3">
      <c r="A20">
        <v>348.91</v>
      </c>
      <c r="B20">
        <v>10218</v>
      </c>
      <c r="C20">
        <v>-794.06709999999998</v>
      </c>
      <c r="I20" s="7">
        <f t="shared" si="0"/>
        <v>10570.946324765559</v>
      </c>
      <c r="J20" s="7">
        <f t="shared" si="1"/>
        <v>-674.22195994443814</v>
      </c>
    </row>
    <row r="21" spans="1:10" x14ac:dyDescent="0.3">
      <c r="A21">
        <v>373.99400000000003</v>
      </c>
      <c r="B21">
        <v>10196.48</v>
      </c>
      <c r="C21">
        <v>-847.22919999999999</v>
      </c>
      <c r="I21" s="7">
        <f t="shared" si="0"/>
        <v>10560.16502879063</v>
      </c>
      <c r="J21" s="7">
        <f t="shared" si="1"/>
        <v>-721.10179242223376</v>
      </c>
    </row>
    <row r="22" spans="1:10" x14ac:dyDescent="0.3">
      <c r="A22">
        <v>400.88099999999997</v>
      </c>
      <c r="B22">
        <v>10182.73</v>
      </c>
      <c r="C22">
        <v>-894.99490000000003</v>
      </c>
      <c r="I22" s="7">
        <f t="shared" si="0"/>
        <v>10547.855526512858</v>
      </c>
      <c r="J22" s="7">
        <f t="shared" si="1"/>
        <v>-770.99590881045458</v>
      </c>
    </row>
    <row r="23" spans="1:10" x14ac:dyDescent="0.3">
      <c r="A23">
        <v>429.7</v>
      </c>
      <c r="B23">
        <v>10161.200000000001</v>
      </c>
      <c r="C23">
        <v>-935.01549999999997</v>
      </c>
      <c r="I23" s="7">
        <f t="shared" si="0"/>
        <v>10533.814215478751</v>
      </c>
      <c r="J23" s="7">
        <f t="shared" si="1"/>
        <v>-824.04286561008541</v>
      </c>
    </row>
    <row r="24" spans="1:10" x14ac:dyDescent="0.3">
      <c r="A24">
        <v>460.59199999999998</v>
      </c>
      <c r="B24">
        <v>10135.82</v>
      </c>
      <c r="C24">
        <v>-993.13670000000002</v>
      </c>
      <c r="I24" s="7">
        <f t="shared" si="0"/>
        <v>10517.812799137511</v>
      </c>
      <c r="J24" s="7">
        <f t="shared" si="1"/>
        <v>-880.38040349140044</v>
      </c>
    </row>
    <row r="25" spans="1:10" x14ac:dyDescent="0.3">
      <c r="A25">
        <v>493.70499999999998</v>
      </c>
      <c r="B25">
        <v>10110.76</v>
      </c>
      <c r="C25">
        <v>-1044.491</v>
      </c>
      <c r="I25" s="7">
        <f t="shared" si="0"/>
        <v>10499.599573968473</v>
      </c>
      <c r="J25" s="7">
        <f t="shared" si="1"/>
        <v>-940.13173508678756</v>
      </c>
    </row>
    <row r="26" spans="1:10" x14ac:dyDescent="0.3">
      <c r="A26">
        <v>529.19799999999998</v>
      </c>
      <c r="B26">
        <v>10081.040000000001</v>
      </c>
      <c r="C26">
        <v>-1096.569</v>
      </c>
      <c r="I26" s="7">
        <f t="shared" si="0"/>
        <v>10478.896734970229</v>
      </c>
      <c r="J26" s="7">
        <f t="shared" si="1"/>
        <v>-1003.4077519875856</v>
      </c>
    </row>
    <row r="27" spans="1:10" x14ac:dyDescent="0.3">
      <c r="A27">
        <v>567.24300000000005</v>
      </c>
      <c r="B27">
        <v>10055.02</v>
      </c>
      <c r="C27">
        <v>-1152.7529999999999</v>
      </c>
      <c r="I27" s="7">
        <f t="shared" si="0"/>
        <v>10455.398786657986</v>
      </c>
      <c r="J27" s="7">
        <f t="shared" si="1"/>
        <v>-1070.3046031760214</v>
      </c>
    </row>
    <row r="28" spans="1:10" x14ac:dyDescent="0.3">
      <c r="A28">
        <v>608.02200000000005</v>
      </c>
      <c r="B28">
        <v>10024.15</v>
      </c>
      <c r="C28">
        <v>-1206.104</v>
      </c>
      <c r="I28" s="7">
        <f t="shared" si="0"/>
        <v>10428.774696942382</v>
      </c>
      <c r="J28" s="7">
        <f t="shared" si="1"/>
        <v>-1140.891704121449</v>
      </c>
    </row>
    <row r="29" spans="1:10" x14ac:dyDescent="0.3">
      <c r="A29">
        <v>651.73400000000004</v>
      </c>
      <c r="B29">
        <v>9994.3909999999996</v>
      </c>
      <c r="C29">
        <v>-1294.7090000000001</v>
      </c>
      <c r="I29" s="7">
        <f t="shared" si="0"/>
        <v>10398.66468148262</v>
      </c>
      <c r="J29" s="7">
        <f t="shared" si="1"/>
        <v>-1215.2165095428488</v>
      </c>
    </row>
    <row r="30" spans="1:10" x14ac:dyDescent="0.3">
      <c r="A30">
        <v>698.58799999999997</v>
      </c>
      <c r="B30">
        <v>9965.48</v>
      </c>
      <c r="C30">
        <v>-1337.761</v>
      </c>
      <c r="I30" s="7">
        <f t="shared" si="0"/>
        <v>10364.68720768321</v>
      </c>
      <c r="J30" s="7">
        <f t="shared" si="1"/>
        <v>-1293.2843429741424</v>
      </c>
    </row>
    <row r="31" spans="1:10" x14ac:dyDescent="0.3">
      <c r="A31">
        <v>748.81</v>
      </c>
      <c r="B31">
        <v>9930.7070000000003</v>
      </c>
      <c r="C31">
        <v>-1420.46</v>
      </c>
      <c r="I31" s="7">
        <f t="shared" si="0"/>
        <v>10326.438231544342</v>
      </c>
      <c r="J31" s="7">
        <f t="shared" si="1"/>
        <v>-1375.0619028814151</v>
      </c>
    </row>
    <row r="32" spans="1:10" x14ac:dyDescent="0.3">
      <c r="A32">
        <v>802.64300000000003</v>
      </c>
      <c r="B32">
        <v>9890.4079999999994</v>
      </c>
      <c r="C32">
        <v>-1488.35</v>
      </c>
      <c r="I32" s="7">
        <f t="shared" si="0"/>
        <v>10283.496545930404</v>
      </c>
      <c r="J32" s="7">
        <f t="shared" si="1"/>
        <v>-1460.4682003525172</v>
      </c>
    </row>
    <row r="33" spans="1:10" x14ac:dyDescent="0.3">
      <c r="A33">
        <v>860.346</v>
      </c>
      <c r="B33">
        <v>9849.5020000000004</v>
      </c>
      <c r="C33">
        <v>-1547.2670000000001</v>
      </c>
      <c r="I33" s="7">
        <f t="shared" si="0"/>
        <v>10235.432190147076</v>
      </c>
      <c r="J33" s="7">
        <f t="shared" si="1"/>
        <v>-1549.3642518793542</v>
      </c>
    </row>
    <row r="34" spans="1:10" x14ac:dyDescent="0.3">
      <c r="A34">
        <v>922.19799999999998</v>
      </c>
      <c r="B34">
        <v>9815.3130000000001</v>
      </c>
      <c r="C34">
        <v>-1631.16</v>
      </c>
      <c r="I34" s="7">
        <f t="shared" si="0"/>
        <v>10181.813078227247</v>
      </c>
      <c r="J34" s="7">
        <f t="shared" si="1"/>
        <v>-1641.551270095064</v>
      </c>
    </row>
    <row r="35" spans="1:10" x14ac:dyDescent="0.3">
      <c r="A35">
        <v>988.49599999999998</v>
      </c>
      <c r="B35">
        <v>9754.9240000000009</v>
      </c>
      <c r="C35">
        <v>-1707.924</v>
      </c>
      <c r="I35" s="7">
        <f t="shared" si="0"/>
        <v>10122.218859785613</v>
      </c>
      <c r="J35" s="7">
        <f t="shared" si="1"/>
        <v>-1736.7607206314333</v>
      </c>
    </row>
    <row r="36" spans="1:10" x14ac:dyDescent="0.3">
      <c r="A36">
        <v>1059.56</v>
      </c>
      <c r="B36">
        <v>9696.2810000000009</v>
      </c>
      <c r="C36">
        <v>-1782.3340000000001</v>
      </c>
      <c r="I36" s="7">
        <f t="shared" si="0"/>
        <v>10056.251041845548</v>
      </c>
      <c r="J36" s="7">
        <f t="shared" si="1"/>
        <v>-1834.6568235898103</v>
      </c>
    </row>
    <row r="37" spans="1:10" x14ac:dyDescent="0.3">
      <c r="A37">
        <v>1135.7329999999999</v>
      </c>
      <c r="B37">
        <v>9648.01</v>
      </c>
      <c r="C37">
        <v>-1863.2460000000001</v>
      </c>
      <c r="I37" s="7">
        <f t="shared" si="0"/>
        <v>9983.5492878725454</v>
      </c>
      <c r="J37" s="7">
        <f t="shared" si="1"/>
        <v>-1934.8340773932355</v>
      </c>
    </row>
    <row r="38" spans="1:10" x14ac:dyDescent="0.3">
      <c r="A38">
        <v>1217.383</v>
      </c>
      <c r="B38">
        <v>9590.32</v>
      </c>
      <c r="C38">
        <v>-1952.0309999999999</v>
      </c>
      <c r="I38" s="7">
        <f t="shared" si="0"/>
        <v>9903.8074092072256</v>
      </c>
      <c r="J38" s="7">
        <f t="shared" si="1"/>
        <v>-2036.8212738069906</v>
      </c>
    </row>
    <row r="39" spans="1:10" x14ac:dyDescent="0.3">
      <c r="A39">
        <v>1304.902</v>
      </c>
      <c r="B39">
        <v>9526.7209999999995</v>
      </c>
      <c r="C39">
        <v>-2032.4059999999999</v>
      </c>
      <c r="I39" s="7">
        <f t="shared" si="0"/>
        <v>9816.7928290479849</v>
      </c>
      <c r="J39" s="7">
        <f t="shared" si="1"/>
        <v>-2140.0862020522973</v>
      </c>
    </row>
    <row r="40" spans="1:10" x14ac:dyDescent="0.3">
      <c r="A40">
        <v>1398.713</v>
      </c>
      <c r="B40">
        <v>9464.1190000000006</v>
      </c>
      <c r="C40">
        <v>-2137.64</v>
      </c>
      <c r="I40" s="7">
        <f t="shared" si="0"/>
        <v>9722.3574008826781</v>
      </c>
      <c r="J40" s="7">
        <f t="shared" si="1"/>
        <v>-2244.054933867661</v>
      </c>
    </row>
    <row r="41" spans="1:10" x14ac:dyDescent="0.3">
      <c r="A41">
        <v>1499.268</v>
      </c>
      <c r="B41">
        <v>9384.4279999999999</v>
      </c>
      <c r="C41">
        <v>-2221.6750000000002</v>
      </c>
      <c r="I41" s="7">
        <f t="shared" si="0"/>
        <v>9620.4547314404481</v>
      </c>
      <c r="J41" s="7">
        <f t="shared" si="1"/>
        <v>-2348.1248913798095</v>
      </c>
    </row>
    <row r="42" spans="1:10" x14ac:dyDescent="0.3">
      <c r="A42">
        <v>1607.0530000000001</v>
      </c>
      <c r="B42">
        <v>9303.7090000000007</v>
      </c>
      <c r="C42">
        <v>-2324.3589999999999</v>
      </c>
      <c r="I42" s="7">
        <f t="shared" si="0"/>
        <v>9511.1465407509586</v>
      </c>
      <c r="J42" s="7">
        <f t="shared" si="1"/>
        <v>-2451.6907611343399</v>
      </c>
    </row>
    <row r="43" spans="1:10" x14ac:dyDescent="0.3">
      <c r="A43">
        <v>1722.586</v>
      </c>
      <c r="B43">
        <v>9221.7749999999996</v>
      </c>
      <c r="C43">
        <v>-2418.817</v>
      </c>
      <c r="I43" s="7">
        <f t="shared" si="0"/>
        <v>9394.6102489865516</v>
      </c>
      <c r="J43" s="7">
        <f t="shared" si="1"/>
        <v>-2554.1668571629698</v>
      </c>
    </row>
    <row r="44" spans="1:10" x14ac:dyDescent="0.3">
      <c r="A44">
        <v>1846.425</v>
      </c>
      <c r="B44">
        <v>9135.33</v>
      </c>
      <c r="C44">
        <v>-2515.2089999999998</v>
      </c>
      <c r="I44" s="7">
        <f t="shared" si="0"/>
        <v>9271.12906238908</v>
      </c>
      <c r="J44" s="7">
        <f t="shared" si="1"/>
        <v>-2655.0211467016779</v>
      </c>
    </row>
    <row r="45" spans="1:10" x14ac:dyDescent="0.3">
      <c r="A45">
        <v>1979.1669999999999</v>
      </c>
      <c r="B45">
        <v>9029.4470000000001</v>
      </c>
      <c r="C45">
        <v>-2621.8760000000002</v>
      </c>
      <c r="I45" s="7">
        <f t="shared" si="0"/>
        <v>9141.0828047424566</v>
      </c>
      <c r="J45" s="7">
        <f t="shared" si="1"/>
        <v>-2753.8001914466272</v>
      </c>
    </row>
    <row r="46" spans="1:10" x14ac:dyDescent="0.3">
      <c r="A46">
        <v>2121.4520000000002</v>
      </c>
      <c r="B46">
        <v>8929.9879999999994</v>
      </c>
      <c r="C46">
        <v>-2722.4319999999998</v>
      </c>
      <c r="I46" s="7">
        <f t="shared" si="0"/>
        <v>9004.9250395951003</v>
      </c>
      <c r="J46" s="7">
        <f t="shared" si="1"/>
        <v>-2850.155789593126</v>
      </c>
    </row>
    <row r="47" spans="1:10" x14ac:dyDescent="0.3">
      <c r="A47">
        <v>2273.9659999999999</v>
      </c>
      <c r="B47">
        <v>8810.49</v>
      </c>
      <c r="C47">
        <v>-2836.4740000000002</v>
      </c>
      <c r="I47" s="7">
        <f t="shared" si="0"/>
        <v>8863.1532893953281</v>
      </c>
      <c r="J47" s="7">
        <f t="shared" si="1"/>
        <v>-2943.8645770585372</v>
      </c>
    </row>
    <row r="48" spans="1:10" x14ac:dyDescent="0.3">
      <c r="A48">
        <v>2437.444</v>
      </c>
      <c r="B48">
        <v>8697.4750000000004</v>
      </c>
      <c r="C48">
        <v>-2946.9189999999999</v>
      </c>
      <c r="I48" s="7">
        <f t="shared" si="0"/>
        <v>8716.2730488702928</v>
      </c>
      <c r="J48" s="7">
        <f t="shared" si="1"/>
        <v>-3034.838969999641</v>
      </c>
    </row>
    <row r="49" spans="1:10" x14ac:dyDescent="0.3">
      <c r="A49">
        <v>2612.6750000000002</v>
      </c>
      <c r="B49">
        <v>8572.76</v>
      </c>
      <c r="C49">
        <v>-3063.2240000000002</v>
      </c>
      <c r="I49" s="7">
        <f t="shared" si="0"/>
        <v>8564.7565184824125</v>
      </c>
      <c r="J49" s="7">
        <f t="shared" si="1"/>
        <v>-3123.1283784938651</v>
      </c>
    </row>
    <row r="50" spans="1:10" x14ac:dyDescent="0.3">
      <c r="A50">
        <v>2800.5039999999999</v>
      </c>
      <c r="B50">
        <v>8442.1409999999996</v>
      </c>
      <c r="C50">
        <v>-3166.4169999999999</v>
      </c>
      <c r="I50" s="7">
        <f t="shared" si="0"/>
        <v>8409.0039020427685</v>
      </c>
      <c r="J50" s="7">
        <f t="shared" si="1"/>
        <v>-3208.9067749046317</v>
      </c>
    </row>
    <row r="51" spans="1:10" x14ac:dyDescent="0.3">
      <c r="A51">
        <v>3001.8359999999998</v>
      </c>
      <c r="B51">
        <v>8293.9449999999997</v>
      </c>
      <c r="C51">
        <v>-3280.8159999999998</v>
      </c>
      <c r="I51" s="7">
        <f t="shared" si="0"/>
        <v>8249.3062245134297</v>
      </c>
      <c r="J51" s="7">
        <f t="shared" si="1"/>
        <v>-3292.449638184698</v>
      </c>
    </row>
    <row r="52" spans="1:10" x14ac:dyDescent="0.3">
      <c r="A52">
        <v>3217.6419999999998</v>
      </c>
      <c r="B52">
        <v>8147.3040000000001</v>
      </c>
      <c r="C52">
        <v>-3386.817</v>
      </c>
      <c r="I52" s="7">
        <f t="shared" si="0"/>
        <v>8085.8135881797771</v>
      </c>
      <c r="J52" s="7">
        <f t="shared" si="1"/>
        <v>-3374.1008146355844</v>
      </c>
    </row>
    <row r="53" spans="1:10" x14ac:dyDescent="0.3">
      <c r="A53">
        <v>3448.962</v>
      </c>
      <c r="B53">
        <v>7978.6549999999997</v>
      </c>
      <c r="C53">
        <v>-3493.5839999999998</v>
      </c>
      <c r="I53" s="7">
        <f t="shared" si="0"/>
        <v>7918.5157952552609</v>
      </c>
      <c r="J53" s="7">
        <f t="shared" si="1"/>
        <v>-3454.2294564814192</v>
      </c>
    </row>
    <row r="54" spans="1:10" x14ac:dyDescent="0.3">
      <c r="A54">
        <v>3696.913</v>
      </c>
      <c r="B54">
        <v>7813.54</v>
      </c>
      <c r="C54">
        <v>-3598.549</v>
      </c>
      <c r="I54" s="7">
        <f t="shared" si="0"/>
        <v>7747.2313031554495</v>
      </c>
      <c r="J54" s="7">
        <f t="shared" si="1"/>
        <v>-3533.1831610063409</v>
      </c>
    </row>
    <row r="55" spans="1:10" x14ac:dyDescent="0.3">
      <c r="A55">
        <v>3962.6889999999999</v>
      </c>
      <c r="B55">
        <v>7629.9880000000003</v>
      </c>
      <c r="C55">
        <v>-3705.3809999999999</v>
      </c>
      <c r="I55" s="7">
        <f t="shared" si="0"/>
        <v>7571.6151384732166</v>
      </c>
      <c r="J55" s="7">
        <f t="shared" si="1"/>
        <v>-3611.2360938560728</v>
      </c>
    </row>
    <row r="56" spans="1:10" x14ac:dyDescent="0.3">
      <c r="A56">
        <v>4247.5720000000001</v>
      </c>
      <c r="B56">
        <v>7431.1670000000004</v>
      </c>
      <c r="C56">
        <v>-3791.57</v>
      </c>
      <c r="I56" s="7">
        <f t="shared" si="0"/>
        <v>7391.172544919832</v>
      </c>
      <c r="J56" s="7">
        <f t="shared" si="1"/>
        <v>-3688.5418902914894</v>
      </c>
    </row>
    <row r="57" spans="1:10" x14ac:dyDescent="0.3">
      <c r="A57">
        <v>4552.9350000000004</v>
      </c>
      <c r="B57">
        <v>7242.1490000000003</v>
      </c>
      <c r="C57">
        <v>-3884.6579999999999</v>
      </c>
      <c r="I57" s="7">
        <f t="shared" si="0"/>
        <v>7205.2911664404273</v>
      </c>
      <c r="J57" s="7">
        <f t="shared" si="1"/>
        <v>-3765.0883447963697</v>
      </c>
    </row>
    <row r="58" spans="1:10" x14ac:dyDescent="0.3">
      <c r="A58">
        <v>4880.2520000000004</v>
      </c>
      <c r="B58">
        <v>7031.7129999999997</v>
      </c>
      <c r="C58">
        <v>-3973.7240000000002</v>
      </c>
      <c r="I58" s="7">
        <f t="shared" si="0"/>
        <v>7013.2803231406924</v>
      </c>
      <c r="J58" s="7">
        <f t="shared" si="1"/>
        <v>-3840.6614799550362</v>
      </c>
    </row>
    <row r="59" spans="1:10" x14ac:dyDescent="0.3">
      <c r="A59">
        <v>5231.0990000000002</v>
      </c>
      <c r="B59">
        <v>6816.7060000000001</v>
      </c>
      <c r="C59">
        <v>-4048.2289999999998</v>
      </c>
      <c r="I59" s="7">
        <f t="shared" si="0"/>
        <v>6814.4254857351316</v>
      </c>
      <c r="J59" s="7">
        <f t="shared" si="1"/>
        <v>-3914.8174275711708</v>
      </c>
    </row>
    <row r="60" spans="1:10" x14ac:dyDescent="0.3">
      <c r="A60">
        <v>5607.17</v>
      </c>
      <c r="B60">
        <v>6591.9989999999998</v>
      </c>
      <c r="C60">
        <v>-4117.7960000000003</v>
      </c>
      <c r="I60" s="7">
        <f t="shared" si="0"/>
        <v>6608.0413954436654</v>
      </c>
      <c r="J60" s="7">
        <f t="shared" si="1"/>
        <v>-3986.870009629898</v>
      </c>
    </row>
    <row r="61" spans="1:10" x14ac:dyDescent="0.3">
      <c r="A61">
        <v>6010.277</v>
      </c>
      <c r="B61">
        <v>6363.5360000000001</v>
      </c>
      <c r="C61">
        <v>-4177.7250000000004</v>
      </c>
      <c r="I61" s="7">
        <f t="shared" si="0"/>
        <v>6393.5391393998534</v>
      </c>
      <c r="J61" s="7">
        <f t="shared" si="1"/>
        <v>-4055.8887954909842</v>
      </c>
    </row>
    <row r="62" spans="1:10" x14ac:dyDescent="0.3">
      <c r="A62">
        <v>6442.3639999999996</v>
      </c>
      <c r="B62">
        <v>6125.1080000000002</v>
      </c>
      <c r="C62">
        <v>-4223.3770000000004</v>
      </c>
      <c r="I62" s="7">
        <f t="shared" si="0"/>
        <v>6170.4867241073462</v>
      </c>
      <c r="J62" s="7">
        <f t="shared" si="1"/>
        <v>-4120.7155128663762</v>
      </c>
    </row>
    <row r="63" spans="1:10" x14ac:dyDescent="0.3">
      <c r="A63">
        <v>6905.5140000000001</v>
      </c>
      <c r="B63">
        <v>5882.4949999999999</v>
      </c>
      <c r="C63">
        <v>-4270.2190000000001</v>
      </c>
      <c r="I63" s="7">
        <f t="shared" si="0"/>
        <v>5938.6713512940951</v>
      </c>
      <c r="J63" s="7">
        <f t="shared" si="1"/>
        <v>-4179.9950826702498</v>
      </c>
    </row>
    <row r="64" spans="1:10" x14ac:dyDescent="0.3">
      <c r="A64">
        <v>7401.96</v>
      </c>
      <c r="B64">
        <v>5628.4830000000002</v>
      </c>
      <c r="C64">
        <v>-4297.7860000000001</v>
      </c>
      <c r="I64" s="7">
        <f t="shared" si="0"/>
        <v>5698.1531546189217</v>
      </c>
      <c r="J64" s="7">
        <f t="shared" si="1"/>
        <v>-4232.223310323212</v>
      </c>
    </row>
    <row r="65" spans="1:10" x14ac:dyDescent="0.3">
      <c r="A65">
        <v>7934.0969999999998</v>
      </c>
      <c r="B65">
        <v>5374.1109999999999</v>
      </c>
      <c r="C65">
        <v>-4319.2110000000002</v>
      </c>
      <c r="I65" s="7">
        <f t="shared" si="0"/>
        <v>5449.3077787418051</v>
      </c>
      <c r="J65" s="7">
        <f t="shared" si="1"/>
        <v>-4275.8092491387188</v>
      </c>
    </row>
    <row r="66" spans="1:10" x14ac:dyDescent="0.3">
      <c r="A66">
        <v>8504.4889999999996</v>
      </c>
      <c r="B66">
        <v>5117.7120000000004</v>
      </c>
      <c r="C66">
        <v>-4322.2910000000002</v>
      </c>
      <c r="I66" s="7">
        <f t="shared" ref="I66:I129" si="2">$D$2+$E$2/(1+(2*PI()*A66*$E$2*$F$2)^2)+$G$2/(1+(2*PI()*A66*$G$2*$H$2)^2)</f>
        <v>5192.8561947237768</v>
      </c>
      <c r="J66" s="7">
        <f t="shared" ref="J66:J129" si="3">-(2*PI()*A66*$E$2^2*$F$2)/(1+(2*PI()*A66*$E$2*$F$2)^2)-(2*PI()*A66*$G$2^2*$H$2)/(1+(2*PI()*A66*$G$2*$H$2)^2)</f>
        <v>-4309.1493056135068</v>
      </c>
    </row>
    <row r="67" spans="1:10" x14ac:dyDescent="0.3">
      <c r="A67">
        <v>9115.8880000000008</v>
      </c>
      <c r="B67">
        <v>4854.9740000000002</v>
      </c>
      <c r="C67">
        <v>-4322.62</v>
      </c>
      <c r="I67" s="7">
        <f t="shared" si="2"/>
        <v>4929.8700915175614</v>
      </c>
      <c r="J67" s="7">
        <f t="shared" si="3"/>
        <v>-4330.7103878306307</v>
      </c>
    </row>
    <row r="68" spans="1:10" x14ac:dyDescent="0.3">
      <c r="A68">
        <v>9771.2420000000002</v>
      </c>
      <c r="B68">
        <v>4604.6459999999997</v>
      </c>
      <c r="C68">
        <v>-4300.6490000000003</v>
      </c>
      <c r="I68" s="7">
        <f t="shared" si="2"/>
        <v>4661.7609502137184</v>
      </c>
      <c r="J68" s="7">
        <f t="shared" si="3"/>
        <v>-4339.1148584695657</v>
      </c>
    </row>
    <row r="69" spans="1:10" x14ac:dyDescent="0.3">
      <c r="A69">
        <v>10473.709000000001</v>
      </c>
      <c r="B69">
        <v>4345.482</v>
      </c>
      <c r="C69">
        <v>-4263.9830000000002</v>
      </c>
      <c r="I69" s="7">
        <f t="shared" si="2"/>
        <v>4390.2437963217471</v>
      </c>
      <c r="J69" s="7">
        <f t="shared" si="3"/>
        <v>-4333.2224276627985</v>
      </c>
    </row>
    <row r="70" spans="1:10" x14ac:dyDescent="0.3">
      <c r="A70">
        <v>11226.678</v>
      </c>
      <c r="B70">
        <v>4098.5349999999999</v>
      </c>
      <c r="C70">
        <v>-4222.0559999999996</v>
      </c>
      <c r="I70" s="7">
        <f t="shared" si="2"/>
        <v>4117.2772241727098</v>
      </c>
      <c r="J70" s="7">
        <f t="shared" si="3"/>
        <v>-4312.2013635067779</v>
      </c>
    </row>
    <row r="71" spans="1:10" x14ac:dyDescent="0.3">
      <c r="A71">
        <v>12033.778</v>
      </c>
      <c r="B71">
        <v>3848.4639999999999</v>
      </c>
      <c r="C71">
        <v>-4167.5889999999999</v>
      </c>
      <c r="I71" s="7">
        <f t="shared" si="2"/>
        <v>3844.9904685001629</v>
      </c>
      <c r="J71" s="7">
        <f t="shared" si="3"/>
        <v>-4275.5829951767064</v>
      </c>
    </row>
    <row r="72" spans="1:10" x14ac:dyDescent="0.3">
      <c r="A72">
        <v>12898.903</v>
      </c>
      <c r="B72">
        <v>3599.4929999999999</v>
      </c>
      <c r="C72">
        <v>-4101.1959999999999</v>
      </c>
      <c r="I72" s="7">
        <f t="shared" si="2"/>
        <v>3575.5924693985075</v>
      </c>
      <c r="J72" s="7">
        <f t="shared" si="3"/>
        <v>-4223.2942050526617</v>
      </c>
    </row>
    <row r="73" spans="1:10" x14ac:dyDescent="0.3">
      <c r="A73">
        <v>13826.222</v>
      </c>
      <c r="B73">
        <v>3364.1669999999999</v>
      </c>
      <c r="C73">
        <v>-4023.357</v>
      </c>
      <c r="I73" s="7">
        <f t="shared" si="2"/>
        <v>3311.2811121131026</v>
      </c>
      <c r="J73" s="7">
        <f t="shared" si="3"/>
        <v>-4155.6659140244083</v>
      </c>
    </row>
    <row r="74" spans="1:10" x14ac:dyDescent="0.3">
      <c r="A74">
        <v>14820.207</v>
      </c>
      <c r="B74">
        <v>3136.607</v>
      </c>
      <c r="C74">
        <v>-3933.4780000000001</v>
      </c>
      <c r="I74" s="7">
        <f t="shared" si="2"/>
        <v>3054.1492550496173</v>
      </c>
      <c r="J74" s="7">
        <f t="shared" si="3"/>
        <v>-4073.4157472312245</v>
      </c>
    </row>
    <row r="75" spans="1:10" x14ac:dyDescent="0.3">
      <c r="A75">
        <v>15885.651</v>
      </c>
      <c r="B75">
        <v>2916.7469999999998</v>
      </c>
      <c r="C75">
        <v>-3839.2260000000001</v>
      </c>
      <c r="I75" s="7">
        <f t="shared" si="2"/>
        <v>2806.1040318493483</v>
      </c>
      <c r="J75" s="7">
        <f t="shared" si="3"/>
        <v>-3977.6085729384422</v>
      </c>
    </row>
    <row r="76" spans="1:10" x14ac:dyDescent="0.3">
      <c r="A76">
        <v>17027.691999999999</v>
      </c>
      <c r="B76">
        <v>2704.7730000000001</v>
      </c>
      <c r="C76">
        <v>-3733.1010000000001</v>
      </c>
      <c r="I76" s="7">
        <f t="shared" si="2"/>
        <v>2568.8001660785621</v>
      </c>
      <c r="J76" s="7">
        <f t="shared" si="3"/>
        <v>-3869.5985638368147</v>
      </c>
    </row>
    <row r="77" spans="1:10" x14ac:dyDescent="0.3">
      <c r="A77">
        <v>18251.834999999999</v>
      </c>
      <c r="B77">
        <v>2506.3989999999999</v>
      </c>
      <c r="C77">
        <v>-3622.576</v>
      </c>
      <c r="I77" s="7">
        <f t="shared" si="2"/>
        <v>2343.5933881302303</v>
      </c>
      <c r="J77" s="7">
        <f t="shared" si="3"/>
        <v>-3750.9593206928325</v>
      </c>
    </row>
    <row r="78" spans="1:10" x14ac:dyDescent="0.3">
      <c r="A78">
        <v>19563.983</v>
      </c>
      <c r="B78">
        <v>2311.6799999999998</v>
      </c>
      <c r="C78">
        <v>-3506.9580000000001</v>
      </c>
      <c r="I78" s="7">
        <f t="shared" si="2"/>
        <v>2131.5133286039068</v>
      </c>
      <c r="J78" s="7">
        <f t="shared" si="3"/>
        <v>-3623.4076049193623</v>
      </c>
    </row>
    <row r="79" spans="1:10" x14ac:dyDescent="0.3">
      <c r="A79">
        <v>20970.464</v>
      </c>
      <c r="B79">
        <v>2134.585</v>
      </c>
      <c r="C79">
        <v>-3387.2860000000001</v>
      </c>
      <c r="I79" s="7">
        <f t="shared" si="2"/>
        <v>1933.258086001003</v>
      </c>
      <c r="J79" s="7">
        <f t="shared" si="3"/>
        <v>-3488.7282339983012</v>
      </c>
    </row>
    <row r="80" spans="1:10" x14ac:dyDescent="0.3">
      <c r="A80">
        <v>22478.058000000001</v>
      </c>
      <c r="B80">
        <v>1964.03</v>
      </c>
      <c r="C80">
        <v>-3264.5549999999998</v>
      </c>
      <c r="I80" s="7">
        <f t="shared" si="2"/>
        <v>1749.2066849891066</v>
      </c>
      <c r="J80" s="7">
        <f t="shared" si="3"/>
        <v>-3348.7050980109611</v>
      </c>
    </row>
    <row r="81" spans="1:10" x14ac:dyDescent="0.3">
      <c r="A81">
        <v>24094.036</v>
      </c>
      <c r="B81">
        <v>1806.1790000000001</v>
      </c>
      <c r="C81">
        <v>-3136.837</v>
      </c>
      <c r="I81" s="7">
        <f t="shared" si="2"/>
        <v>1579.4444368391974</v>
      </c>
      <c r="J81" s="7">
        <f t="shared" si="3"/>
        <v>-3205.0610305833934</v>
      </c>
    </row>
    <row r="82" spans="1:10" x14ac:dyDescent="0.3">
      <c r="A82">
        <v>25826.187999999998</v>
      </c>
      <c r="B82">
        <v>1655.779</v>
      </c>
      <c r="C82">
        <v>-3010.2159999999999</v>
      </c>
      <c r="I82" s="7">
        <f t="shared" si="2"/>
        <v>1423.8000162363126</v>
      </c>
      <c r="J82" s="7">
        <f t="shared" si="3"/>
        <v>-3059.4110052276928</v>
      </c>
    </row>
    <row r="83" spans="1:10" x14ac:dyDescent="0.3">
      <c r="A83">
        <v>27682.866000000002</v>
      </c>
      <c r="B83">
        <v>1519.866</v>
      </c>
      <c r="C83">
        <v>-2882.4670000000001</v>
      </c>
      <c r="I83" s="7">
        <f t="shared" si="2"/>
        <v>1281.8868156621222</v>
      </c>
      <c r="J83" s="7">
        <f t="shared" si="3"/>
        <v>-2913.2270538033349</v>
      </c>
    </row>
    <row r="84" spans="1:10" x14ac:dyDescent="0.3">
      <c r="A84">
        <v>29673.024000000001</v>
      </c>
      <c r="B84">
        <v>1394.1020000000001</v>
      </c>
      <c r="C84">
        <v>-2753.4319999999998</v>
      </c>
      <c r="I84" s="7">
        <f t="shared" si="2"/>
        <v>1153.1471048513147</v>
      </c>
      <c r="J84" s="7">
        <f t="shared" si="3"/>
        <v>-2767.8161929325593</v>
      </c>
    </row>
    <row r="85" spans="1:10" x14ac:dyDescent="0.3">
      <c r="A85">
        <v>31806.257000000001</v>
      </c>
      <c r="B85">
        <v>1276.5540000000001</v>
      </c>
      <c r="C85">
        <v>-2627.9859999999999</v>
      </c>
      <c r="I85" s="7">
        <f t="shared" si="2"/>
        <v>1036.8952980232318</v>
      </c>
      <c r="J85" s="7">
        <f t="shared" si="3"/>
        <v>-2624.309726615897</v>
      </c>
    </row>
    <row r="86" spans="1:10" x14ac:dyDescent="0.3">
      <c r="A86">
        <v>34092.851000000002</v>
      </c>
      <c r="B86">
        <v>1167.248</v>
      </c>
      <c r="C86">
        <v>-2503.0030000000002</v>
      </c>
      <c r="I86" s="7">
        <f t="shared" si="2"/>
        <v>932.3574079290853</v>
      </c>
      <c r="J86" s="7">
        <f t="shared" si="3"/>
        <v>-2483.6612329975505</v>
      </c>
    </row>
    <row r="87" spans="1:10" x14ac:dyDescent="0.3">
      <c r="A87">
        <v>36543.830999999998</v>
      </c>
      <c r="B87">
        <v>1069.1500000000001</v>
      </c>
      <c r="C87">
        <v>-2380.9279999999999</v>
      </c>
      <c r="I87" s="7">
        <f t="shared" si="2"/>
        <v>838.70622347574454</v>
      </c>
      <c r="J87" s="7">
        <f t="shared" si="3"/>
        <v>-2346.6522139539129</v>
      </c>
    </row>
    <row r="88" spans="1:10" x14ac:dyDescent="0.3">
      <c r="A88">
        <v>39171.014999999999</v>
      </c>
      <c r="B88">
        <v>978.45780000000002</v>
      </c>
      <c r="C88">
        <v>-2261.4749999999999</v>
      </c>
      <c r="I88" s="7">
        <f t="shared" si="2"/>
        <v>755.09094989491382</v>
      </c>
      <c r="J88" s="7">
        <f t="shared" si="3"/>
        <v>-2213.9028197630869</v>
      </c>
    </row>
    <row r="89" spans="1:10" x14ac:dyDescent="0.3">
      <c r="A89">
        <v>41987.071000000004</v>
      </c>
      <c r="B89">
        <v>896.69039999999995</v>
      </c>
      <c r="C89">
        <v>-2145.9639999999999</v>
      </c>
      <c r="I89" s="7">
        <f t="shared" si="2"/>
        <v>680.66134378485253</v>
      </c>
      <c r="J89" s="7">
        <f t="shared" si="3"/>
        <v>-2085.8860678900196</v>
      </c>
    </row>
    <row r="90" spans="1:10" x14ac:dyDescent="0.3">
      <c r="A90">
        <v>45005.576999999997</v>
      </c>
      <c r="B90">
        <v>820.92759999999998</v>
      </c>
      <c r="C90">
        <v>-2033.67</v>
      </c>
      <c r="I90" s="7">
        <f t="shared" si="2"/>
        <v>614.58654209632891</v>
      </c>
      <c r="J90" s="7">
        <f t="shared" si="3"/>
        <v>-1962.9440056409117</v>
      </c>
    </row>
    <row r="91" spans="1:10" x14ac:dyDescent="0.3">
      <c r="A91">
        <v>48241.087</v>
      </c>
      <c r="B91">
        <v>754.30110000000002</v>
      </c>
      <c r="C91">
        <v>-1925.951</v>
      </c>
      <c r="I91" s="7">
        <f t="shared" si="2"/>
        <v>556.06900740553147</v>
      </c>
      <c r="J91" s="7">
        <f t="shared" si="3"/>
        <v>-1845.3044777591399</v>
      </c>
    </row>
    <row r="92" spans="1:10" x14ac:dyDescent="0.3">
      <c r="A92">
        <v>51709.201999999997</v>
      </c>
      <c r="B92">
        <v>693.05460000000005</v>
      </c>
      <c r="C92">
        <v>-1820.5340000000001</v>
      </c>
      <c r="I92" s="7">
        <f t="shared" si="2"/>
        <v>504.3542870120142</v>
      </c>
      <c r="J92" s="7">
        <f t="shared" si="3"/>
        <v>-1733.0976842350515</v>
      </c>
    </row>
    <row r="93" spans="1:10" x14ac:dyDescent="0.3">
      <c r="A93">
        <v>55426.644999999997</v>
      </c>
      <c r="B93">
        <v>636.94579999999996</v>
      </c>
      <c r="C93">
        <v>-1720.4469999999999</v>
      </c>
      <c r="I93" s="7">
        <f t="shared" si="2"/>
        <v>458.73728106989688</v>
      </c>
      <c r="J93" s="7">
        <f t="shared" si="3"/>
        <v>-1626.3719356699644</v>
      </c>
    </row>
    <row r="94" spans="1:10" x14ac:dyDescent="0.3">
      <c r="A94">
        <v>59411.34</v>
      </c>
      <c r="B94">
        <v>585.58109999999999</v>
      </c>
      <c r="C94">
        <v>-1624.867</v>
      </c>
      <c r="I94" s="7">
        <f t="shared" si="2"/>
        <v>418.56567178844983</v>
      </c>
      <c r="J94" s="7">
        <f t="shared" si="3"/>
        <v>-1525.1081834395211</v>
      </c>
    </row>
    <row r="95" spans="1:10" x14ac:dyDescent="0.3">
      <c r="A95">
        <v>63682.499000000003</v>
      </c>
      <c r="B95">
        <v>540.15359999999998</v>
      </c>
      <c r="C95">
        <v>-1533.002</v>
      </c>
      <c r="I95" s="7">
        <f t="shared" si="2"/>
        <v>383.24109223888172</v>
      </c>
      <c r="J95" s="7">
        <f t="shared" si="3"/>
        <v>-1429.233001802362</v>
      </c>
    </row>
    <row r="96" spans="1:10" x14ac:dyDescent="0.3">
      <c r="A96">
        <v>68260.717999999993</v>
      </c>
      <c r="B96">
        <v>498.99209999999999</v>
      </c>
      <c r="C96">
        <v>-1445.441</v>
      </c>
      <c r="I96" s="7">
        <f t="shared" si="2"/>
        <v>352.21860718675464</v>
      </c>
      <c r="J96" s="7">
        <f t="shared" si="3"/>
        <v>-1338.629975926485</v>
      </c>
    </row>
    <row r="97" spans="1:10" x14ac:dyDescent="0.3">
      <c r="A97">
        <v>73168.070999999996</v>
      </c>
      <c r="B97">
        <v>460.76350000000002</v>
      </c>
      <c r="C97">
        <v>-1362.671</v>
      </c>
      <c r="I97" s="7">
        <f t="shared" si="2"/>
        <v>325.00504179749475</v>
      </c>
      <c r="J97" s="7">
        <f t="shared" si="3"/>
        <v>-1253.1497347368936</v>
      </c>
    </row>
    <row r="98" spans="1:10" x14ac:dyDescent="0.3">
      <c r="A98">
        <v>78428.221000000005</v>
      </c>
      <c r="B98">
        <v>427.0317</v>
      </c>
      <c r="C98">
        <v>-1283.5119999999999</v>
      </c>
      <c r="I98" s="7">
        <f t="shared" si="2"/>
        <v>301.15639172439512</v>
      </c>
      <c r="J98" s="7">
        <f t="shared" si="3"/>
        <v>-1172.6183014048386</v>
      </c>
    </row>
    <row r="99" spans="1:10" x14ac:dyDescent="0.3">
      <c r="A99">
        <v>84066.528999999995</v>
      </c>
      <c r="B99">
        <v>396.68290000000002</v>
      </c>
      <c r="C99">
        <v>-1208.3019999999999</v>
      </c>
      <c r="I99" s="7">
        <f t="shared" si="2"/>
        <v>280.27475713464548</v>
      </c>
      <c r="J99" s="7">
        <f t="shared" si="3"/>
        <v>-1096.8442727504287</v>
      </c>
    </row>
    <row r="100" spans="1:10" x14ac:dyDescent="0.3">
      <c r="A100">
        <v>90110.183000000005</v>
      </c>
      <c r="B100">
        <v>368.8039</v>
      </c>
      <c r="C100">
        <v>-1137.4960000000001</v>
      </c>
      <c r="I100" s="7">
        <f t="shared" si="2"/>
        <v>262.00492071114587</v>
      </c>
      <c r="J100" s="7">
        <f t="shared" si="3"/>
        <v>-1025.6246012843355</v>
      </c>
    </row>
    <row r="101" spans="1:10" x14ac:dyDescent="0.3">
      <c r="A101">
        <v>96588.322</v>
      </c>
      <c r="B101">
        <v>344.16269999999997</v>
      </c>
      <c r="C101">
        <v>-1070.1600000000001</v>
      </c>
      <c r="I101" s="7">
        <f t="shared" si="2"/>
        <v>246.030860641961</v>
      </c>
      <c r="J101" s="7">
        <f t="shared" si="3"/>
        <v>-958.74950560132686</v>
      </c>
    </row>
    <row r="102" spans="1:10" x14ac:dyDescent="0.3">
      <c r="A102">
        <v>103532.18399999999</v>
      </c>
      <c r="B102">
        <v>320.9033</v>
      </c>
      <c r="C102">
        <v>-1007.011</v>
      </c>
      <c r="I102" s="7">
        <f t="shared" si="2"/>
        <v>232.07222324130746</v>
      </c>
      <c r="J102" s="7">
        <f t="shared" si="3"/>
        <v>-896.00626935637024</v>
      </c>
    </row>
    <row r="103" spans="1:10" x14ac:dyDescent="0.3">
      <c r="A103">
        <v>110975.25</v>
      </c>
      <c r="B103">
        <v>300.22789999999998</v>
      </c>
      <c r="C103">
        <v>-947.10850000000005</v>
      </c>
      <c r="I103" s="7">
        <f t="shared" si="2"/>
        <v>219.88093818912236</v>
      </c>
      <c r="J103" s="7">
        <f t="shared" si="3"/>
        <v>-837.18240706128097</v>
      </c>
    </row>
    <row r="104" spans="1:10" x14ac:dyDescent="0.3">
      <c r="A104">
        <v>118953.40700000001</v>
      </c>
      <c r="B104">
        <v>281.7038</v>
      </c>
      <c r="C104">
        <v>-890.62959999999998</v>
      </c>
      <c r="I104" s="7">
        <f t="shared" si="2"/>
        <v>209.23797343674971</v>
      </c>
      <c r="J104" s="7">
        <f t="shared" si="3"/>
        <v>-782.0680608477154</v>
      </c>
    </row>
    <row r="105" spans="1:10" x14ac:dyDescent="0.3">
      <c r="A105">
        <v>127505.124</v>
      </c>
      <c r="B105">
        <v>264.8424</v>
      </c>
      <c r="C105">
        <v>-837.11</v>
      </c>
      <c r="I105" s="7">
        <f t="shared" si="2"/>
        <v>199.95029713112308</v>
      </c>
      <c r="J105" s="7">
        <f t="shared" si="3"/>
        <v>-730.45784083063472</v>
      </c>
    </row>
    <row r="106" spans="1:10" x14ac:dyDescent="0.3">
      <c r="A106">
        <v>136671.636</v>
      </c>
      <c r="B106">
        <v>249.40440000000001</v>
      </c>
      <c r="C106">
        <v>-787.09169999999995</v>
      </c>
      <c r="I106" s="7">
        <f t="shared" si="2"/>
        <v>191.84807216413674</v>
      </c>
      <c r="J106" s="7">
        <f t="shared" si="3"/>
        <v>-682.1522363100014</v>
      </c>
    </row>
    <row r="107" spans="1:10" x14ac:dyDescent="0.3">
      <c r="A107">
        <v>146497.14000000001</v>
      </c>
      <c r="B107">
        <v>235.29740000000001</v>
      </c>
      <c r="C107">
        <v>-739.65890000000002</v>
      </c>
      <c r="I107" s="7">
        <f t="shared" si="2"/>
        <v>184.78208293709562</v>
      </c>
      <c r="J107" s="7">
        <f t="shared" si="3"/>
        <v>-636.95864226442882</v>
      </c>
    </row>
    <row r="108" spans="1:10" x14ac:dyDescent="0.3">
      <c r="A108">
        <v>157029.01199999999</v>
      </c>
      <c r="B108">
        <v>223.13079999999999</v>
      </c>
      <c r="C108">
        <v>-695.10289999999998</v>
      </c>
      <c r="I108" s="7">
        <f t="shared" si="2"/>
        <v>178.62138959324173</v>
      </c>
      <c r="J108" s="7">
        <f t="shared" si="3"/>
        <v>-594.69204029167156</v>
      </c>
    </row>
    <row r="109" spans="1:10" x14ac:dyDescent="0.3">
      <c r="A109">
        <v>168318.035</v>
      </c>
      <c r="B109">
        <v>211.70259999999999</v>
      </c>
      <c r="C109">
        <v>-653.1934</v>
      </c>
      <c r="I109" s="7">
        <f t="shared" si="2"/>
        <v>173.25121330922991</v>
      </c>
      <c r="J109" s="7">
        <f t="shared" si="3"/>
        <v>-555.17545701478593</v>
      </c>
    </row>
    <row r="110" spans="1:10" x14ac:dyDescent="0.3">
      <c r="A110">
        <v>180418.641</v>
      </c>
      <c r="B110">
        <v>201.31039999999999</v>
      </c>
      <c r="C110">
        <v>-613.69140000000004</v>
      </c>
      <c r="I110" s="7">
        <f t="shared" si="2"/>
        <v>168.57103630950897</v>
      </c>
      <c r="J110" s="7">
        <f t="shared" si="3"/>
        <v>-518.24022674286698</v>
      </c>
    </row>
    <row r="111" spans="1:10" x14ac:dyDescent="0.3">
      <c r="A111">
        <v>193389.17499999999</v>
      </c>
      <c r="B111">
        <v>191.8193</v>
      </c>
      <c r="C111">
        <v>-576.72329999999999</v>
      </c>
      <c r="I111" s="7">
        <f t="shared" si="2"/>
        <v>164.49289997353446</v>
      </c>
      <c r="J111" s="7">
        <f t="shared" si="3"/>
        <v>-483.72607825451178</v>
      </c>
    </row>
    <row r="112" spans="1:10" x14ac:dyDescent="0.3">
      <c r="A112">
        <v>207292.17800000001</v>
      </c>
      <c r="B112">
        <v>183.46799999999999</v>
      </c>
      <c r="C112">
        <v>-541.70529999999997</v>
      </c>
      <c r="I112" s="7">
        <f t="shared" si="2"/>
        <v>160.93988917574441</v>
      </c>
      <c r="J112" s="7">
        <f t="shared" si="3"/>
        <v>-451.4811025800837</v>
      </c>
    </row>
    <row r="113" spans="1:10" x14ac:dyDescent="0.3">
      <c r="A113">
        <v>222194.68599999999</v>
      </c>
      <c r="B113">
        <v>175.43729999999999</v>
      </c>
      <c r="C113">
        <v>-508.76400000000001</v>
      </c>
      <c r="I113" s="7">
        <f t="shared" si="2"/>
        <v>157.84478744358938</v>
      </c>
      <c r="J113" s="7">
        <f t="shared" si="3"/>
        <v>-421.3616371027428</v>
      </c>
    </row>
    <row r="114" spans="1:10" x14ac:dyDescent="0.3">
      <c r="A114">
        <v>238168.55499999999</v>
      </c>
      <c r="B114">
        <v>168.32259999999999</v>
      </c>
      <c r="C114">
        <v>-477.75099999999998</v>
      </c>
      <c r="I114" s="7">
        <f t="shared" si="2"/>
        <v>155.14888465829841</v>
      </c>
      <c r="J114" s="7">
        <f t="shared" si="3"/>
        <v>-393.23206676524791</v>
      </c>
    </row>
    <row r="115" spans="1:10" x14ac:dyDescent="0.3">
      <c r="A115">
        <v>255290.807</v>
      </c>
      <c r="B115">
        <v>161.70480000000001</v>
      </c>
      <c r="C115">
        <v>-448.3707</v>
      </c>
      <c r="I115" s="7">
        <f t="shared" si="2"/>
        <v>152.80092430970294</v>
      </c>
      <c r="J115" s="7">
        <f t="shared" si="3"/>
        <v>-366.96457897336961</v>
      </c>
    </row>
    <row r="116" spans="1:10" x14ac:dyDescent="0.3">
      <c r="A116">
        <v>273644</v>
      </c>
      <c r="B116">
        <v>155.4109</v>
      </c>
      <c r="C116">
        <v>-420.90809999999999</v>
      </c>
      <c r="I116" s="7">
        <f t="shared" si="2"/>
        <v>150.75617527571598</v>
      </c>
      <c r="J116" s="7">
        <f t="shared" si="3"/>
        <v>-342.43888167446431</v>
      </c>
    </row>
    <row r="117" spans="1:10" x14ac:dyDescent="0.3">
      <c r="A117">
        <v>293316.62800000003</v>
      </c>
      <c r="B117">
        <v>149.54679999999999</v>
      </c>
      <c r="C117">
        <v>-395.35930000000002</v>
      </c>
      <c r="I117" s="7">
        <f t="shared" si="2"/>
        <v>148.97561442841763</v>
      </c>
      <c r="J117" s="7">
        <f t="shared" si="3"/>
        <v>-319.54189149470074</v>
      </c>
    </row>
    <row r="118" spans="1:10" x14ac:dyDescent="0.3">
      <c r="A118">
        <v>314403.54700000002</v>
      </c>
      <c r="B118">
        <v>144.6199</v>
      </c>
      <c r="C118">
        <v>-371.10239999999999</v>
      </c>
      <c r="I118" s="7">
        <f t="shared" si="2"/>
        <v>147.42520866610622</v>
      </c>
      <c r="J118" s="7">
        <f t="shared" si="3"/>
        <v>-298.16741103819368</v>
      </c>
    </row>
    <row r="119" spans="1:10" x14ac:dyDescent="0.3">
      <c r="A119">
        <v>337006.43300000002</v>
      </c>
      <c r="B119">
        <v>139.9169</v>
      </c>
      <c r="C119">
        <v>-348.39510000000001</v>
      </c>
      <c r="I119" s="7">
        <f t="shared" si="2"/>
        <v>146.07528460703801</v>
      </c>
      <c r="J119" s="7">
        <f t="shared" si="3"/>
        <v>-278.21579660478562</v>
      </c>
    </row>
    <row r="120" spans="1:10" x14ac:dyDescent="0.3">
      <c r="A120">
        <v>361234.27</v>
      </c>
      <c r="B120">
        <v>135.56739999999999</v>
      </c>
      <c r="C120">
        <v>-327.0779</v>
      </c>
      <c r="I120" s="7">
        <f t="shared" si="2"/>
        <v>144.89997615004941</v>
      </c>
      <c r="J120" s="7">
        <f t="shared" si="3"/>
        <v>-259.59362653663868</v>
      </c>
    </row>
    <row r="121" spans="1:10" x14ac:dyDescent="0.3">
      <c r="A121">
        <v>387203.87800000003</v>
      </c>
      <c r="B121">
        <v>131.61750000000001</v>
      </c>
      <c r="C121">
        <v>-307.0172</v>
      </c>
      <c r="I121" s="7">
        <f t="shared" si="2"/>
        <v>143.87674032884598</v>
      </c>
      <c r="J121" s="7">
        <f t="shared" si="3"/>
        <v>-242.21336791903121</v>
      </c>
    </row>
    <row r="122" spans="1:10" x14ac:dyDescent="0.3">
      <c r="A122">
        <v>415040.47600000002</v>
      </c>
      <c r="B122">
        <v>127.9965</v>
      </c>
      <c r="C122">
        <v>-288.19490000000002</v>
      </c>
      <c r="I122" s="7">
        <f t="shared" si="2"/>
        <v>142.98593381923689</v>
      </c>
      <c r="J122" s="7">
        <f t="shared" si="3"/>
        <v>-225.99305246568119</v>
      </c>
    </row>
    <row r="123" spans="1:10" x14ac:dyDescent="0.3">
      <c r="A123">
        <v>444878.283</v>
      </c>
      <c r="B123">
        <v>124.6216</v>
      </c>
      <c r="C123">
        <v>-270.4495</v>
      </c>
      <c r="I123" s="7">
        <f t="shared" si="2"/>
        <v>142.2104426259703</v>
      </c>
      <c r="J123" s="7">
        <f t="shared" si="3"/>
        <v>-210.85596199633173</v>
      </c>
    </row>
    <row r="124" spans="1:10" x14ac:dyDescent="0.3">
      <c r="A124">
        <v>476861.17</v>
      </c>
      <c r="B124">
        <v>121.5347</v>
      </c>
      <c r="C124">
        <v>-253.8109</v>
      </c>
      <c r="I124" s="7">
        <f t="shared" si="2"/>
        <v>141.53535822796206</v>
      </c>
      <c r="J124" s="7">
        <f t="shared" si="3"/>
        <v>-196.73032021886203</v>
      </c>
    </row>
    <row r="125" spans="1:10" x14ac:dyDescent="0.3">
      <c r="A125">
        <v>511143.348</v>
      </c>
      <c r="B125">
        <v>118.7949</v>
      </c>
      <c r="C125">
        <v>-238.15440000000001</v>
      </c>
      <c r="I125" s="7">
        <f t="shared" si="2"/>
        <v>140.94769497279589</v>
      </c>
      <c r="J125" s="7">
        <f t="shared" si="3"/>
        <v>-183.54900190914074</v>
      </c>
    </row>
    <row r="126" spans="1:10" x14ac:dyDescent="0.3">
      <c r="A126">
        <v>547890.11800000002</v>
      </c>
      <c r="B126">
        <v>116.18859999999999</v>
      </c>
      <c r="C126">
        <v>-223.48079999999999</v>
      </c>
      <c r="I126" s="7">
        <f t="shared" si="2"/>
        <v>140.43614307701804</v>
      </c>
      <c r="J126" s="7">
        <f t="shared" si="3"/>
        <v>-171.249249033854</v>
      </c>
    </row>
    <row r="127" spans="1:10" x14ac:dyDescent="0.3">
      <c r="A127">
        <v>587278.66099999996</v>
      </c>
      <c r="B127">
        <v>113.7891</v>
      </c>
      <c r="C127">
        <v>-209.78370000000001</v>
      </c>
      <c r="I127" s="7">
        <f t="shared" si="2"/>
        <v>139.99085330405816</v>
      </c>
      <c r="J127" s="7">
        <f t="shared" si="3"/>
        <v>-159.77240548397333</v>
      </c>
    </row>
    <row r="128" spans="1:10" x14ac:dyDescent="0.3">
      <c r="A128">
        <v>629498.89899999998</v>
      </c>
      <c r="B128">
        <v>111.53230000000001</v>
      </c>
      <c r="C128">
        <v>-196.874</v>
      </c>
      <c r="I128" s="7">
        <f t="shared" si="2"/>
        <v>139.60324891047856</v>
      </c>
      <c r="J128" s="7">
        <f t="shared" si="3"/>
        <v>-149.06366007640514</v>
      </c>
    </row>
    <row r="129" spans="1:10" x14ac:dyDescent="0.3">
      <c r="A129">
        <v>674754.40500000003</v>
      </c>
      <c r="B129">
        <v>109.2921</v>
      </c>
      <c r="C129">
        <v>-184.82400000000001</v>
      </c>
      <c r="I129" s="7">
        <f t="shared" si="2"/>
        <v>139.26586179224392</v>
      </c>
      <c r="J129" s="7">
        <f t="shared" si="3"/>
        <v>-139.07180688563687</v>
      </c>
    </row>
    <row r="130" spans="1:10" x14ac:dyDescent="0.3">
      <c r="A130">
        <v>723263.39</v>
      </c>
      <c r="B130">
        <v>107.6328</v>
      </c>
      <c r="C130">
        <v>-173.45429999999999</v>
      </c>
      <c r="I130" s="7">
        <f t="shared" ref="I130:I193" si="4">$D$2+$E$2/(1+(2*PI()*A130*$E$2*$F$2)^2)+$G$2/(1+(2*PI()*A130*$G$2*$H$2)^2)</f>
        <v>138.97218950773612</v>
      </c>
      <c r="J130" s="7">
        <f t="shared" ref="J130:J193" si="5">-(2*PI()*A130*$E$2^2*$F$2)/(1+(2*PI()*A130*$E$2*$F$2)^2)-(2*PI()*A130*$G$2^2*$H$2)/(1+(2*PI()*A130*$G$2*$H$2)^2)</f>
        <v>-129.74901554199113</v>
      </c>
    </row>
    <row r="131" spans="1:10" x14ac:dyDescent="0.3">
      <c r="A131">
        <v>775259.74899999995</v>
      </c>
      <c r="B131">
        <v>105.75320000000001</v>
      </c>
      <c r="C131">
        <v>-162.7928</v>
      </c>
      <c r="I131" s="7">
        <f t="shared" si="4"/>
        <v>138.71657073295461</v>
      </c>
      <c r="J131" s="7">
        <f t="shared" si="5"/>
        <v>-121.05061703810394</v>
      </c>
    </row>
    <row r="132" spans="1:10" x14ac:dyDescent="0.3">
      <c r="A132">
        <v>830994.19499999995</v>
      </c>
      <c r="B132">
        <v>104.07680000000001</v>
      </c>
      <c r="C132">
        <v>-152.72710000000001</v>
      </c>
      <c r="I132" s="7">
        <f t="shared" si="4"/>
        <v>138.49407663831894</v>
      </c>
      <c r="J132" s="7">
        <f t="shared" si="5"/>
        <v>-112.9348993813576</v>
      </c>
    </row>
    <row r="133" spans="1:10" x14ac:dyDescent="0.3">
      <c r="A133">
        <v>890735.46400000004</v>
      </c>
      <c r="B133">
        <v>102.3039</v>
      </c>
      <c r="C133">
        <v>-143.37219999999999</v>
      </c>
      <c r="I133" s="7">
        <f t="shared" si="4"/>
        <v>138.30041629543425</v>
      </c>
      <c r="J133" s="7">
        <f t="shared" si="5"/>
        <v>-105.3629171980308</v>
      </c>
    </row>
    <row r="134" spans="1:10" x14ac:dyDescent="0.3">
      <c r="A134">
        <v>954771.61100000003</v>
      </c>
      <c r="B134">
        <v>101.0262</v>
      </c>
      <c r="C134">
        <v>-134.4238</v>
      </c>
      <c r="I134" s="7">
        <f t="shared" si="4"/>
        <v>138.13185423726679</v>
      </c>
      <c r="J134" s="7">
        <f t="shared" si="5"/>
        <v>-98.298311918832766</v>
      </c>
    </row>
    <row r="135" spans="1:10" x14ac:dyDescent="0.3">
      <c r="A135">
        <v>1023411.402</v>
      </c>
      <c r="B135">
        <v>99.68947</v>
      </c>
      <c r="C135">
        <v>-126.07389999999999</v>
      </c>
      <c r="I135" s="7">
        <f t="shared" si="4"/>
        <v>137.98513863898586</v>
      </c>
      <c r="J135" s="7">
        <f t="shared" si="5"/>
        <v>-91.70714271740475</v>
      </c>
    </row>
    <row r="136" spans="1:10" x14ac:dyDescent="0.3">
      <c r="A136">
        <v>1096985.798</v>
      </c>
      <c r="B136">
        <v>98.221940000000004</v>
      </c>
      <c r="C136">
        <v>-118.3694</v>
      </c>
      <c r="I136" s="7">
        <f t="shared" si="4"/>
        <v>137.85743878028836</v>
      </c>
      <c r="J136" s="7">
        <f t="shared" si="5"/>
        <v>-85.557728719638874</v>
      </c>
    </row>
    <row r="137" spans="1:10" x14ac:dyDescent="0.3">
      <c r="A137">
        <v>1175849.554</v>
      </c>
      <c r="B137">
        <v>97.165909999999997</v>
      </c>
      <c r="C137">
        <v>-111.17700000000001</v>
      </c>
      <c r="I137" s="7">
        <f t="shared" si="4"/>
        <v>137.74629055913843</v>
      </c>
      <c r="J137" s="7">
        <f t="shared" si="5"/>
        <v>-79.820500219565972</v>
      </c>
    </row>
    <row r="138" spans="1:10" x14ac:dyDescent="0.3">
      <c r="A138">
        <v>1260382.93</v>
      </c>
      <c r="B138">
        <v>96.148899999999998</v>
      </c>
      <c r="C138">
        <v>-104.3018</v>
      </c>
      <c r="I138" s="7">
        <f t="shared" si="4"/>
        <v>137.64954905021202</v>
      </c>
      <c r="J138" s="7">
        <f t="shared" si="5"/>
        <v>-74.467859644725493</v>
      </c>
    </row>
    <row r="139" spans="1:10" x14ac:dyDescent="0.3">
      <c r="A139">
        <v>1350993.5209999999</v>
      </c>
      <c r="B139">
        <v>95.200819999999993</v>
      </c>
      <c r="C139">
        <v>-97.758799999999994</v>
      </c>
      <c r="I139" s="7">
        <f t="shared" si="4"/>
        <v>137.56534719604443</v>
      </c>
      <c r="J139" s="7">
        <f t="shared" si="5"/>
        <v>-69.474051579035063</v>
      </c>
    </row>
    <row r="140" spans="1:10" x14ac:dyDescent="0.3">
      <c r="A140">
        <v>1448118.2279999999</v>
      </c>
      <c r="B140">
        <v>93.823930000000004</v>
      </c>
      <c r="C140">
        <v>-91.504360000000005</v>
      </c>
      <c r="I140" s="7">
        <f t="shared" si="4"/>
        <v>137.49205982792571</v>
      </c>
      <c r="J140" s="7">
        <f t="shared" si="5"/>
        <v>-64.815040560088519</v>
      </c>
    </row>
    <row r="141" spans="1:10" x14ac:dyDescent="0.3">
      <c r="A141">
        <v>1552225.3570000001</v>
      </c>
      <c r="B141">
        <v>92.993769999999998</v>
      </c>
      <c r="C141">
        <v>-85.602069999999998</v>
      </c>
      <c r="I141" s="7">
        <f t="shared" si="4"/>
        <v>137.42827235120063</v>
      </c>
      <c r="J141" s="7">
        <f t="shared" si="5"/>
        <v>-60.468397481814179</v>
      </c>
    </row>
    <row r="142" spans="1:10" x14ac:dyDescent="0.3">
      <c r="A142">
        <v>1663816.8859999999</v>
      </c>
      <c r="B142">
        <v>92.052000000000007</v>
      </c>
      <c r="C142">
        <v>-79.800629999999998</v>
      </c>
      <c r="I142" s="7">
        <f t="shared" si="4"/>
        <v>137.37275346847346</v>
      </c>
      <c r="J142" s="7">
        <f t="shared" si="5"/>
        <v>-56.413192553996808</v>
      </c>
    </row>
    <row r="143" spans="1:10" x14ac:dyDescent="0.3">
      <c r="A143">
        <v>1783430.8770000001</v>
      </c>
      <c r="B143">
        <v>91.269000000000005</v>
      </c>
      <c r="C143">
        <v>-74.565119999999993</v>
      </c>
      <c r="I143" s="7">
        <f t="shared" si="4"/>
        <v>137.32443144348437</v>
      </c>
      <c r="J143" s="7">
        <f t="shared" si="5"/>
        <v>-52.629895997119071</v>
      </c>
    </row>
    <row r="144" spans="1:10" x14ac:dyDescent="0.3">
      <c r="A144">
        <v>1911644.075</v>
      </c>
      <c r="B144">
        <v>90.555080000000004</v>
      </c>
      <c r="C144">
        <v>-70.195760000000007</v>
      </c>
      <c r="I144" s="7">
        <f t="shared" si="4"/>
        <v>137.28237342906303</v>
      </c>
      <c r="J144" s="7">
        <f t="shared" si="5"/>
        <v>-49.100284682430953</v>
      </c>
    </row>
    <row r="145" spans="1:10" x14ac:dyDescent="0.3">
      <c r="A145">
        <v>2049074.69</v>
      </c>
      <c r="B145">
        <v>89.994</v>
      </c>
      <c r="C145">
        <v>-66.165099999999995</v>
      </c>
      <c r="I145" s="7">
        <f t="shared" si="4"/>
        <v>137.24576747391171</v>
      </c>
      <c r="J145" s="7">
        <f t="shared" si="5"/>
        <v>-45.807355084313599</v>
      </c>
    </row>
    <row r="146" spans="1:10" x14ac:dyDescent="0.3">
      <c r="A146">
        <v>2196385.372</v>
      </c>
      <c r="B146">
        <v>89.763019999999997</v>
      </c>
      <c r="C146">
        <v>-62.249760000000002</v>
      </c>
      <c r="I146" s="7">
        <f t="shared" si="4"/>
        <v>137.2139068604948</v>
      </c>
      <c r="J146" s="7">
        <f t="shared" si="5"/>
        <v>-42.735242105073382</v>
      </c>
    </row>
    <row r="147" spans="1:10" x14ac:dyDescent="0.3">
      <c r="A147">
        <v>2354286.4139999999</v>
      </c>
      <c r="B147">
        <v>89.347819999999999</v>
      </c>
      <c r="C147">
        <v>-58.063690000000001</v>
      </c>
      <c r="I147" s="7">
        <f t="shared" si="4"/>
        <v>137.18617646759628</v>
      </c>
      <c r="J147" s="7">
        <f t="shared" si="5"/>
        <v>-39.869142931119107</v>
      </c>
    </row>
    <row r="148" spans="1:10" x14ac:dyDescent="0.3">
      <c r="A148">
        <v>2523539.17</v>
      </c>
      <c r="B148">
        <v>88.908079999999998</v>
      </c>
      <c r="C148">
        <v>-53.98901</v>
      </c>
      <c r="I148" s="7">
        <f t="shared" si="4"/>
        <v>137.16204090259455</v>
      </c>
      <c r="J148" s="7">
        <f t="shared" si="5"/>
        <v>-37.195246250628855</v>
      </c>
    </row>
    <row r="149" spans="1:10" x14ac:dyDescent="0.3">
      <c r="A149">
        <v>2704959.73</v>
      </c>
      <c r="B149">
        <v>88.381900000000002</v>
      </c>
      <c r="C149">
        <v>-50.271149999999999</v>
      </c>
      <c r="I149" s="7">
        <f t="shared" si="4"/>
        <v>137.14103416867195</v>
      </c>
      <c r="J149" s="7">
        <f t="shared" si="5"/>
        <v>-34.700665933143313</v>
      </c>
    </row>
    <row r="150" spans="1:10" x14ac:dyDescent="0.3">
      <c r="A150">
        <v>2899422.8539999998</v>
      </c>
      <c r="B150">
        <v>87.986630000000005</v>
      </c>
      <c r="C150">
        <v>-46.981610000000003</v>
      </c>
      <c r="I150" s="7">
        <f t="shared" si="4"/>
        <v>137.1227506715891</v>
      </c>
      <c r="J150" s="7">
        <f t="shared" si="5"/>
        <v>-32.373379209266417</v>
      </c>
    </row>
    <row r="151" spans="1:10" x14ac:dyDescent="0.3">
      <c r="A151">
        <v>3107866.1880000001</v>
      </c>
      <c r="B151">
        <v>87.890960000000007</v>
      </c>
      <c r="C151">
        <v>-44.072450000000003</v>
      </c>
      <c r="I151" s="7">
        <f t="shared" si="4"/>
        <v>137.10683739151739</v>
      </c>
      <c r="J151" s="7">
        <f t="shared" si="5"/>
        <v>-30.20216895459912</v>
      </c>
    </row>
    <row r="152" spans="1:10" x14ac:dyDescent="0.3">
      <c r="A152">
        <v>3331294.7880000002</v>
      </c>
      <c r="B152">
        <v>87.492810000000006</v>
      </c>
      <c r="C152">
        <v>-41.187609999999999</v>
      </c>
      <c r="I152" s="7">
        <f t="shared" si="4"/>
        <v>137.09298706875626</v>
      </c>
      <c r="J152" s="7">
        <f t="shared" si="5"/>
        <v>-28.176569759108951</v>
      </c>
    </row>
    <row r="153" spans="1:10" x14ac:dyDescent="0.3">
      <c r="A153">
        <v>3570785.9649999999</v>
      </c>
      <c r="B153">
        <v>87.539569999999998</v>
      </c>
      <c r="C153">
        <v>-37.694310000000002</v>
      </c>
      <c r="I153" s="7">
        <f t="shared" si="4"/>
        <v>137.08093227282424</v>
      </c>
      <c r="J153" s="7">
        <f t="shared" si="5"/>
        <v>-26.286817638295911</v>
      </c>
    </row>
    <row r="154" spans="1:10" x14ac:dyDescent="0.3">
      <c r="A154">
        <v>3827494.4789999998</v>
      </c>
      <c r="B154">
        <v>87.197810000000004</v>
      </c>
      <c r="C154">
        <v>-35.626809999999999</v>
      </c>
      <c r="I154" s="7">
        <f t="shared" si="4"/>
        <v>137.07044024000382</v>
      </c>
      <c r="J154" s="7">
        <f t="shared" si="5"/>
        <v>-24.523803083778869</v>
      </c>
    </row>
    <row r="155" spans="1:10" x14ac:dyDescent="0.3">
      <c r="A155">
        <v>4102658.1060000001</v>
      </c>
      <c r="B155">
        <v>87.007289999999998</v>
      </c>
      <c r="C155">
        <v>-33.900599999999997</v>
      </c>
      <c r="I155" s="7">
        <f t="shared" si="4"/>
        <v>137.06130837989681</v>
      </c>
      <c r="J155" s="7">
        <f t="shared" si="5"/>
        <v>-22.879027245573258</v>
      </c>
    </row>
    <row r="156" spans="1:10" x14ac:dyDescent="0.3">
      <c r="A156">
        <v>4397603.6090000002</v>
      </c>
      <c r="B156">
        <v>86.834900000000005</v>
      </c>
      <c r="C156">
        <v>-31.531400000000001</v>
      </c>
      <c r="I156" s="7">
        <f t="shared" si="4"/>
        <v>137.05336036421531</v>
      </c>
      <c r="J156" s="7">
        <f t="shared" si="5"/>
        <v>-21.34456101805316</v>
      </c>
    </row>
    <row r="157" spans="1:10" x14ac:dyDescent="0.3">
      <c r="A157">
        <v>4713753.1339999996</v>
      </c>
      <c r="B157">
        <v>86.516739999999999</v>
      </c>
      <c r="C157">
        <v>-29.0624</v>
      </c>
      <c r="I157" s="7">
        <f t="shared" si="4"/>
        <v>137.04644272264602</v>
      </c>
      <c r="J157" s="7">
        <f t="shared" si="5"/>
        <v>-19.913006886900206</v>
      </c>
    </row>
    <row r="158" spans="1:10" x14ac:dyDescent="0.3">
      <c r="A158">
        <v>5052631.0650000004</v>
      </c>
      <c r="B158">
        <v>86.21848</v>
      </c>
      <c r="C158">
        <v>-27.2712</v>
      </c>
      <c r="I158" s="7">
        <f t="shared" si="4"/>
        <v>137.04042187989353</v>
      </c>
      <c r="J158" s="7">
        <f t="shared" si="5"/>
        <v>-18.577463323495355</v>
      </c>
    </row>
    <row r="159" spans="1:10" x14ac:dyDescent="0.3">
      <c r="A159">
        <v>5415871.3779999996</v>
      </c>
      <c r="B159">
        <v>86.181079999999994</v>
      </c>
      <c r="C159">
        <v>-25.47794</v>
      </c>
      <c r="I159" s="7">
        <f t="shared" si="4"/>
        <v>137.03518157664794</v>
      </c>
      <c r="J159" s="7">
        <f t="shared" si="5"/>
        <v>-17.331491534737705</v>
      </c>
    </row>
    <row r="160" spans="1:10" x14ac:dyDescent="0.3">
      <c r="A160">
        <v>5805225.5159999998</v>
      </c>
      <c r="B160">
        <v>85.949799999999996</v>
      </c>
      <c r="C160">
        <v>-23.81268</v>
      </c>
      <c r="I160" s="7">
        <f t="shared" si="4"/>
        <v>137.03062062498125</v>
      </c>
      <c r="J160" s="7">
        <f t="shared" si="5"/>
        <v>-16.169084467833787</v>
      </c>
    </row>
    <row r="161" spans="1:10" x14ac:dyDescent="0.3">
      <c r="A161">
        <v>6222570.8370000003</v>
      </c>
      <c r="B161">
        <v>85.904480000000007</v>
      </c>
      <c r="C161">
        <v>-22.408989999999999</v>
      </c>
      <c r="I161" s="7">
        <f t="shared" si="4"/>
        <v>137.02665095458283</v>
      </c>
      <c r="J161" s="7">
        <f t="shared" si="5"/>
        <v>-15.08463786450419</v>
      </c>
    </row>
    <row r="162" spans="1:10" x14ac:dyDescent="0.3">
      <c r="A162">
        <v>6669919.6629999997</v>
      </c>
      <c r="B162">
        <v>85.83305</v>
      </c>
      <c r="C162">
        <v>-21.05</v>
      </c>
      <c r="I162" s="7">
        <f t="shared" si="4"/>
        <v>137.02319591232416</v>
      </c>
      <c r="J162" s="7">
        <f t="shared" si="5"/>
        <v>-14.072923271749898</v>
      </c>
    </row>
    <row r="163" spans="1:10" x14ac:dyDescent="0.3">
      <c r="A163">
        <v>7149428.9869999997</v>
      </c>
      <c r="B163">
        <v>85.220140000000001</v>
      </c>
      <c r="C163">
        <v>-19.788640000000001</v>
      </c>
      <c r="I163" s="7">
        <f t="shared" si="4"/>
        <v>137.02018878217459</v>
      </c>
      <c r="J163" s="7">
        <f t="shared" si="5"/>
        <v>-13.129062840833587</v>
      </c>
    </row>
    <row r="164" spans="1:10" x14ac:dyDescent="0.3">
      <c r="A164">
        <v>7663410.8679999998</v>
      </c>
      <c r="B164">
        <v>84.518940000000001</v>
      </c>
      <c r="C164">
        <v>-18.56419</v>
      </c>
      <c r="I164" s="7">
        <f t="shared" si="4"/>
        <v>137.01757149704861</v>
      </c>
      <c r="J164" s="7">
        <f t="shared" si="5"/>
        <v>-12.248505835319856</v>
      </c>
    </row>
    <row r="165" spans="1:10" x14ac:dyDescent="0.3">
      <c r="A165">
        <v>8214343.585</v>
      </c>
      <c r="B165">
        <v>84.216809999999995</v>
      </c>
      <c r="C165">
        <v>-16.87585</v>
      </c>
      <c r="I165" s="7">
        <f t="shared" si="4"/>
        <v>137.01529351756204</v>
      </c>
      <c r="J165" s="7">
        <f t="shared" si="5"/>
        <v>-11.427006689696471</v>
      </c>
    </row>
    <row r="166" spans="1:10" x14ac:dyDescent="0.3">
      <c r="A166">
        <v>8804883.5820000004</v>
      </c>
      <c r="B166">
        <v>84.167389999999997</v>
      </c>
      <c r="C166">
        <v>-14.744870000000001</v>
      </c>
      <c r="I166" s="7">
        <f t="shared" si="4"/>
        <v>137.01331085619532</v>
      </c>
      <c r="J166" s="7">
        <f t="shared" si="5"/>
        <v>-10.660604557414741</v>
      </c>
    </row>
    <row r="167" spans="1:10" x14ac:dyDescent="0.3">
      <c r="A167">
        <v>9437878.2780000009</v>
      </c>
      <c r="B167">
        <v>84.284189999999995</v>
      </c>
      <c r="C167">
        <v>-12.547420000000001</v>
      </c>
      <c r="I167" s="7">
        <f t="shared" si="4"/>
        <v>137.01158522792261</v>
      </c>
      <c r="J167" s="7">
        <f t="shared" si="5"/>
        <v>-9.945604218117218</v>
      </c>
    </row>
    <row r="168" spans="1:10" x14ac:dyDescent="0.3">
      <c r="A168">
        <v>10116379.798</v>
      </c>
      <c r="B168">
        <v>85.145709999999994</v>
      </c>
      <c r="C168">
        <v>-11.09764</v>
      </c>
      <c r="I168" s="7">
        <f t="shared" si="4"/>
        <v>137.01008331095332</v>
      </c>
      <c r="J168" s="7">
        <f t="shared" si="5"/>
        <v>-9.2785582656130803</v>
      </c>
    </row>
    <row r="169" spans="1:10" x14ac:dyDescent="0.3">
      <c r="A169">
        <v>10843659.687000001</v>
      </c>
      <c r="B169">
        <v>85.572389999999999</v>
      </c>
      <c r="C169">
        <v>-10.044180000000001</v>
      </c>
      <c r="I169" s="7">
        <f t="shared" si="4"/>
        <v>137.00877610331628</v>
      </c>
      <c r="J169" s="7">
        <f t="shared" si="5"/>
        <v>-8.6562504938361098</v>
      </c>
    </row>
    <row r="170" spans="1:10" x14ac:dyDescent="0.3">
      <c r="A170">
        <v>11623224.687000001</v>
      </c>
      <c r="B170">
        <v>85.747889999999998</v>
      </c>
      <c r="C170">
        <v>-9.4914090000000009</v>
      </c>
      <c r="I170" s="7">
        <f t="shared" si="4"/>
        <v>137.00763836284105</v>
      </c>
      <c r="J170" s="7">
        <f t="shared" si="5"/>
        <v>-8.0756803911883228</v>
      </c>
    </row>
    <row r="171" spans="1:10" x14ac:dyDescent="0.3">
      <c r="A171">
        <v>12458833.642999999</v>
      </c>
      <c r="B171">
        <v>85.691929999999999</v>
      </c>
      <c r="C171">
        <v>-9.14344</v>
      </c>
      <c r="I171" s="7">
        <f t="shared" si="4"/>
        <v>137.00664811974775</v>
      </c>
      <c r="J171" s="7">
        <f t="shared" si="5"/>
        <v>-7.5340486787534831</v>
      </c>
    </row>
    <row r="172" spans="1:10" x14ac:dyDescent="0.3">
      <c r="A172">
        <v>13354515.629000001</v>
      </c>
      <c r="B172">
        <v>85.795900000000003</v>
      </c>
      <c r="C172">
        <v>-8.6037370000000006</v>
      </c>
      <c r="I172" s="7">
        <f t="shared" si="4"/>
        <v>137.00578625241519</v>
      </c>
      <c r="J172" s="7">
        <f t="shared" si="5"/>
        <v>-7.0287438143433931</v>
      </c>
    </row>
    <row r="173" spans="1:10" x14ac:dyDescent="0.3">
      <c r="A173">
        <v>14314589.375</v>
      </c>
      <c r="B173">
        <v>86.007720000000006</v>
      </c>
      <c r="C173">
        <v>-7.9508210000000004</v>
      </c>
      <c r="I173" s="7">
        <f t="shared" si="4"/>
        <v>137.00503611814918</v>
      </c>
      <c r="J173" s="7">
        <f t="shared" si="5"/>
        <v>-6.5573294030921492</v>
      </c>
    </row>
    <row r="174" spans="1:10" x14ac:dyDescent="0.3">
      <c r="A174">
        <v>15343684.089</v>
      </c>
      <c r="B174">
        <v>86.132630000000006</v>
      </c>
      <c r="C174">
        <v>-7.3874440000000003</v>
      </c>
      <c r="I174" s="7">
        <f t="shared" si="4"/>
        <v>137.00438323181731</v>
      </c>
      <c r="J174" s="7">
        <f t="shared" si="5"/>
        <v>-6.1175324526365191</v>
      </c>
    </row>
    <row r="175" spans="1:10" x14ac:dyDescent="0.3">
      <c r="A175">
        <v>16446761.779999999</v>
      </c>
      <c r="B175">
        <v>86.1601</v>
      </c>
      <c r="C175">
        <v>-6.8412090000000001</v>
      </c>
      <c r="I175" s="7">
        <f t="shared" si="4"/>
        <v>137.00381498614226</v>
      </c>
      <c r="J175" s="7">
        <f t="shared" si="5"/>
        <v>-5.7072324138406252</v>
      </c>
    </row>
    <row r="176" spans="1:10" x14ac:dyDescent="0.3">
      <c r="A176">
        <v>17629141.181000002</v>
      </c>
      <c r="B176">
        <v>86.398039999999995</v>
      </c>
      <c r="C176">
        <v>-6.3974000000000002</v>
      </c>
      <c r="I176" s="7">
        <f t="shared" si="4"/>
        <v>137.00332040825862</v>
      </c>
      <c r="J176" s="7">
        <f t="shared" si="5"/>
        <v>-5.3244509584074322</v>
      </c>
    </row>
    <row r="177" spans="1:10" x14ac:dyDescent="0.3">
      <c r="A177">
        <v>18896523.397</v>
      </c>
      <c r="B177">
        <v>86.569029999999998</v>
      </c>
      <c r="C177">
        <v>-6.2354810000000001</v>
      </c>
      <c r="I177" s="7">
        <f t="shared" si="4"/>
        <v>137.00288994782682</v>
      </c>
      <c r="J177" s="7">
        <f t="shared" si="5"/>
        <v>-4.9673424400129136</v>
      </c>
    </row>
    <row r="178" spans="1:10" x14ac:dyDescent="0.3">
      <c r="A178">
        <v>20255019.392000001</v>
      </c>
      <c r="B178">
        <v>86.477630000000005</v>
      </c>
      <c r="C178">
        <v>-6.6853790000000002</v>
      </c>
      <c r="I178" s="7">
        <f t="shared" si="4"/>
        <v>137.0025152926178</v>
      </c>
      <c r="J178" s="7">
        <f t="shared" si="5"/>
        <v>-4.6341849967034641</v>
      </c>
    </row>
    <row r="179" spans="1:10" x14ac:dyDescent="0.3">
      <c r="A179">
        <v>21711179.456999999</v>
      </c>
      <c r="B179">
        <v>85.202129999999997</v>
      </c>
      <c r="C179">
        <v>-7.7414630000000004</v>
      </c>
      <c r="I179" s="7">
        <f t="shared" si="4"/>
        <v>137.00218920800356</v>
      </c>
      <c r="J179" s="7">
        <f t="shared" si="5"/>
        <v>-4.3233722485639667</v>
      </c>
    </row>
    <row r="180" spans="1:10" x14ac:dyDescent="0.3">
      <c r="A180">
        <v>23272024.789999999</v>
      </c>
      <c r="B180">
        <v>86.112340000000003</v>
      </c>
      <c r="C180">
        <v>-7.3634570000000004</v>
      </c>
      <c r="I180" s="7">
        <f t="shared" si="4"/>
        <v>137.00190539725773</v>
      </c>
      <c r="J180" s="7">
        <f t="shared" si="5"/>
        <v>-4.0334055536389668</v>
      </c>
    </row>
    <row r="181" spans="1:10" x14ac:dyDescent="0.3">
      <c r="A181">
        <v>24945081.352000002</v>
      </c>
      <c r="B181">
        <v>84.925960000000003</v>
      </c>
      <c r="C181">
        <v>-8.9626160000000006</v>
      </c>
      <c r="I181" s="7">
        <f t="shared" si="4"/>
        <v>137.00165837996508</v>
      </c>
      <c r="J181" s="7">
        <f t="shared" si="5"/>
        <v>-3.7628867818269267</v>
      </c>
    </row>
    <row r="182" spans="1:10" x14ac:dyDescent="0.3">
      <c r="A182">
        <v>26738416.158</v>
      </c>
      <c r="B182">
        <v>72.074100000000001</v>
      </c>
      <c r="C182">
        <v>-11.642060000000001</v>
      </c>
      <c r="I182" s="7">
        <f t="shared" si="4"/>
        <v>137.00144338619452</v>
      </c>
      <c r="J182" s="7">
        <f t="shared" si="5"/>
        <v>-3.5105115734758159</v>
      </c>
    </row>
    <row r="183" spans="1:10" x14ac:dyDescent="0.3">
      <c r="A183">
        <v>28660676.169</v>
      </c>
      <c r="B183">
        <v>70.774630000000002</v>
      </c>
      <c r="C183">
        <v>-1.181629</v>
      </c>
      <c r="I183" s="7">
        <f t="shared" si="4"/>
        <v>137.00125626439225</v>
      </c>
      <c r="J183" s="7">
        <f t="shared" si="5"/>
        <v>-3.275063051236788</v>
      </c>
    </row>
    <row r="184" spans="1:10" x14ac:dyDescent="0.3">
      <c r="A184">
        <v>30721129.989</v>
      </c>
      <c r="B184">
        <v>74.122889999999998</v>
      </c>
      <c r="C184">
        <v>8.3374480000000002</v>
      </c>
      <c r="I184" s="7">
        <f t="shared" si="4"/>
        <v>137.00109340121449</v>
      </c>
      <c r="J184" s="7">
        <f t="shared" si="5"/>
        <v>-3.0554059522846968</v>
      </c>
    </row>
    <row r="185" spans="1:10" x14ac:dyDescent="0.3">
      <c r="A185">
        <v>32929712.550999999</v>
      </c>
      <c r="B185">
        <v>83.559110000000004</v>
      </c>
      <c r="C185">
        <v>15.2065</v>
      </c>
      <c r="I185" s="7">
        <f t="shared" si="4"/>
        <v>137.00095165175426</v>
      </c>
      <c r="J185" s="7">
        <f t="shared" si="5"/>
        <v>-2.8504811551068223</v>
      </c>
    </row>
    <row r="186" spans="1:10" x14ac:dyDescent="0.3">
      <c r="A186">
        <v>35297073.027000003</v>
      </c>
      <c r="B186">
        <v>87.882419999999996</v>
      </c>
      <c r="C186">
        <v>3.2796970000000001</v>
      </c>
      <c r="I186" s="7">
        <f t="shared" si="4"/>
        <v>137.00082827881215</v>
      </c>
      <c r="J186" s="7">
        <f t="shared" si="5"/>
        <v>-2.6593005721934158</v>
      </c>
    </row>
    <row r="187" spans="1:10" x14ac:dyDescent="0.3">
      <c r="A187">
        <v>37834626.170999996</v>
      </c>
      <c r="B187">
        <v>86.064639999999997</v>
      </c>
      <c r="C187">
        <v>5.0735739999999998</v>
      </c>
      <c r="I187" s="7">
        <f t="shared" si="4"/>
        <v>137.00072090004161</v>
      </c>
      <c r="J187" s="7">
        <f t="shared" si="5"/>
        <v>-2.4809423863701641</v>
      </c>
    </row>
    <row r="188" spans="1:10" x14ac:dyDescent="0.3">
      <c r="A188">
        <v>40554607.358000003</v>
      </c>
      <c r="B188">
        <v>86.614760000000004</v>
      </c>
      <c r="C188">
        <v>5.9036869999999997</v>
      </c>
      <c r="I188" s="7">
        <f t="shared" si="4"/>
        <v>137.00062744194517</v>
      </c>
      <c r="J188" s="7">
        <f t="shared" si="5"/>
        <v>-2.3145466060871414</v>
      </c>
    </row>
    <row r="189" spans="1:10" x14ac:dyDescent="0.3">
      <c r="A189">
        <v>43470131.581</v>
      </c>
      <c r="B189">
        <v>87.124300000000005</v>
      </c>
      <c r="C189">
        <v>6.7019880000000001</v>
      </c>
      <c r="I189" s="7">
        <f t="shared" si="4"/>
        <v>137.00054609983519</v>
      </c>
      <c r="J189" s="7">
        <f t="shared" si="5"/>
        <v>-2.1593109187647554</v>
      </c>
    </row>
    <row r="190" spans="1:10" x14ac:dyDescent="0.3">
      <c r="A190">
        <v>46595256.686999999</v>
      </c>
      <c r="B190">
        <v>88.175929999999994</v>
      </c>
      <c r="C190">
        <v>7.8964999999999996</v>
      </c>
      <c r="I190" s="7">
        <f t="shared" si="4"/>
        <v>137.00047530298522</v>
      </c>
      <c r="J190" s="7">
        <f t="shared" si="5"/>
        <v>-2.0144868223997747</v>
      </c>
    </row>
    <row r="191" spans="1:10" x14ac:dyDescent="0.3">
      <c r="A191">
        <v>49945051.159000002</v>
      </c>
      <c r="B191">
        <v>89.432249999999996</v>
      </c>
      <c r="C191">
        <v>8.1767269999999996</v>
      </c>
      <c r="I191" s="7">
        <f t="shared" si="4"/>
        <v>137.00041368429896</v>
      </c>
      <c r="J191" s="7">
        <f t="shared" si="5"/>
        <v>-1.8793760165859708</v>
      </c>
    </row>
    <row r="192" spans="1:10" x14ac:dyDescent="0.3">
      <c r="A192">
        <v>53535666.773999996</v>
      </c>
      <c r="B192">
        <v>89.852860000000007</v>
      </c>
      <c r="C192">
        <v>8.6708370000000006</v>
      </c>
      <c r="I192" s="7">
        <f t="shared" si="4"/>
        <v>137.00036005391163</v>
      </c>
      <c r="J192" s="7">
        <f t="shared" si="5"/>
        <v>-1.7533270354561574</v>
      </c>
    </row>
    <row r="193" spans="1:10" x14ac:dyDescent="0.3">
      <c r="A193">
        <v>57384416.483000003</v>
      </c>
      <c r="B193">
        <v>91.790019999999998</v>
      </c>
      <c r="C193">
        <v>10.44051</v>
      </c>
      <c r="I193" s="7">
        <f t="shared" si="4"/>
        <v>137.0003133762134</v>
      </c>
      <c r="J193" s="7">
        <f t="shared" si="5"/>
        <v>-1.6357321065382828</v>
      </c>
    </row>
    <row r="194" spans="1:10" x14ac:dyDescent="0.3">
      <c r="A194">
        <v>61509857.886</v>
      </c>
      <c r="B194">
        <v>94.445499999999996</v>
      </c>
      <c r="C194">
        <v>11.59319</v>
      </c>
      <c r="I194" s="7">
        <f t="shared" ref="I194:I201" si="6">$D$2+$E$2/(1+(2*PI()*A194*$E$2*$F$2)^2)+$G$2/(1+(2*PI()*A194*$G$2*$H$2)^2)</f>
        <v>137.00027274985183</v>
      </c>
      <c r="J194" s="7">
        <f t="shared" ref="J194:J201" si="7">-(2*PI()*A194*$E$2^2*$F$2)/(1+(2*PI()*A194*$E$2*$F$2)^2)-(2*PI()*A194*$G$2^2*$H$2)/(1+(2*PI()*A194*$G$2*$H$2)^2)</f>
        <v>-1.5260242203831214</v>
      </c>
    </row>
    <row r="195" spans="1:10" x14ac:dyDescent="0.3">
      <c r="A195">
        <v>65931882.713</v>
      </c>
      <c r="B195">
        <v>100.96720000000001</v>
      </c>
      <c r="C195">
        <v>13.659610000000001</v>
      </c>
      <c r="I195" s="7">
        <f t="shared" si="6"/>
        <v>137.00023739032653</v>
      </c>
      <c r="J195" s="7">
        <f t="shared" si="7"/>
        <v>-1.423674396560999</v>
      </c>
    </row>
    <row r="196" spans="1:10" x14ac:dyDescent="0.3">
      <c r="A196">
        <v>70671812.738999993</v>
      </c>
      <c r="B196">
        <v>115.851</v>
      </c>
      <c r="C196">
        <v>4.6533660000000001</v>
      </c>
      <c r="I196" s="7">
        <f t="shared" si="6"/>
        <v>137.00020661484035</v>
      </c>
      <c r="J196" s="7">
        <f t="shared" si="7"/>
        <v>-1.3281891330334221</v>
      </c>
    </row>
    <row r="197" spans="1:10" x14ac:dyDescent="0.3">
      <c r="A197">
        <v>75752502.588</v>
      </c>
      <c r="B197">
        <v>97.880229999999997</v>
      </c>
      <c r="C197">
        <v>-18.206859999999999</v>
      </c>
      <c r="I197" s="7">
        <f t="shared" si="6"/>
        <v>137.00017982911461</v>
      </c>
      <c r="J197" s="7">
        <f t="shared" si="7"/>
        <v>-1.2391080267302237</v>
      </c>
    </row>
    <row r="198" spans="1:10" x14ac:dyDescent="0.3">
      <c r="A198">
        <v>81198449.931999996</v>
      </c>
      <c r="B198">
        <v>71.846369999999993</v>
      </c>
      <c r="C198">
        <v>2.5078200000000002</v>
      </c>
      <c r="I198" s="7">
        <f t="shared" si="6"/>
        <v>137.00015651591332</v>
      </c>
      <c r="J198" s="7">
        <f t="shared" si="7"/>
        <v>-1.1560015536022539</v>
      </c>
    </row>
    <row r="199" spans="1:10" x14ac:dyDescent="0.3">
      <c r="A199">
        <v>87035913.614999995</v>
      </c>
      <c r="B199">
        <v>103.39700000000001</v>
      </c>
      <c r="C199">
        <v>-11.613950000000001</v>
      </c>
      <c r="I199" s="7">
        <f t="shared" si="6"/>
        <v>137.00013622505546</v>
      </c>
      <c r="J199" s="7">
        <f t="shared" si="7"/>
        <v>-1.0784689975395108</v>
      </c>
    </row>
    <row r="200" spans="1:10" x14ac:dyDescent="0.3">
      <c r="A200">
        <v>93293040.262999997</v>
      </c>
      <c r="B200">
        <v>81.995850000000004</v>
      </c>
      <c r="C200">
        <v>31.970040000000001</v>
      </c>
      <c r="I200" s="7">
        <f t="shared" si="6"/>
        <v>137.00011856472187</v>
      </c>
      <c r="J200" s="7">
        <f t="shared" si="7"/>
        <v>-1.0061365182876052</v>
      </c>
    </row>
    <row r="201" spans="1:10" x14ac:dyDescent="0.3">
      <c r="A201">
        <v>100000000</v>
      </c>
      <c r="B201">
        <v>98.813720000000004</v>
      </c>
      <c r="C201">
        <v>27.126660000000001</v>
      </c>
      <c r="I201" s="7">
        <f t="shared" si="6"/>
        <v>137.00010319388912</v>
      </c>
      <c r="J201" s="7">
        <f t="shared" si="7"/>
        <v>-0.93865534888560465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1"/>
  <sheetViews>
    <sheetView topLeftCell="A3" workbookViewId="0">
      <selection activeCell="D3" sqref="D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8640.2029999999995</v>
      </c>
      <c r="C2">
        <v>-205.16120000000001</v>
      </c>
      <c r="D2" s="7">
        <f>B179</f>
        <v>87.237949999999998</v>
      </c>
      <c r="E2" s="7">
        <v>5954</v>
      </c>
      <c r="F2" s="8">
        <v>1.81E-9</v>
      </c>
      <c r="G2" s="7">
        <v>2740</v>
      </c>
      <c r="H2" s="8">
        <v>1.8600000000000001E-8</v>
      </c>
      <c r="I2" s="7">
        <f t="shared" ref="I2:I65" si="0">$D$2+$E$2/(1+(2*PI()*A2*$E$2*$F$2)^2)+$G$2/(1+(2*PI()*A2*$G$2*$H$2)^2)</f>
        <v>8778.1582990036914</v>
      </c>
      <c r="J2" s="7">
        <f t="shared" ref="J2:J65" si="1">-(2*PI()*A2*$E$2^2*$F$2)/(1+(2*PI()*A2*$E$2*$F$2)^2)-(2*PI()*A2*$G$2^2*$H$2)/(1+(2*PI()*A2*$G$2*$H$2)^2)</f>
        <v>-127.96340773485034</v>
      </c>
    </row>
    <row r="3" spans="1:10" x14ac:dyDescent="0.3">
      <c r="A3">
        <v>107.18899999999999</v>
      </c>
      <c r="B3">
        <v>8635.3130000000001</v>
      </c>
      <c r="C3">
        <v>-216.73500000000001</v>
      </c>
      <c r="I3" s="7">
        <f t="shared" si="0"/>
        <v>8777.7000846887713</v>
      </c>
      <c r="J3" s="7">
        <f t="shared" si="1"/>
        <v>-137.14806993373088</v>
      </c>
    </row>
    <row r="4" spans="1:10" x14ac:dyDescent="0.3">
      <c r="A4">
        <v>114.895</v>
      </c>
      <c r="B4">
        <v>8631.4220000000005</v>
      </c>
      <c r="C4">
        <v>-228.60339999999999</v>
      </c>
      <c r="I4" s="8">
        <f>$D$2+$E$2/(1+(2*PI()*A4*$E$2*$F$2)^2)+$G$2/(1+(2*PI()*A4*$G$2*$H$2)^2)</f>
        <v>8777.1737652040665</v>
      </c>
      <c r="J4" s="7">
        <f t="shared" si="1"/>
        <v>-146.98986983087269</v>
      </c>
    </row>
    <row r="5" spans="1:10" x14ac:dyDescent="0.3">
      <c r="A5">
        <v>123.155</v>
      </c>
      <c r="B5">
        <v>8628.9670000000006</v>
      </c>
      <c r="C5">
        <v>-243.9641</v>
      </c>
      <c r="I5" s="7">
        <f t="shared" si="0"/>
        <v>8776.5692576619804</v>
      </c>
      <c r="J5" s="7">
        <f t="shared" si="1"/>
        <v>-157.53505495447681</v>
      </c>
    </row>
    <row r="6" spans="1:10" x14ac:dyDescent="0.3">
      <c r="A6">
        <v>132.00899999999999</v>
      </c>
      <c r="B6">
        <v>8624.2829999999994</v>
      </c>
      <c r="C6">
        <v>-259.3193</v>
      </c>
      <c r="I6" s="7">
        <f t="shared" si="0"/>
        <v>8775.874968363989</v>
      </c>
      <c r="J6" s="7">
        <f t="shared" si="1"/>
        <v>-168.83345201530068</v>
      </c>
    </row>
    <row r="7" spans="1:10" x14ac:dyDescent="0.3">
      <c r="A7">
        <v>141.499</v>
      </c>
      <c r="B7">
        <v>8621.6129999999994</v>
      </c>
      <c r="C7">
        <v>-273.62650000000002</v>
      </c>
      <c r="I7" s="7">
        <f t="shared" si="0"/>
        <v>8775.0776710410646</v>
      </c>
      <c r="J7" s="7">
        <f t="shared" si="1"/>
        <v>-180.93713187712663</v>
      </c>
    </row>
    <row r="8" spans="1:10" x14ac:dyDescent="0.3">
      <c r="A8">
        <v>151.672</v>
      </c>
      <c r="B8">
        <v>8618.5429999999997</v>
      </c>
      <c r="C8">
        <v>-289.78519999999997</v>
      </c>
      <c r="I8" s="7">
        <f t="shared" si="0"/>
        <v>8774.1620257398681</v>
      </c>
      <c r="J8" s="7">
        <f t="shared" si="1"/>
        <v>-193.90416323911182</v>
      </c>
    </row>
    <row r="9" spans="1:10" x14ac:dyDescent="0.3">
      <c r="A9">
        <v>162.57599999999999</v>
      </c>
      <c r="B9">
        <v>8617.4159999999993</v>
      </c>
      <c r="C9">
        <v>-302.96719999999999</v>
      </c>
      <c r="I9" s="7">
        <f t="shared" si="0"/>
        <v>8773.110657044459</v>
      </c>
      <c r="J9" s="7">
        <f t="shared" si="1"/>
        <v>-207.79342234730066</v>
      </c>
    </row>
    <row r="10" spans="1:10" x14ac:dyDescent="0.3">
      <c r="A10">
        <v>174.26300000000001</v>
      </c>
      <c r="B10">
        <v>8605.7109999999993</v>
      </c>
      <c r="C10">
        <v>-325.1533</v>
      </c>
      <c r="I10" s="7">
        <f t="shared" si="0"/>
        <v>8771.9036136609502</v>
      </c>
      <c r="J10" s="7">
        <f t="shared" si="1"/>
        <v>-222.66831134655132</v>
      </c>
    </row>
    <row r="11" spans="1:10" x14ac:dyDescent="0.3">
      <c r="A11">
        <v>186.791</v>
      </c>
      <c r="B11">
        <v>8601.5779999999995</v>
      </c>
      <c r="C11">
        <v>-341.56180000000001</v>
      </c>
      <c r="I11" s="7">
        <f t="shared" si="0"/>
        <v>8770.517790686572</v>
      </c>
      <c r="J11" s="7">
        <f t="shared" si="1"/>
        <v>-238.5991651973161</v>
      </c>
    </row>
    <row r="12" spans="1:10" x14ac:dyDescent="0.3">
      <c r="A12">
        <v>200.22</v>
      </c>
      <c r="B12">
        <v>8593.2189999999991</v>
      </c>
      <c r="C12">
        <v>-362.58960000000002</v>
      </c>
      <c r="I12" s="7">
        <f t="shared" si="0"/>
        <v>8768.9269516709192</v>
      </c>
      <c r="J12" s="7">
        <f t="shared" si="1"/>
        <v>-255.6579949425186</v>
      </c>
    </row>
    <row r="13" spans="1:10" x14ac:dyDescent="0.3">
      <c r="A13">
        <v>214.614</v>
      </c>
      <c r="B13">
        <v>8588.1720000000005</v>
      </c>
      <c r="C13">
        <v>-383.90280000000001</v>
      </c>
      <c r="I13" s="7">
        <f t="shared" si="0"/>
        <v>8767.1011146916244</v>
      </c>
      <c r="J13" s="7">
        <f t="shared" si="1"/>
        <v>-273.92083646845623</v>
      </c>
    </row>
    <row r="14" spans="1:10" x14ac:dyDescent="0.3">
      <c r="A14">
        <v>230.04300000000001</v>
      </c>
      <c r="B14">
        <v>8577.143</v>
      </c>
      <c r="C14">
        <v>-408.36619999999999</v>
      </c>
      <c r="I14" s="7">
        <f t="shared" si="0"/>
        <v>8765.0058019225962</v>
      </c>
      <c r="J14" s="7">
        <f t="shared" si="1"/>
        <v>-293.47004119197271</v>
      </c>
    </row>
    <row r="15" spans="1:10" x14ac:dyDescent="0.3">
      <c r="A15">
        <v>246.58099999999999</v>
      </c>
      <c r="B15">
        <v>8572.7250000000004</v>
      </c>
      <c r="C15">
        <v>-434.31049999999999</v>
      </c>
      <c r="I15" s="7">
        <f t="shared" si="0"/>
        <v>8762.6017290059681</v>
      </c>
      <c r="J15" s="7">
        <f t="shared" si="1"/>
        <v>-314.39143566630912</v>
      </c>
    </row>
    <row r="16" spans="1:10" x14ac:dyDescent="0.3">
      <c r="A16">
        <v>264.30799999999999</v>
      </c>
      <c r="B16">
        <v>8562.93</v>
      </c>
      <c r="C16">
        <v>-459.5625</v>
      </c>
      <c r="I16" s="7">
        <f t="shared" si="0"/>
        <v>8759.8439146723249</v>
      </c>
      <c r="J16" s="7">
        <f t="shared" si="1"/>
        <v>-336.77648867789219</v>
      </c>
    </row>
    <row r="17" spans="1:10" x14ac:dyDescent="0.3">
      <c r="A17">
        <v>283.31</v>
      </c>
      <c r="B17">
        <v>8555.77</v>
      </c>
      <c r="C17">
        <v>-487.12259999999998</v>
      </c>
      <c r="I17" s="7">
        <f t="shared" si="0"/>
        <v>8756.6809563495899</v>
      </c>
      <c r="J17" s="7">
        <f t="shared" si="1"/>
        <v>-360.72185673104394</v>
      </c>
    </row>
    <row r="18" spans="1:10" x14ac:dyDescent="0.3">
      <c r="A18">
        <v>303.67700000000002</v>
      </c>
      <c r="B18">
        <v>8547.3770000000004</v>
      </c>
      <c r="C18">
        <v>-515.42179999999996</v>
      </c>
      <c r="I18" s="7">
        <f t="shared" si="0"/>
        <v>8753.0546111929452</v>
      </c>
      <c r="J18" s="7">
        <f t="shared" si="1"/>
        <v>-386.32632383540539</v>
      </c>
    </row>
    <row r="19" spans="1:10" x14ac:dyDescent="0.3">
      <c r="A19">
        <v>325.50900000000001</v>
      </c>
      <c r="B19">
        <v>8539.4570000000003</v>
      </c>
      <c r="C19">
        <v>-532.22900000000004</v>
      </c>
      <c r="I19" s="7">
        <f t="shared" si="0"/>
        <v>8748.8978955696348</v>
      </c>
      <c r="J19" s="7">
        <f t="shared" si="1"/>
        <v>-413.69768845440683</v>
      </c>
    </row>
    <row r="20" spans="1:10" x14ac:dyDescent="0.3">
      <c r="A20">
        <v>348.91</v>
      </c>
      <c r="B20">
        <v>8530.3220000000001</v>
      </c>
      <c r="C20">
        <v>-574.24950000000001</v>
      </c>
      <c r="I20" s="7">
        <f t="shared" si="0"/>
        <v>8744.1351898732973</v>
      </c>
      <c r="J20" s="7">
        <f t="shared" si="1"/>
        <v>-442.94441207763089</v>
      </c>
    </row>
    <row r="21" spans="1:10" x14ac:dyDescent="0.3">
      <c r="A21">
        <v>373.99400000000003</v>
      </c>
      <c r="B21">
        <v>8522.3889999999992</v>
      </c>
      <c r="C21">
        <v>-610.66309999999999</v>
      </c>
      <c r="I21" s="7">
        <f t="shared" si="0"/>
        <v>8738.6800698999359</v>
      </c>
      <c r="J21" s="7">
        <f t="shared" si="1"/>
        <v>-474.18216925427669</v>
      </c>
    </row>
    <row r="22" spans="1:10" x14ac:dyDescent="0.3">
      <c r="A22">
        <v>400.88099999999997</v>
      </c>
      <c r="B22">
        <v>8508.3709999999992</v>
      </c>
      <c r="C22">
        <v>-639.62009999999998</v>
      </c>
      <c r="I22" s="7">
        <f t="shared" si="0"/>
        <v>8732.4349811061838</v>
      </c>
      <c r="J22" s="7">
        <f t="shared" si="1"/>
        <v>-507.52766779998876</v>
      </c>
    </row>
    <row r="23" spans="1:10" x14ac:dyDescent="0.3">
      <c r="A23">
        <v>429.7</v>
      </c>
      <c r="B23">
        <v>8487.2810000000009</v>
      </c>
      <c r="C23">
        <v>-673.04280000000006</v>
      </c>
      <c r="I23" s="7">
        <f t="shared" si="0"/>
        <v>8725.289441820998</v>
      </c>
      <c r="J23" s="7">
        <f t="shared" si="1"/>
        <v>-543.10098988020934</v>
      </c>
    </row>
    <row r="24" spans="1:10" x14ac:dyDescent="0.3">
      <c r="A24">
        <v>460.59199999999998</v>
      </c>
      <c r="B24">
        <v>8472.0820000000003</v>
      </c>
      <c r="C24">
        <v>-716.52660000000003</v>
      </c>
      <c r="I24" s="7">
        <f t="shared" si="0"/>
        <v>8717.117952890665</v>
      </c>
      <c r="J24" s="7">
        <f t="shared" si="1"/>
        <v>-581.02757066104004</v>
      </c>
    </row>
    <row r="25" spans="1:10" x14ac:dyDescent="0.3">
      <c r="A25">
        <v>493.70499999999998</v>
      </c>
      <c r="B25">
        <v>8459.8649999999998</v>
      </c>
      <c r="C25">
        <v>-745.9248</v>
      </c>
      <c r="I25" s="7">
        <f t="shared" si="0"/>
        <v>8707.7799201955277</v>
      </c>
      <c r="J25" s="7">
        <f t="shared" si="1"/>
        <v>-621.42999777943453</v>
      </c>
    </row>
    <row r="26" spans="1:10" x14ac:dyDescent="0.3">
      <c r="A26">
        <v>529.19799999999998</v>
      </c>
      <c r="B26">
        <v>8437.2209999999995</v>
      </c>
      <c r="C26">
        <v>-789.6096</v>
      </c>
      <c r="I26" s="7">
        <f t="shared" si="0"/>
        <v>8697.1173687364444</v>
      </c>
      <c r="J26" s="7">
        <f t="shared" si="1"/>
        <v>-664.43055579315489</v>
      </c>
    </row>
    <row r="27" spans="1:10" x14ac:dyDescent="0.3">
      <c r="A27">
        <v>567.24300000000005</v>
      </c>
      <c r="B27">
        <v>8419.375</v>
      </c>
      <c r="C27">
        <v>-829.99710000000005</v>
      </c>
      <c r="I27" s="7">
        <f t="shared" si="0"/>
        <v>8684.952986583965</v>
      </c>
      <c r="J27" s="7">
        <f t="shared" si="1"/>
        <v>-710.15077938702916</v>
      </c>
    </row>
    <row r="28" spans="1:10" x14ac:dyDescent="0.3">
      <c r="A28">
        <v>608.02200000000005</v>
      </c>
      <c r="B28">
        <v>8399.1890000000003</v>
      </c>
      <c r="C28">
        <v>-870.54939999999999</v>
      </c>
      <c r="I28" s="7">
        <f t="shared" si="0"/>
        <v>8671.0898428694436</v>
      </c>
      <c r="J28" s="7">
        <f t="shared" si="1"/>
        <v>-758.70449022890568</v>
      </c>
    </row>
    <row r="29" spans="1:10" x14ac:dyDescent="0.3">
      <c r="A29">
        <v>651.73400000000004</v>
      </c>
      <c r="B29">
        <v>8384.0390000000007</v>
      </c>
      <c r="C29">
        <v>-932.93269999999995</v>
      </c>
      <c r="I29" s="7">
        <f t="shared" si="0"/>
        <v>8655.3080223472607</v>
      </c>
      <c r="J29" s="7">
        <f t="shared" si="1"/>
        <v>-810.20226019287838</v>
      </c>
    </row>
    <row r="30" spans="1:10" x14ac:dyDescent="0.3">
      <c r="A30">
        <v>698.58799999999997</v>
      </c>
      <c r="B30">
        <v>8357.5740000000005</v>
      </c>
      <c r="C30">
        <v>-975.96460000000002</v>
      </c>
      <c r="I30" s="7">
        <f t="shared" si="0"/>
        <v>8637.3662517612465</v>
      </c>
      <c r="J30" s="7">
        <f t="shared" si="1"/>
        <v>-864.73857790978673</v>
      </c>
    </row>
    <row r="31" spans="1:10" x14ac:dyDescent="0.3">
      <c r="A31">
        <v>748.81</v>
      </c>
      <c r="B31">
        <v>8340.1370000000006</v>
      </c>
      <c r="C31">
        <v>-1019.5119999999999</v>
      </c>
      <c r="I31" s="7">
        <f t="shared" si="0"/>
        <v>8616.9991393826967</v>
      </c>
      <c r="J31" s="7">
        <f t="shared" si="1"/>
        <v>-922.39501907801173</v>
      </c>
    </row>
    <row r="32" spans="1:10" x14ac:dyDescent="0.3">
      <c r="A32">
        <v>802.64300000000003</v>
      </c>
      <c r="B32">
        <v>8300.0210000000006</v>
      </c>
      <c r="C32">
        <v>-1071.6420000000001</v>
      </c>
      <c r="I32" s="7">
        <f t="shared" si="0"/>
        <v>8593.9172536129972</v>
      </c>
      <c r="J32" s="7">
        <f t="shared" si="1"/>
        <v>-983.23434039924223</v>
      </c>
    </row>
    <row r="33" spans="1:10" x14ac:dyDescent="0.3">
      <c r="A33">
        <v>860.346</v>
      </c>
      <c r="B33">
        <v>8278.2659999999996</v>
      </c>
      <c r="C33">
        <v>-1121.5319999999999</v>
      </c>
      <c r="I33" s="7">
        <f t="shared" si="0"/>
        <v>8567.8085588749673</v>
      </c>
      <c r="J33" s="7">
        <f t="shared" si="1"/>
        <v>-1047.2928983623783</v>
      </c>
    </row>
    <row r="34" spans="1:10" x14ac:dyDescent="0.3">
      <c r="A34">
        <v>922.19799999999998</v>
      </c>
      <c r="B34">
        <v>8252.3649999999998</v>
      </c>
      <c r="C34">
        <v>-1179.0650000000001</v>
      </c>
      <c r="I34" s="7">
        <f t="shared" si="0"/>
        <v>8538.3386945395869</v>
      </c>
      <c r="J34" s="7">
        <f t="shared" si="1"/>
        <v>-1114.5781269168733</v>
      </c>
    </row>
    <row r="35" spans="1:10" x14ac:dyDescent="0.3">
      <c r="A35">
        <v>988.49599999999998</v>
      </c>
      <c r="B35">
        <v>8213.1910000000007</v>
      </c>
      <c r="C35">
        <v>-1233.5619999999999</v>
      </c>
      <c r="I35" s="7">
        <f t="shared" si="0"/>
        <v>8505.1551512959377</v>
      </c>
      <c r="J35" s="7">
        <f t="shared" si="1"/>
        <v>-1185.0588586881747</v>
      </c>
    </row>
    <row r="36" spans="1:10" x14ac:dyDescent="0.3">
      <c r="A36">
        <v>1059.56</v>
      </c>
      <c r="B36">
        <v>8175.2049999999999</v>
      </c>
      <c r="C36">
        <v>-1290.7159999999999</v>
      </c>
      <c r="I36" s="7">
        <f t="shared" si="0"/>
        <v>8467.8896409497247</v>
      </c>
      <c r="J36" s="7">
        <f t="shared" si="1"/>
        <v>-1258.6630413753319</v>
      </c>
    </row>
    <row r="37" spans="1:10" x14ac:dyDescent="0.3">
      <c r="A37">
        <v>1135.7329999999999</v>
      </c>
      <c r="B37">
        <v>8139.1130000000003</v>
      </c>
      <c r="C37">
        <v>-1351.652</v>
      </c>
      <c r="I37" s="7">
        <f t="shared" si="0"/>
        <v>8426.1644594760728</v>
      </c>
      <c r="J37" s="7">
        <f t="shared" si="1"/>
        <v>-1335.2699339832354</v>
      </c>
    </row>
    <row r="38" spans="1:10" x14ac:dyDescent="0.3">
      <c r="A38">
        <v>1217.383</v>
      </c>
      <c r="B38">
        <v>8104.808</v>
      </c>
      <c r="C38">
        <v>-1414.694</v>
      </c>
      <c r="I38" s="7">
        <f t="shared" si="0"/>
        <v>8379.5998047096055</v>
      </c>
      <c r="J38" s="7">
        <f t="shared" si="1"/>
        <v>-1414.7048935130879</v>
      </c>
    </row>
    <row r="39" spans="1:10" x14ac:dyDescent="0.3">
      <c r="A39">
        <v>1304.902</v>
      </c>
      <c r="B39">
        <v>8062.3429999999998</v>
      </c>
      <c r="C39">
        <v>-1485.607</v>
      </c>
      <c r="I39" s="7">
        <f t="shared" si="0"/>
        <v>8327.8248640860493</v>
      </c>
      <c r="J39" s="7">
        <f t="shared" si="1"/>
        <v>-1496.7322741890403</v>
      </c>
    </row>
    <row r="40" spans="1:10" x14ac:dyDescent="0.3">
      <c r="A40">
        <v>1398.713</v>
      </c>
      <c r="B40">
        <v>8013.5749999999998</v>
      </c>
      <c r="C40">
        <v>-1553.91</v>
      </c>
      <c r="I40" s="7">
        <f t="shared" si="0"/>
        <v>8270.4862401369046</v>
      </c>
      <c r="J40" s="7">
        <f t="shared" si="1"/>
        <v>-1581.0575775927009</v>
      </c>
    </row>
    <row r="41" spans="1:10" x14ac:dyDescent="0.3">
      <c r="A41">
        <v>1499.268</v>
      </c>
      <c r="B41">
        <v>7963.83</v>
      </c>
      <c r="C41">
        <v>-1623.14</v>
      </c>
      <c r="I41" s="7">
        <f t="shared" si="0"/>
        <v>8207.2632823888125</v>
      </c>
      <c r="J41" s="7">
        <f t="shared" si="1"/>
        <v>-1667.3231482139313</v>
      </c>
    </row>
    <row r="42" spans="1:10" x14ac:dyDescent="0.3">
      <c r="A42">
        <v>1607.0530000000001</v>
      </c>
      <c r="B42">
        <v>7904.2150000000001</v>
      </c>
      <c r="C42">
        <v>-1701.606</v>
      </c>
      <c r="I42" s="7">
        <f t="shared" si="0"/>
        <v>8137.8805792351577</v>
      </c>
      <c r="J42" s="7">
        <f t="shared" si="1"/>
        <v>-1755.1133921873354</v>
      </c>
    </row>
    <row r="43" spans="1:10" x14ac:dyDescent="0.3">
      <c r="A43">
        <v>1722.586</v>
      </c>
      <c r="B43">
        <v>7849.7920000000004</v>
      </c>
      <c r="C43">
        <v>-1771.086</v>
      </c>
      <c r="I43" s="7">
        <f t="shared" si="0"/>
        <v>8062.1253711945246</v>
      </c>
      <c r="J43" s="7">
        <f t="shared" si="1"/>
        <v>-1843.957694307788</v>
      </c>
    </row>
    <row r="44" spans="1:10" x14ac:dyDescent="0.3">
      <c r="A44">
        <v>1846.425</v>
      </c>
      <c r="B44">
        <v>7786.5140000000001</v>
      </c>
      <c r="C44">
        <v>-1855.0070000000001</v>
      </c>
      <c r="I44" s="7">
        <f t="shared" si="0"/>
        <v>7979.858013815262</v>
      </c>
      <c r="J44" s="7">
        <f t="shared" si="1"/>
        <v>-1933.3456724346825</v>
      </c>
    </row>
    <row r="45" spans="1:10" x14ac:dyDescent="0.3">
      <c r="A45">
        <v>1979.1669999999999</v>
      </c>
      <c r="B45">
        <v>7723.5219999999999</v>
      </c>
      <c r="C45">
        <v>-1925.338</v>
      </c>
      <c r="I45" s="7">
        <f t="shared" si="0"/>
        <v>7891.0263568017672</v>
      </c>
      <c r="J45" s="7">
        <f t="shared" si="1"/>
        <v>-2022.7393572982483</v>
      </c>
    </row>
    <row r="46" spans="1:10" x14ac:dyDescent="0.3">
      <c r="A46">
        <v>2121.4520000000002</v>
      </c>
      <c r="B46">
        <v>7657.5649999999996</v>
      </c>
      <c r="C46">
        <v>-2016.4949999999999</v>
      </c>
      <c r="I46" s="7">
        <f t="shared" si="0"/>
        <v>7795.6735317802068</v>
      </c>
      <c r="J46" s="7">
        <f t="shared" si="1"/>
        <v>-2111.5934919233364</v>
      </c>
    </row>
    <row r="47" spans="1:10" x14ac:dyDescent="0.3">
      <c r="A47">
        <v>2273.9659999999999</v>
      </c>
      <c r="B47">
        <v>7580.5029999999997</v>
      </c>
      <c r="C47">
        <v>-2091.0390000000002</v>
      </c>
      <c r="I47" s="7">
        <f t="shared" si="0"/>
        <v>7693.9414623347329</v>
      </c>
      <c r="J47" s="7">
        <f t="shared" si="1"/>
        <v>-2199.3782151688579</v>
      </c>
    </row>
    <row r="48" spans="1:10" x14ac:dyDescent="0.3">
      <c r="A48">
        <v>2437.444</v>
      </c>
      <c r="B48">
        <v>7501.866</v>
      </c>
      <c r="C48">
        <v>-2187.9369999999999</v>
      </c>
      <c r="I48" s="7">
        <f t="shared" si="0"/>
        <v>7586.0680993745427</v>
      </c>
      <c r="J48" s="7">
        <f t="shared" si="1"/>
        <v>-2285.6036219431649</v>
      </c>
    </row>
    <row r="49" spans="1:10" x14ac:dyDescent="0.3">
      <c r="A49">
        <v>2612.6750000000002</v>
      </c>
      <c r="B49">
        <v>7413.6750000000002</v>
      </c>
      <c r="C49">
        <v>-2276.2150000000001</v>
      </c>
      <c r="I49" s="7">
        <f t="shared" si="0"/>
        <v>7472.3761396335012</v>
      </c>
      <c r="J49" s="7">
        <f t="shared" si="1"/>
        <v>-2369.8452130869955</v>
      </c>
    </row>
    <row r="50" spans="1:10" x14ac:dyDescent="0.3">
      <c r="A50">
        <v>2800.5039999999999</v>
      </c>
      <c r="B50">
        <v>7321.2839999999997</v>
      </c>
      <c r="C50">
        <v>-2362.37</v>
      </c>
      <c r="I50" s="7">
        <f t="shared" si="0"/>
        <v>7353.2562671647938</v>
      </c>
      <c r="J50" s="7">
        <f t="shared" si="1"/>
        <v>-2451.7652240653406</v>
      </c>
    </row>
    <row r="51" spans="1:10" x14ac:dyDescent="0.3">
      <c r="A51">
        <v>3001.8359999999998</v>
      </c>
      <c r="B51">
        <v>7225.7240000000002</v>
      </c>
      <c r="C51">
        <v>-2452.9409999999998</v>
      </c>
      <c r="I51" s="7">
        <f t="shared" si="0"/>
        <v>7229.1421116262864</v>
      </c>
      <c r="J51" s="7">
        <f t="shared" si="1"/>
        <v>-2531.1301634161191</v>
      </c>
    </row>
    <row r="52" spans="1:10" x14ac:dyDescent="0.3">
      <c r="A52">
        <v>3217.6419999999998</v>
      </c>
      <c r="B52">
        <v>7121.2439999999997</v>
      </c>
      <c r="C52">
        <v>-2543.3249999999998</v>
      </c>
      <c r="I52" s="7">
        <f t="shared" si="0"/>
        <v>7100.478548543324</v>
      </c>
      <c r="J52" s="7">
        <f t="shared" si="1"/>
        <v>-2607.8216231217812</v>
      </c>
    </row>
    <row r="53" spans="1:10" x14ac:dyDescent="0.3">
      <c r="A53">
        <v>3448.962</v>
      </c>
      <c r="B53">
        <v>7007.5429999999997</v>
      </c>
      <c r="C53">
        <v>-2634.569</v>
      </c>
      <c r="I53" s="7">
        <f t="shared" si="0"/>
        <v>6967.6887443857177</v>
      </c>
      <c r="J53" s="7">
        <f t="shared" si="1"/>
        <v>-2681.8365577840586</v>
      </c>
    </row>
    <row r="54" spans="1:10" x14ac:dyDescent="0.3">
      <c r="A54">
        <v>3696.913</v>
      </c>
      <c r="B54">
        <v>6886.8670000000002</v>
      </c>
      <c r="C54">
        <v>-2726.009</v>
      </c>
      <c r="I54" s="7">
        <f t="shared" si="0"/>
        <v>6831.1380482767909</v>
      </c>
      <c r="J54" s="7">
        <f t="shared" si="1"/>
        <v>-2753.27898434997</v>
      </c>
    </row>
    <row r="55" spans="1:10" x14ac:dyDescent="0.3">
      <c r="A55">
        <v>3962.6889999999999</v>
      </c>
      <c r="B55">
        <v>6761.8559999999998</v>
      </c>
      <c r="C55">
        <v>-2816.2260000000001</v>
      </c>
      <c r="I55" s="7">
        <f t="shared" si="0"/>
        <v>6691.1053758186026</v>
      </c>
      <c r="J55" s="7">
        <f t="shared" si="1"/>
        <v>-2822.3388493013485</v>
      </c>
    </row>
    <row r="56" spans="1:10" x14ac:dyDescent="0.3">
      <c r="A56">
        <v>4247.5720000000001</v>
      </c>
      <c r="B56">
        <v>6628.1840000000002</v>
      </c>
      <c r="C56">
        <v>-2905.681</v>
      </c>
      <c r="I56" s="7">
        <f t="shared" si="0"/>
        <v>6547.7544623747299</v>
      </c>
      <c r="J56" s="7">
        <f t="shared" si="1"/>
        <v>-2889.2648777813347</v>
      </c>
    </row>
    <row r="57" spans="1:10" x14ac:dyDescent="0.3">
      <c r="A57">
        <v>4552.9350000000004</v>
      </c>
      <c r="B57">
        <v>6482.4049999999997</v>
      </c>
      <c r="C57">
        <v>-2991.5320000000002</v>
      </c>
      <c r="I57" s="7">
        <f t="shared" si="0"/>
        <v>6401.1182862191954</v>
      </c>
      <c r="J57" s="7">
        <f t="shared" si="1"/>
        <v>-2954.3275939960386</v>
      </c>
    </row>
    <row r="58" spans="1:10" x14ac:dyDescent="0.3">
      <c r="A58">
        <v>4880.2520000000004</v>
      </c>
      <c r="B58">
        <v>6331.6270000000004</v>
      </c>
      <c r="C58">
        <v>-3070.9319999999998</v>
      </c>
      <c r="I58" s="7">
        <f t="shared" si="0"/>
        <v>6251.0905311393353</v>
      </c>
      <c r="J58" s="7">
        <f t="shared" si="1"/>
        <v>-3017.7792824984613</v>
      </c>
    </row>
    <row r="59" spans="1:10" x14ac:dyDescent="0.3">
      <c r="A59">
        <v>5231.0990000000002</v>
      </c>
      <c r="B59">
        <v>6180.7879999999996</v>
      </c>
      <c r="C59">
        <v>-3154.7820000000002</v>
      </c>
      <c r="I59" s="7">
        <f t="shared" si="0"/>
        <v>6097.4329949981775</v>
      </c>
      <c r="J59" s="7">
        <f t="shared" si="1"/>
        <v>-3079.8103086693363</v>
      </c>
    </row>
    <row r="60" spans="1:10" x14ac:dyDescent="0.3">
      <c r="A60">
        <v>5607.17</v>
      </c>
      <c r="B60">
        <v>6015.0219999999999</v>
      </c>
      <c r="C60">
        <v>-3222.7539999999999</v>
      </c>
      <c r="I60" s="7">
        <f t="shared" si="0"/>
        <v>5939.7879840356718</v>
      </c>
      <c r="J60" s="7">
        <f t="shared" si="1"/>
        <v>-3140.5097338409414</v>
      </c>
    </row>
    <row r="61" spans="1:10" x14ac:dyDescent="0.3">
      <c r="A61">
        <v>6010.277</v>
      </c>
      <c r="B61">
        <v>5840.6549999999997</v>
      </c>
      <c r="C61">
        <v>-3296.6289999999999</v>
      </c>
      <c r="I61" s="7">
        <f t="shared" si="0"/>
        <v>5777.709161371039</v>
      </c>
      <c r="J61" s="7">
        <f t="shared" si="1"/>
        <v>-3199.8273275153497</v>
      </c>
    </row>
    <row r="62" spans="1:10" x14ac:dyDescent="0.3">
      <c r="A62">
        <v>6442.3639999999996</v>
      </c>
      <c r="B62">
        <v>5663.9809999999998</v>
      </c>
      <c r="C62">
        <v>-3359.6779999999999</v>
      </c>
      <c r="I62" s="7">
        <f t="shared" si="0"/>
        <v>5610.6961780368592</v>
      </c>
      <c r="J62" s="7">
        <f t="shared" si="1"/>
        <v>-3257.5452065963573</v>
      </c>
    </row>
    <row r="63" spans="1:10" x14ac:dyDescent="0.3">
      <c r="A63">
        <v>6905.5140000000001</v>
      </c>
      <c r="B63">
        <v>5479.335</v>
      </c>
      <c r="C63">
        <v>-3416.442</v>
      </c>
      <c r="I63" s="7">
        <f t="shared" si="0"/>
        <v>5438.2404187450793</v>
      </c>
      <c r="J63" s="7">
        <f t="shared" si="1"/>
        <v>-3313.2577326632763</v>
      </c>
    </row>
    <row r="64" spans="1:10" x14ac:dyDescent="0.3">
      <c r="A64">
        <v>7401.96</v>
      </c>
      <c r="B64">
        <v>5279.9430000000002</v>
      </c>
      <c r="C64">
        <v>-3466.5889999999999</v>
      </c>
      <c r="I64" s="7">
        <f t="shared" si="0"/>
        <v>5259.874819858137</v>
      </c>
      <c r="J64" s="7">
        <f t="shared" si="1"/>
        <v>-3366.3634219399923</v>
      </c>
    </row>
    <row r="65" spans="1:10" x14ac:dyDescent="0.3">
      <c r="A65">
        <v>7934.0969999999998</v>
      </c>
      <c r="B65">
        <v>5081.1049999999996</v>
      </c>
      <c r="C65">
        <v>-3510.3249999999998</v>
      </c>
      <c r="I65" s="7">
        <f t="shared" si="0"/>
        <v>5075.2263347780436</v>
      </c>
      <c r="J65" s="7">
        <f t="shared" si="1"/>
        <v>-3416.0697113616252</v>
      </c>
    </row>
    <row r="66" spans="1:10" x14ac:dyDescent="0.3">
      <c r="A66">
        <v>8504.4889999999996</v>
      </c>
      <c r="B66">
        <v>4881.3090000000002</v>
      </c>
      <c r="C66">
        <v>-3547.0450000000001</v>
      </c>
      <c r="I66" s="7">
        <f t="shared" ref="I66:I129" si="2">$D$2+$E$2/(1+(2*PI()*A66*$E$2*$F$2)^2)+$G$2/(1+(2*PI()*A66*$G$2*$H$2)^2)</f>
        <v>4884.06986228193</v>
      </c>
      <c r="J66" s="7">
        <f t="shared" ref="J66:J129" si="3">-(2*PI()*A66*$E$2^2*$F$2)/(1+(2*PI()*A66*$E$2*$F$2)^2)-(2*PI()*A66*$G$2^2*$H$2)/(1+(2*PI()*A66*$G$2*$H$2)^2)</f>
        <v>-3461.4109550042913</v>
      </c>
    </row>
    <row r="67" spans="1:10" x14ac:dyDescent="0.3">
      <c r="A67">
        <v>9115.8880000000008</v>
      </c>
      <c r="B67">
        <v>4673.7579999999998</v>
      </c>
      <c r="C67">
        <v>-3565.22</v>
      </c>
      <c r="I67" s="7">
        <f t="shared" si="2"/>
        <v>4686.3742602900538</v>
      </c>
      <c r="J67" s="7">
        <f t="shared" si="3"/>
        <v>-3501.2813343709026</v>
      </c>
    </row>
    <row r="68" spans="1:10" x14ac:dyDescent="0.3">
      <c r="A68">
        <v>9771.2420000000002</v>
      </c>
      <c r="B68">
        <v>4462.1149999999998</v>
      </c>
      <c r="C68">
        <v>-3581.5410000000002</v>
      </c>
      <c r="I68" s="7">
        <f t="shared" si="2"/>
        <v>4482.3446835169789</v>
      </c>
      <c r="J68" s="7">
        <f t="shared" si="3"/>
        <v>-3534.4797915361287</v>
      </c>
    </row>
    <row r="69" spans="1:10" x14ac:dyDescent="0.3">
      <c r="A69">
        <v>10473.709000000001</v>
      </c>
      <c r="B69">
        <v>4247.3909999999996</v>
      </c>
      <c r="C69">
        <v>-3586.66</v>
      </c>
      <c r="I69" s="7">
        <f t="shared" si="2"/>
        <v>4272.4515659052313</v>
      </c>
      <c r="J69" s="7">
        <f t="shared" si="3"/>
        <v>-3559.7668305052148</v>
      </c>
    </row>
    <row r="70" spans="1:10" x14ac:dyDescent="0.3">
      <c r="A70">
        <v>11226.678</v>
      </c>
      <c r="B70">
        <v>4037.2310000000002</v>
      </c>
      <c r="C70">
        <v>-3585.9470000000001</v>
      </c>
      <c r="I70" s="7">
        <f t="shared" si="2"/>
        <v>4057.4430628190416</v>
      </c>
      <c r="J70" s="7">
        <f t="shared" si="3"/>
        <v>-3575.9296718299252</v>
      </c>
    </row>
    <row r="71" spans="1:10" x14ac:dyDescent="0.3">
      <c r="A71">
        <v>12033.778</v>
      </c>
      <c r="B71">
        <v>3819.6390000000001</v>
      </c>
      <c r="C71">
        <v>-3568.808</v>
      </c>
      <c r="I71" s="7">
        <f t="shared" si="2"/>
        <v>3838.3440532363211</v>
      </c>
      <c r="J71" s="7">
        <f t="shared" si="3"/>
        <v>-3581.8509883532979</v>
      </c>
    </row>
    <row r="72" spans="1:10" x14ac:dyDescent="0.3">
      <c r="A72">
        <v>12898.903</v>
      </c>
      <c r="B72">
        <v>3608.788</v>
      </c>
      <c r="C72">
        <v>-3541.1689999999999</v>
      </c>
      <c r="I72" s="7">
        <f t="shared" si="2"/>
        <v>3616.4321931770087</v>
      </c>
      <c r="J72" s="7">
        <f t="shared" si="3"/>
        <v>-3576.5770684118042</v>
      </c>
    </row>
    <row r="73" spans="1:10" x14ac:dyDescent="0.3">
      <c r="A73">
        <v>13826.222</v>
      </c>
      <c r="B73">
        <v>3398.3330000000001</v>
      </c>
      <c r="C73">
        <v>-3504.1729999999998</v>
      </c>
      <c r="I73" s="7">
        <f t="shared" si="2"/>
        <v>3393.2002116780623</v>
      </c>
      <c r="J73" s="7">
        <f t="shared" si="3"/>
        <v>-3559.3792516133853</v>
      </c>
    </row>
    <row r="74" spans="1:10" x14ac:dyDescent="0.3">
      <c r="A74">
        <v>14820.207</v>
      </c>
      <c r="B74">
        <v>3193.096</v>
      </c>
      <c r="C74">
        <v>-3457.3029999999999</v>
      </c>
      <c r="I74" s="7">
        <f t="shared" si="2"/>
        <v>3170.2978136066768</v>
      </c>
      <c r="J74" s="7">
        <f t="shared" si="3"/>
        <v>-3529.8034910805663</v>
      </c>
    </row>
    <row r="75" spans="1:10" x14ac:dyDescent="0.3">
      <c r="A75">
        <v>15885.651</v>
      </c>
      <c r="B75">
        <v>2991.29</v>
      </c>
      <c r="C75">
        <v>-3404.2739999999999</v>
      </c>
      <c r="I75" s="7">
        <f t="shared" si="2"/>
        <v>2949.464718936063</v>
      </c>
      <c r="J75" s="7">
        <f t="shared" si="3"/>
        <v>-3487.7034702274204</v>
      </c>
    </row>
    <row r="76" spans="1:10" x14ac:dyDescent="0.3">
      <c r="A76">
        <v>17027.691999999999</v>
      </c>
      <c r="B76">
        <v>2795.7979999999998</v>
      </c>
      <c r="C76">
        <v>-3337.1880000000001</v>
      </c>
      <c r="I76" s="7">
        <f t="shared" si="2"/>
        <v>2732.4560612280361</v>
      </c>
      <c r="J76" s="7">
        <f t="shared" si="3"/>
        <v>-3433.2543315173916</v>
      </c>
    </row>
    <row r="77" spans="1:10" x14ac:dyDescent="0.3">
      <c r="A77">
        <v>18251.834999999999</v>
      </c>
      <c r="B77">
        <v>2604.5</v>
      </c>
      <c r="C77">
        <v>-3261.7469999999998</v>
      </c>
      <c r="I77" s="7">
        <f t="shared" si="2"/>
        <v>2520.9681569574714</v>
      </c>
      <c r="J77" s="7">
        <f t="shared" si="3"/>
        <v>-3366.9462109698611</v>
      </c>
    </row>
    <row r="78" spans="1:10" x14ac:dyDescent="0.3">
      <c r="A78">
        <v>19563.983</v>
      </c>
      <c r="B78">
        <v>2420.261</v>
      </c>
      <c r="C78">
        <v>-3182.2289999999998</v>
      </c>
      <c r="I78" s="7">
        <f t="shared" si="2"/>
        <v>2316.5686964467509</v>
      </c>
      <c r="J78" s="7">
        <f t="shared" si="3"/>
        <v>-3289.5582084888888</v>
      </c>
    </row>
    <row r="79" spans="1:10" x14ac:dyDescent="0.3">
      <c r="A79">
        <v>20970.464</v>
      </c>
      <c r="B79">
        <v>2246.9380000000001</v>
      </c>
      <c r="C79">
        <v>-3096.6039999999998</v>
      </c>
      <c r="I79" s="7">
        <f t="shared" si="2"/>
        <v>2120.6391554032439</v>
      </c>
      <c r="J79" s="7">
        <f t="shared" si="3"/>
        <v>-3202.1164975678121</v>
      </c>
    </row>
    <row r="80" spans="1:10" x14ac:dyDescent="0.3">
      <c r="A80">
        <v>22478.058000000001</v>
      </c>
      <c r="B80">
        <v>2079.1689999999999</v>
      </c>
      <c r="C80">
        <v>-3003.308</v>
      </c>
      <c r="I80" s="7">
        <f t="shared" si="2"/>
        <v>1934.3320234946439</v>
      </c>
      <c r="J80" s="7">
        <f t="shared" si="3"/>
        <v>-3105.8410220590317</v>
      </c>
    </row>
    <row r="81" spans="1:10" x14ac:dyDescent="0.3">
      <c r="A81">
        <v>24094.036</v>
      </c>
      <c r="B81">
        <v>1921.617</v>
      </c>
      <c r="C81">
        <v>-2904.5569999999998</v>
      </c>
      <c r="I81" s="7">
        <f t="shared" si="2"/>
        <v>1758.5433645534906</v>
      </c>
      <c r="J81" s="7">
        <f t="shared" si="3"/>
        <v>-3002.0852065267864</v>
      </c>
    </row>
    <row r="82" spans="1:10" x14ac:dyDescent="0.3">
      <c r="A82">
        <v>25826.187999999998</v>
      </c>
      <c r="B82">
        <v>1771.21</v>
      </c>
      <c r="C82">
        <v>-2805.471</v>
      </c>
      <c r="I82" s="7">
        <f t="shared" si="2"/>
        <v>1593.9038025469863</v>
      </c>
      <c r="J82" s="7">
        <f t="shared" si="3"/>
        <v>-2892.2753711789824</v>
      </c>
    </row>
    <row r="83" spans="1:10" x14ac:dyDescent="0.3">
      <c r="A83">
        <v>27682.866000000002</v>
      </c>
      <c r="B83">
        <v>1631.1769999999999</v>
      </c>
      <c r="C83">
        <v>-2702.8069999999998</v>
      </c>
      <c r="I83" s="7">
        <f t="shared" si="2"/>
        <v>1440.7831465826002</v>
      </c>
      <c r="J83" s="7">
        <f t="shared" si="3"/>
        <v>-2777.8528157227602</v>
      </c>
    </row>
    <row r="84" spans="1:10" x14ac:dyDescent="0.3">
      <c r="A84">
        <v>29673.024000000001</v>
      </c>
      <c r="B84">
        <v>1500.5409999999999</v>
      </c>
      <c r="C84">
        <v>-2597.5549999999998</v>
      </c>
      <c r="I84" s="7">
        <f t="shared" si="2"/>
        <v>1299.3082811532561</v>
      </c>
      <c r="J84" s="7">
        <f t="shared" si="3"/>
        <v>-2660.2232751447154</v>
      </c>
    </row>
    <row r="85" spans="1:10" x14ac:dyDescent="0.3">
      <c r="A85">
        <v>31806.257000000001</v>
      </c>
      <c r="B85">
        <v>1380.0550000000001</v>
      </c>
      <c r="C85">
        <v>-2490.7570000000001</v>
      </c>
      <c r="I85" s="7">
        <f t="shared" si="2"/>
        <v>1169.3903901590484</v>
      </c>
      <c r="J85" s="7">
        <f t="shared" si="3"/>
        <v>-2540.7158575315425</v>
      </c>
    </row>
    <row r="86" spans="1:10" x14ac:dyDescent="0.3">
      <c r="A86">
        <v>34092.851000000002</v>
      </c>
      <c r="B86">
        <v>1265.4760000000001</v>
      </c>
      <c r="C86">
        <v>-2385.4479999999999</v>
      </c>
      <c r="I86" s="7">
        <f t="shared" si="2"/>
        <v>1050.7572858194551</v>
      </c>
      <c r="J86" s="7">
        <f t="shared" si="3"/>
        <v>-2420.5517669072533</v>
      </c>
    </row>
    <row r="87" spans="1:10" x14ac:dyDescent="0.3">
      <c r="A87">
        <v>36543.830999999998</v>
      </c>
      <c r="B87">
        <v>1160.636</v>
      </c>
      <c r="C87">
        <v>-2278.4380000000001</v>
      </c>
      <c r="I87" s="7">
        <f t="shared" si="2"/>
        <v>942.98870497779683</v>
      </c>
      <c r="J87" s="7">
        <f t="shared" si="3"/>
        <v>-2300.8235606986905</v>
      </c>
    </row>
    <row r="88" spans="1:10" x14ac:dyDescent="0.3">
      <c r="A88">
        <v>39171.014999999999</v>
      </c>
      <c r="B88">
        <v>1065.4770000000001</v>
      </c>
      <c r="C88">
        <v>-2172.982</v>
      </c>
      <c r="I88" s="7">
        <f t="shared" si="2"/>
        <v>845.55133193028371</v>
      </c>
      <c r="J88" s="7">
        <f t="shared" si="3"/>
        <v>-2182.48361905502</v>
      </c>
    </row>
    <row r="89" spans="1:10" x14ac:dyDescent="0.3">
      <c r="A89">
        <v>41987.071000000004</v>
      </c>
      <c r="B89">
        <v>977.15930000000003</v>
      </c>
      <c r="C89">
        <v>-2070.2199999999998</v>
      </c>
      <c r="I89" s="7">
        <f t="shared" si="2"/>
        <v>757.8317616398042</v>
      </c>
      <c r="J89" s="7">
        <f t="shared" si="3"/>
        <v>-2066.3406437628478</v>
      </c>
    </row>
    <row r="90" spans="1:10" x14ac:dyDescent="0.3">
      <c r="A90">
        <v>45005.576999999997</v>
      </c>
      <c r="B90">
        <v>894.91589999999997</v>
      </c>
      <c r="C90">
        <v>-1968.0740000000001</v>
      </c>
      <c r="I90" s="7">
        <f t="shared" si="2"/>
        <v>679.16602208903737</v>
      </c>
      <c r="J90" s="7">
        <f t="shared" si="3"/>
        <v>-1953.0625601572922</v>
      </c>
    </row>
    <row r="91" spans="1:10" x14ac:dyDescent="0.3">
      <c r="A91">
        <v>48241.087</v>
      </c>
      <c r="B91">
        <v>822.02610000000004</v>
      </c>
      <c r="C91">
        <v>-1868.98</v>
      </c>
      <c r="I91" s="7">
        <f t="shared" si="2"/>
        <v>608.86482288689274</v>
      </c>
      <c r="J91" s="7">
        <f t="shared" si="3"/>
        <v>-1843.1840641533881</v>
      </c>
    </row>
    <row r="92" spans="1:10" x14ac:dyDescent="0.3">
      <c r="A92">
        <v>51709.201999999997</v>
      </c>
      <c r="B92">
        <v>754.8741</v>
      </c>
      <c r="C92">
        <v>-1773.019</v>
      </c>
      <c r="I92" s="7">
        <f t="shared" si="2"/>
        <v>546.23434167543542</v>
      </c>
      <c r="J92" s="7">
        <f t="shared" si="3"/>
        <v>-1737.1173727833348</v>
      </c>
    </row>
    <row r="93" spans="1:10" x14ac:dyDescent="0.3">
      <c r="A93">
        <v>55426.644999999997</v>
      </c>
      <c r="B93">
        <v>693.08730000000003</v>
      </c>
      <c r="C93">
        <v>-1680.4749999999999</v>
      </c>
      <c r="I93" s="7">
        <f t="shared" si="2"/>
        <v>490.59266308404136</v>
      </c>
      <c r="J93" s="7">
        <f t="shared" si="3"/>
        <v>-1635.1649079730678</v>
      </c>
    </row>
    <row r="94" spans="1:10" x14ac:dyDescent="0.3">
      <c r="A94">
        <v>59411.34</v>
      </c>
      <c r="B94">
        <v>637.64380000000006</v>
      </c>
      <c r="C94">
        <v>-1589.923</v>
      </c>
      <c r="I94" s="7">
        <f t="shared" si="2"/>
        <v>441.28219053546127</v>
      </c>
      <c r="J94" s="7">
        <f t="shared" si="3"/>
        <v>-1537.532838188748</v>
      </c>
    </row>
    <row r="95" spans="1:10" x14ac:dyDescent="0.3">
      <c r="A95">
        <v>63682.499000000003</v>
      </c>
      <c r="B95">
        <v>586.61249999999995</v>
      </c>
      <c r="C95">
        <v>-1503.954</v>
      </c>
      <c r="I95" s="7">
        <f t="shared" si="2"/>
        <v>397.67846463753961</v>
      </c>
      <c r="J95" s="7">
        <f t="shared" si="3"/>
        <v>-1444.3445728098029</v>
      </c>
    </row>
    <row r="96" spans="1:10" x14ac:dyDescent="0.3">
      <c r="A96">
        <v>68260.717999999993</v>
      </c>
      <c r="B96">
        <v>540.55100000000004</v>
      </c>
      <c r="C96">
        <v>-1421.3130000000001</v>
      </c>
      <c r="I96" s="7">
        <f t="shared" si="2"/>
        <v>359.19596587519641</v>
      </c>
      <c r="J96" s="7">
        <f t="shared" si="3"/>
        <v>-1355.6536672635427</v>
      </c>
    </row>
    <row r="97" spans="1:10" x14ac:dyDescent="0.3">
      <c r="A97">
        <v>73168.070999999996</v>
      </c>
      <c r="B97">
        <v>498.30290000000002</v>
      </c>
      <c r="C97">
        <v>-1342.3019999999999</v>
      </c>
      <c r="I97" s="7">
        <f t="shared" si="2"/>
        <v>325.29154248477784</v>
      </c>
      <c r="J97" s="7">
        <f t="shared" si="3"/>
        <v>-1271.4559832558123</v>
      </c>
    </row>
    <row r="98" spans="1:10" x14ac:dyDescent="0.3">
      <c r="A98">
        <v>78428.221000000005</v>
      </c>
      <c r="B98">
        <v>461.14420000000001</v>
      </c>
      <c r="C98">
        <v>-1266.1010000000001</v>
      </c>
      <c r="I98" s="7">
        <f t="shared" si="2"/>
        <v>295.46579738548104</v>
      </c>
      <c r="J98" s="7">
        <f t="shared" si="3"/>
        <v>-1191.7004904204355</v>
      </c>
    </row>
    <row r="99" spans="1:10" x14ac:dyDescent="0.3">
      <c r="A99">
        <v>84066.528999999995</v>
      </c>
      <c r="B99">
        <v>427.3954</v>
      </c>
      <c r="C99">
        <v>-1194.0730000000001</v>
      </c>
      <c r="I99" s="7">
        <f t="shared" si="2"/>
        <v>269.26306533414561</v>
      </c>
      <c r="J99" s="7">
        <f t="shared" si="3"/>
        <v>-1116.2989958665871</v>
      </c>
    </row>
    <row r="100" spans="1:10" x14ac:dyDescent="0.3">
      <c r="A100">
        <v>90110.183000000005</v>
      </c>
      <c r="B100">
        <v>395.93630000000002</v>
      </c>
      <c r="C100">
        <v>-1125.6379999999999</v>
      </c>
      <c r="I100" s="7">
        <f t="shared" si="2"/>
        <v>246.270229623674</v>
      </c>
      <c r="J100" s="7">
        <f t="shared" si="3"/>
        <v>-1045.1344329156816</v>
      </c>
    </row>
    <row r="101" spans="1:10" x14ac:dyDescent="0.3">
      <c r="A101">
        <v>96588.322</v>
      </c>
      <c r="B101">
        <v>368.32580000000002</v>
      </c>
      <c r="C101">
        <v>-1060.4280000000001</v>
      </c>
      <c r="I101" s="7">
        <f t="shared" si="2"/>
        <v>226.11484559903073</v>
      </c>
      <c r="J101" s="7">
        <f t="shared" si="3"/>
        <v>-978.06813584833014</v>
      </c>
    </row>
    <row r="102" spans="1:10" x14ac:dyDescent="0.3">
      <c r="A102">
        <v>103532.18399999999</v>
      </c>
      <c r="B102">
        <v>343.04509999999999</v>
      </c>
      <c r="C102">
        <v>-998.74300000000005</v>
      </c>
      <c r="I102" s="7">
        <f t="shared" si="2"/>
        <v>208.46270095027623</v>
      </c>
      <c r="J102" s="7">
        <f t="shared" si="3"/>
        <v>-914.94580760878489</v>
      </c>
    </row>
    <row r="103" spans="1:10" x14ac:dyDescent="0.3">
      <c r="A103">
        <v>110975.25</v>
      </c>
      <c r="B103">
        <v>320.01369999999997</v>
      </c>
      <c r="C103">
        <v>-940.16499999999996</v>
      </c>
      <c r="I103" s="7">
        <f t="shared" si="2"/>
        <v>193.01513284348502</v>
      </c>
      <c r="J103" s="7">
        <f t="shared" si="3"/>
        <v>-855.60263128005477</v>
      </c>
    </row>
    <row r="104" spans="1:10" x14ac:dyDescent="0.3">
      <c r="A104">
        <v>118953.40700000001</v>
      </c>
      <c r="B104">
        <v>299.19290000000001</v>
      </c>
      <c r="C104">
        <v>-884.95510000000002</v>
      </c>
      <c r="I104" s="7">
        <f t="shared" si="2"/>
        <v>179.50617719344851</v>
      </c>
      <c r="J104" s="7">
        <f t="shared" si="3"/>
        <v>-799.86738278661767</v>
      </c>
    </row>
    <row r="105" spans="1:10" x14ac:dyDescent="0.3">
      <c r="A105">
        <v>127505.124</v>
      </c>
      <c r="B105">
        <v>280.8526</v>
      </c>
      <c r="C105">
        <v>-832.38509999999997</v>
      </c>
      <c r="I105" s="7">
        <f t="shared" si="2"/>
        <v>167.69970238706352</v>
      </c>
      <c r="J105" s="7">
        <f t="shared" si="3"/>
        <v>-747.56576351217041</v>
      </c>
    </row>
    <row r="106" spans="1:10" x14ac:dyDescent="0.3">
      <c r="A106">
        <v>136671.636</v>
      </c>
      <c r="B106">
        <v>263.44209999999998</v>
      </c>
      <c r="C106">
        <v>-783.06709999999998</v>
      </c>
      <c r="I106" s="7">
        <f t="shared" si="2"/>
        <v>157.38661636092863</v>
      </c>
      <c r="J106" s="7">
        <f t="shared" si="3"/>
        <v>-698.52309530451862</v>
      </c>
    </row>
    <row r="107" spans="1:10" x14ac:dyDescent="0.3">
      <c r="A107">
        <v>146497.14000000001</v>
      </c>
      <c r="B107">
        <v>247.797</v>
      </c>
      <c r="C107">
        <v>-736.55640000000005</v>
      </c>
      <c r="I107" s="7">
        <f t="shared" si="2"/>
        <v>148.38219294761436</v>
      </c>
      <c r="J107" s="7">
        <f t="shared" si="3"/>
        <v>-652.56644100715039</v>
      </c>
    </row>
    <row r="108" spans="1:10" x14ac:dyDescent="0.3">
      <c r="A108">
        <v>157029.01199999999</v>
      </c>
      <c r="B108">
        <v>234.09450000000001</v>
      </c>
      <c r="C108">
        <v>-692.48680000000002</v>
      </c>
      <c r="I108" s="7">
        <f t="shared" si="2"/>
        <v>140.52354911875204</v>
      </c>
      <c r="J108" s="7">
        <f t="shared" si="3"/>
        <v>-609.52620969095506</v>
      </c>
    </row>
    <row r="109" spans="1:10" x14ac:dyDescent="0.3">
      <c r="A109">
        <v>168318.035</v>
      </c>
      <c r="B109">
        <v>221.6165</v>
      </c>
      <c r="C109">
        <v>-651.03660000000002</v>
      </c>
      <c r="I109" s="7">
        <f t="shared" si="2"/>
        <v>133.66730802198143</v>
      </c>
      <c r="J109" s="7">
        <f t="shared" si="3"/>
        <v>-569.23739141960607</v>
      </c>
    </row>
    <row r="110" spans="1:10" x14ac:dyDescent="0.3">
      <c r="A110">
        <v>180418.641</v>
      </c>
      <c r="B110">
        <v>209.97720000000001</v>
      </c>
      <c r="C110">
        <v>-612.00599999999997</v>
      </c>
      <c r="I110" s="7">
        <f t="shared" si="2"/>
        <v>127.6874511923413</v>
      </c>
      <c r="J110" s="7">
        <f t="shared" si="3"/>
        <v>-531.54046807068573</v>
      </c>
    </row>
    <row r="111" spans="1:10" x14ac:dyDescent="0.3">
      <c r="A111">
        <v>193389.17499999999</v>
      </c>
      <c r="B111">
        <v>199.84800000000001</v>
      </c>
      <c r="C111">
        <v>-575.23209999999995</v>
      </c>
      <c r="I111" s="7">
        <f t="shared" si="2"/>
        <v>122.47335783882556</v>
      </c>
      <c r="J111" s="7">
        <f t="shared" si="3"/>
        <v>-496.28203801950662</v>
      </c>
    </row>
    <row r="112" spans="1:10" x14ac:dyDescent="0.3">
      <c r="A112">
        <v>207292.17800000001</v>
      </c>
      <c r="B112">
        <v>190.52160000000001</v>
      </c>
      <c r="C112">
        <v>-540.61789999999996</v>
      </c>
      <c r="I112" s="7">
        <f t="shared" si="2"/>
        <v>117.92803109908954</v>
      </c>
      <c r="J112" s="7">
        <f t="shared" si="3"/>
        <v>-463.31522852752153</v>
      </c>
    </row>
    <row r="113" spans="1:10" x14ac:dyDescent="0.3">
      <c r="A113">
        <v>222194.68599999999</v>
      </c>
      <c r="B113">
        <v>181.87010000000001</v>
      </c>
      <c r="C113">
        <v>-507.85430000000002</v>
      </c>
      <c r="I113" s="7">
        <f t="shared" si="2"/>
        <v>113.96650333981191</v>
      </c>
      <c r="J113" s="7">
        <f t="shared" si="3"/>
        <v>-432.49994600311169</v>
      </c>
    </row>
    <row r="114" spans="1:10" x14ac:dyDescent="0.3">
      <c r="A114">
        <v>238168.55499999999</v>
      </c>
      <c r="B114">
        <v>173.99680000000001</v>
      </c>
      <c r="C114">
        <v>-476.93650000000002</v>
      </c>
      <c r="I114" s="7">
        <f t="shared" si="2"/>
        <v>110.5144062987746</v>
      </c>
      <c r="J114" s="7">
        <f t="shared" si="3"/>
        <v>-403.70297718466577</v>
      </c>
    </row>
    <row r="115" spans="1:10" x14ac:dyDescent="0.3">
      <c r="A115">
        <v>255290.807</v>
      </c>
      <c r="B115">
        <v>166.80459999999999</v>
      </c>
      <c r="C115">
        <v>-447.82319999999999</v>
      </c>
      <c r="I115" s="7">
        <f t="shared" si="2"/>
        <v>107.50669655925641</v>
      </c>
      <c r="J115" s="7">
        <f t="shared" si="3"/>
        <v>-376.7979891898284</v>
      </c>
    </row>
    <row r="116" spans="1:10" x14ac:dyDescent="0.3">
      <c r="A116">
        <v>273644</v>
      </c>
      <c r="B116">
        <v>159.977</v>
      </c>
      <c r="C116">
        <v>-420.4006</v>
      </c>
      <c r="I116" s="7">
        <f t="shared" si="2"/>
        <v>104.88652261878967</v>
      </c>
      <c r="J116" s="7">
        <f t="shared" si="3"/>
        <v>-351.66544714581175</v>
      </c>
    </row>
    <row r="117" spans="1:10" x14ac:dyDescent="0.3">
      <c r="A117">
        <v>293316.62800000003</v>
      </c>
      <c r="B117">
        <v>153.81710000000001</v>
      </c>
      <c r="C117">
        <v>-394.83249999999998</v>
      </c>
      <c r="I117" s="7">
        <f t="shared" si="2"/>
        <v>102.6042202502441</v>
      </c>
      <c r="J117" s="7">
        <f t="shared" si="3"/>
        <v>-328.1924640603055</v>
      </c>
    </row>
    <row r="118" spans="1:10" x14ac:dyDescent="0.3">
      <c r="A118">
        <v>314403.54700000002</v>
      </c>
      <c r="B118">
        <v>148.45480000000001</v>
      </c>
      <c r="C118">
        <v>-370.8254</v>
      </c>
      <c r="I118" s="7">
        <f t="shared" si="2"/>
        <v>100.61642481244121</v>
      </c>
      <c r="J118" s="7">
        <f t="shared" si="3"/>
        <v>-306.27260891407127</v>
      </c>
    </row>
    <row r="119" spans="1:10" x14ac:dyDescent="0.3">
      <c r="A119">
        <v>337006.43300000002</v>
      </c>
      <c r="B119">
        <v>143.5761</v>
      </c>
      <c r="C119">
        <v>-348.14440000000002</v>
      </c>
      <c r="I119" s="7">
        <f t="shared" si="2"/>
        <v>98.885287939490539</v>
      </c>
      <c r="J119" s="7">
        <f t="shared" si="3"/>
        <v>-285.80567963717544</v>
      </c>
    </row>
    <row r="120" spans="1:10" x14ac:dyDescent="0.3">
      <c r="A120">
        <v>361234.27</v>
      </c>
      <c r="B120">
        <v>138.7963</v>
      </c>
      <c r="C120">
        <v>-326.89499999999998</v>
      </c>
      <c r="I120" s="7">
        <f t="shared" si="2"/>
        <v>97.377787972659405</v>
      </c>
      <c r="J120" s="7">
        <f t="shared" si="3"/>
        <v>-266.69745591093732</v>
      </c>
    </row>
    <row r="121" spans="1:10" x14ac:dyDescent="0.3">
      <c r="A121">
        <v>387203.87800000003</v>
      </c>
      <c r="B121">
        <v>134.57259999999999</v>
      </c>
      <c r="C121">
        <v>-306.82350000000002</v>
      </c>
      <c r="I121" s="7">
        <f t="shared" si="2"/>
        <v>96.06512332887803</v>
      </c>
      <c r="J121" s="7">
        <f t="shared" si="3"/>
        <v>-248.85943317670336</v>
      </c>
    </row>
    <row r="122" spans="1:10" x14ac:dyDescent="0.3">
      <c r="A122">
        <v>415040.47600000002</v>
      </c>
      <c r="B122">
        <v>130.6891</v>
      </c>
      <c r="C122">
        <v>-288.00709999999998</v>
      </c>
      <c r="I122" s="7">
        <f t="shared" si="2"/>
        <v>94.92218012932652</v>
      </c>
      <c r="J122" s="7">
        <f t="shared" si="3"/>
        <v>-232.2085520363145</v>
      </c>
    </row>
    <row r="123" spans="1:10" x14ac:dyDescent="0.3">
      <c r="A123">
        <v>444878.283</v>
      </c>
      <c r="B123">
        <v>127.20480000000001</v>
      </c>
      <c r="C123">
        <v>-270.41609999999997</v>
      </c>
      <c r="I123" s="7">
        <f t="shared" si="2"/>
        <v>93.927065359030635</v>
      </c>
      <c r="J123" s="7">
        <f t="shared" si="3"/>
        <v>-216.66692600552517</v>
      </c>
    </row>
    <row r="124" spans="1:10" x14ac:dyDescent="0.3">
      <c r="A124">
        <v>476861.17</v>
      </c>
      <c r="B124">
        <v>124.0262</v>
      </c>
      <c r="C124">
        <v>-253.72309999999999</v>
      </c>
      <c r="I124" s="7">
        <f t="shared" si="2"/>
        <v>93.060697587962167</v>
      </c>
      <c r="J124" s="7">
        <f t="shared" si="3"/>
        <v>-202.16156633504232</v>
      </c>
    </row>
    <row r="125" spans="1:10" x14ac:dyDescent="0.3">
      <c r="A125">
        <v>511143.348</v>
      </c>
      <c r="B125">
        <v>121.1185</v>
      </c>
      <c r="C125">
        <v>-238.04050000000001</v>
      </c>
      <c r="I125" s="7">
        <f t="shared" si="2"/>
        <v>92.306449067642205</v>
      </c>
      <c r="J125" s="7">
        <f t="shared" si="3"/>
        <v>-188.62411700724482</v>
      </c>
    </row>
    <row r="126" spans="1:10" x14ac:dyDescent="0.3">
      <c r="A126">
        <v>547890.11800000002</v>
      </c>
      <c r="B126">
        <v>118.24590000000001</v>
      </c>
      <c r="C126">
        <v>-223.46530000000001</v>
      </c>
      <c r="I126" s="7">
        <f t="shared" si="2"/>
        <v>91.649832340253681</v>
      </c>
      <c r="J126" s="7">
        <f t="shared" si="3"/>
        <v>-175.99059058574613</v>
      </c>
    </row>
    <row r="127" spans="1:10" x14ac:dyDescent="0.3">
      <c r="A127">
        <v>587278.66099999996</v>
      </c>
      <c r="B127">
        <v>115.75230000000001</v>
      </c>
      <c r="C127">
        <v>-209.76900000000001</v>
      </c>
      <c r="I127" s="7">
        <f t="shared" si="2"/>
        <v>91.078226607176504</v>
      </c>
      <c r="J127" s="7">
        <f t="shared" si="3"/>
        <v>-164.20111805537726</v>
      </c>
    </row>
    <row r="128" spans="1:10" x14ac:dyDescent="0.3">
      <c r="A128">
        <v>629498.89899999998</v>
      </c>
      <c r="B128">
        <v>113.56780000000001</v>
      </c>
      <c r="C128">
        <v>-196.84229999999999</v>
      </c>
      <c r="I128" s="7">
        <f t="shared" si="2"/>
        <v>90.580638416855564</v>
      </c>
      <c r="J128" s="7">
        <f t="shared" si="3"/>
        <v>-153.19970297768987</v>
      </c>
    </row>
    <row r="129" spans="1:10" x14ac:dyDescent="0.3">
      <c r="A129">
        <v>674754.40500000003</v>
      </c>
      <c r="B129">
        <v>111.3523</v>
      </c>
      <c r="C129">
        <v>-184.8064</v>
      </c>
      <c r="I129" s="7">
        <f t="shared" si="2"/>
        <v>90.147492900077097</v>
      </c>
      <c r="J129" s="7">
        <f t="shared" si="3"/>
        <v>-142.93399004324669</v>
      </c>
    </row>
    <row r="130" spans="1:10" x14ac:dyDescent="0.3">
      <c r="A130">
        <v>723263.39</v>
      </c>
      <c r="B130">
        <v>109.4816</v>
      </c>
      <c r="C130">
        <v>-173.41749999999999</v>
      </c>
      <c r="I130" s="7">
        <f t="shared" ref="I130:I193" si="4">$D$2+$E$2/(1+(2*PI()*A130*$E$2*$F$2)^2)+$G$2/(1+(2*PI()*A130*$G$2*$H$2)^2)</f>
        <v>89.770451413171216</v>
      </c>
      <c r="J130" s="7">
        <f t="shared" ref="J130:J193" si="5">-(2*PI()*A130*$E$2^2*$F$2)/(1+(2*PI()*A130*$E$2*$F$2)^2)-(2*PI()*A130*$G$2^2*$H$2)/(1+(2*PI()*A130*$G$2*$H$2)^2)</f>
        <v>-133.35504108942999</v>
      </c>
    </row>
    <row r="131" spans="1:10" x14ac:dyDescent="0.3">
      <c r="A131">
        <v>775259.74899999995</v>
      </c>
      <c r="B131">
        <v>107.6515</v>
      </c>
      <c r="C131">
        <v>-162.7508</v>
      </c>
      <c r="I131" s="7">
        <f t="shared" si="4"/>
        <v>89.442252546981052</v>
      </c>
      <c r="J131" s="7">
        <f t="shared" si="5"/>
        <v>-124.41712479274005</v>
      </c>
    </row>
    <row r="132" spans="1:10" x14ac:dyDescent="0.3">
      <c r="A132">
        <v>830994.19499999995</v>
      </c>
      <c r="B132">
        <v>105.9122</v>
      </c>
      <c r="C132">
        <v>-152.77119999999999</v>
      </c>
      <c r="I132" s="7">
        <f t="shared" si="4"/>
        <v>89.156573351379151</v>
      </c>
      <c r="J132" s="7">
        <f t="shared" si="5"/>
        <v>-116.07751463917121</v>
      </c>
    </row>
    <row r="133" spans="1:10" x14ac:dyDescent="0.3">
      <c r="A133">
        <v>890735.46400000004</v>
      </c>
      <c r="B133">
        <v>104.1664</v>
      </c>
      <c r="C133">
        <v>-143.34569999999999</v>
      </c>
      <c r="I133" s="7">
        <f t="shared" si="4"/>
        <v>88.907908402023082</v>
      </c>
      <c r="J133" s="7">
        <f t="shared" si="5"/>
        <v>-108.29629973427028</v>
      </c>
    </row>
    <row r="134" spans="1:10" x14ac:dyDescent="0.3">
      <c r="A134">
        <v>954771.61100000003</v>
      </c>
      <c r="B134">
        <v>102.6835</v>
      </c>
      <c r="C134">
        <v>-134.405</v>
      </c>
      <c r="I134" s="7">
        <f t="shared" si="4"/>
        <v>88.69146434197016</v>
      </c>
      <c r="J134" s="7">
        <f t="shared" si="5"/>
        <v>-101.03620526956813</v>
      </c>
    </row>
    <row r="135" spans="1:10" x14ac:dyDescent="0.3">
      <c r="A135">
        <v>1023411.402</v>
      </c>
      <c r="B135">
        <v>101.3069</v>
      </c>
      <c r="C135">
        <v>-126.0882</v>
      </c>
      <c r="I135" s="7">
        <f t="shared" si="4"/>
        <v>88.503067961980761</v>
      </c>
      <c r="J135" s="7">
        <f t="shared" si="5"/>
        <v>-94.262423049218327</v>
      </c>
    </row>
    <row r="136" spans="1:10" x14ac:dyDescent="0.3">
      <c r="A136">
        <v>1096985.798</v>
      </c>
      <c r="B136">
        <v>99.862560000000002</v>
      </c>
      <c r="C136">
        <v>-118.3603</v>
      </c>
      <c r="I136" s="7">
        <f t="shared" si="4"/>
        <v>88.339086124126752</v>
      </c>
      <c r="J136" s="7">
        <f t="shared" si="5"/>
        <v>-87.942452794475699</v>
      </c>
    </row>
    <row r="137" spans="1:10" x14ac:dyDescent="0.3">
      <c r="A137">
        <v>1175849.554</v>
      </c>
      <c r="B137">
        <v>98.766909999999996</v>
      </c>
      <c r="C137">
        <v>-111.1686</v>
      </c>
      <c r="I137" s="7">
        <f t="shared" si="4"/>
        <v>88.196355967544079</v>
      </c>
      <c r="J137" s="7">
        <f t="shared" si="5"/>
        <v>-82.045952049965848</v>
      </c>
    </row>
    <row r="138" spans="1:10" x14ac:dyDescent="0.3">
      <c r="A138">
        <v>1260382.93</v>
      </c>
      <c r="B138">
        <v>97.610889999999998</v>
      </c>
      <c r="C138">
        <v>-104.28530000000001</v>
      </c>
      <c r="I138" s="7">
        <f t="shared" si="4"/>
        <v>88.072124117512203</v>
      </c>
      <c r="J138" s="7">
        <f t="shared" si="5"/>
        <v>-76.544595577920703</v>
      </c>
    </row>
    <row r="139" spans="1:10" x14ac:dyDescent="0.3">
      <c r="A139">
        <v>1350993.5209999999</v>
      </c>
      <c r="B139">
        <v>96.738399999999999</v>
      </c>
      <c r="C139">
        <v>-97.752750000000006</v>
      </c>
      <c r="I139" s="7">
        <f t="shared" si="4"/>
        <v>87.963993737274222</v>
      </c>
      <c r="J139" s="7">
        <f t="shared" si="5"/>
        <v>-71.411943629095418</v>
      </c>
    </row>
    <row r="140" spans="1:10" x14ac:dyDescent="0.3">
      <c r="A140">
        <v>1448118.2279999999</v>
      </c>
      <c r="B140">
        <v>95.630330000000001</v>
      </c>
      <c r="C140">
        <v>-91.466459999999998</v>
      </c>
      <c r="I140" s="7">
        <f t="shared" si="4"/>
        <v>87.869878399472839</v>
      </c>
      <c r="J140" s="7">
        <f t="shared" si="5"/>
        <v>-66.623317852823419</v>
      </c>
    </row>
    <row r="141" spans="1:10" x14ac:dyDescent="0.3">
      <c r="A141">
        <v>1552225.3570000001</v>
      </c>
      <c r="B141">
        <v>94.731870000000001</v>
      </c>
      <c r="C141">
        <v>-85.633769999999998</v>
      </c>
      <c r="I141" s="7">
        <f t="shared" si="4"/>
        <v>87.787961928844737</v>
      </c>
      <c r="J141" s="7">
        <f t="shared" si="5"/>
        <v>-62.155685766240204</v>
      </c>
    </row>
    <row r="142" spans="1:10" x14ac:dyDescent="0.3">
      <c r="A142">
        <v>1663816.8859999999</v>
      </c>
      <c r="B142">
        <v>93.893140000000002</v>
      </c>
      <c r="C142">
        <v>-79.795360000000002</v>
      </c>
      <c r="I142" s="7">
        <f t="shared" si="4"/>
        <v>87.716663416221579</v>
      </c>
      <c r="J142" s="7">
        <f t="shared" si="5"/>
        <v>-57.987551730873214</v>
      </c>
    </row>
    <row r="143" spans="1:10" x14ac:dyDescent="0.3">
      <c r="A143">
        <v>1783430.8770000001</v>
      </c>
      <c r="B143">
        <v>93.12285</v>
      </c>
      <c r="C143">
        <v>-74.55292</v>
      </c>
      <c r="I143" s="7">
        <f t="shared" si="4"/>
        <v>87.654606768768971</v>
      </c>
      <c r="J143" s="7">
        <f t="shared" si="5"/>
        <v>-54.098855691440548</v>
      </c>
    </row>
    <row r="144" spans="1:10" x14ac:dyDescent="0.3">
      <c r="A144">
        <v>1911644.075</v>
      </c>
      <c r="B144">
        <v>92.480819999999994</v>
      </c>
      <c r="C144">
        <v>-70.185360000000003</v>
      </c>
      <c r="I144" s="7">
        <f t="shared" si="4"/>
        <v>87.600594187050945</v>
      </c>
      <c r="J144" s="7">
        <f t="shared" si="5"/>
        <v>-50.470877872390218</v>
      </c>
    </row>
    <row r="145" spans="1:10" x14ac:dyDescent="0.3">
      <c r="A145">
        <v>2049074.69</v>
      </c>
      <c r="B145">
        <v>91.719679999999997</v>
      </c>
      <c r="C145">
        <v>-66.145920000000004</v>
      </c>
      <c r="I145" s="7">
        <f t="shared" si="4"/>
        <v>87.553583076172856</v>
      </c>
      <c r="J145" s="7">
        <f t="shared" si="5"/>
        <v>-47.08614983824738</v>
      </c>
    </row>
    <row r="146" spans="1:10" x14ac:dyDescent="0.3">
      <c r="A146">
        <v>2196385.372</v>
      </c>
      <c r="B146">
        <v>91.298419999999993</v>
      </c>
      <c r="C146">
        <v>-62.220419999999997</v>
      </c>
      <c r="I146" s="7">
        <f t="shared" si="4"/>
        <v>87.512665945959355</v>
      </c>
      <c r="J146" s="7">
        <f t="shared" si="5"/>
        <v>-43.928371489062634</v>
      </c>
    </row>
    <row r="147" spans="1:10" x14ac:dyDescent="0.3">
      <c r="A147">
        <v>2354286.4139999999</v>
      </c>
      <c r="B147">
        <v>91.081670000000003</v>
      </c>
      <c r="C147">
        <v>-58.075949999999999</v>
      </c>
      <c r="I147" s="7">
        <f t="shared" si="4"/>
        <v>87.477052907772119</v>
      </c>
      <c r="J147" s="7">
        <f t="shared" si="5"/>
        <v>-40.982333145476254</v>
      </c>
    </row>
    <row r="148" spans="1:10" x14ac:dyDescent="0.3">
      <c r="A148">
        <v>2523539.17</v>
      </c>
      <c r="B148">
        <v>90.624529999999993</v>
      </c>
      <c r="C148">
        <v>-53.973410000000001</v>
      </c>
      <c r="I148" s="7">
        <f t="shared" si="4"/>
        <v>87.446056441416971</v>
      </c>
      <c r="J148" s="7">
        <f t="shared" si="5"/>
        <v>-38.233843078150905</v>
      </c>
    </row>
    <row r="149" spans="1:10" x14ac:dyDescent="0.3">
      <c r="A149">
        <v>2704959.73</v>
      </c>
      <c r="B149">
        <v>90.070909999999998</v>
      </c>
      <c r="C149">
        <v>-50.252690000000001</v>
      </c>
      <c r="I149" s="7">
        <f t="shared" si="4"/>
        <v>87.419078131277729</v>
      </c>
      <c r="J149" s="7">
        <f t="shared" si="5"/>
        <v>-35.669659569471413</v>
      </c>
    </row>
    <row r="150" spans="1:10" x14ac:dyDescent="0.3">
      <c r="A150">
        <v>2899422.8539999998</v>
      </c>
      <c r="B150">
        <v>89.658940000000001</v>
      </c>
      <c r="C150">
        <v>-46.95176</v>
      </c>
      <c r="I150" s="7">
        <f t="shared" si="4"/>
        <v>87.395597121268921</v>
      </c>
      <c r="J150" s="7">
        <f t="shared" si="5"/>
        <v>-33.277427556944389</v>
      </c>
    </row>
    <row r="151" spans="1:10" x14ac:dyDescent="0.3">
      <c r="A151">
        <v>3107866.1880000001</v>
      </c>
      <c r="B151">
        <v>89.57159</v>
      </c>
      <c r="C151">
        <v>-44.058779999999999</v>
      </c>
      <c r="I151" s="7">
        <f t="shared" si="4"/>
        <v>87.37516006487337</v>
      </c>
      <c r="J151" s="7">
        <f t="shared" si="5"/>
        <v>-31.045619459657292</v>
      </c>
    </row>
    <row r="152" spans="1:10" x14ac:dyDescent="0.3">
      <c r="A152">
        <v>3331294.7880000002</v>
      </c>
      <c r="B152">
        <v>89.293369999999996</v>
      </c>
      <c r="C152">
        <v>-41.17454</v>
      </c>
      <c r="I152" s="7">
        <f t="shared" si="4"/>
        <v>87.357372376402324</v>
      </c>
      <c r="J152" s="7">
        <f t="shared" si="5"/>
        <v>-28.963479866826528</v>
      </c>
    </row>
    <row r="153" spans="1:10" x14ac:dyDescent="0.3">
      <c r="A153">
        <v>3570785.9649999999</v>
      </c>
      <c r="B153">
        <v>89.256200000000007</v>
      </c>
      <c r="C153">
        <v>-37.640309999999999</v>
      </c>
      <c r="I153" s="7">
        <f t="shared" si="4"/>
        <v>87.341890616084171</v>
      </c>
      <c r="J153" s="7">
        <f t="shared" si="5"/>
        <v>-27.020973946245338</v>
      </c>
    </row>
    <row r="154" spans="1:10" x14ac:dyDescent="0.3">
      <c r="A154">
        <v>3827494.4789999998</v>
      </c>
      <c r="B154">
        <v>88.967590000000001</v>
      </c>
      <c r="C154">
        <v>-35.610959999999999</v>
      </c>
      <c r="I154" s="7">
        <f t="shared" si="4"/>
        <v>87.328415861555982</v>
      </c>
      <c r="J154" s="7">
        <f t="shared" si="5"/>
        <v>-25.208739266251577</v>
      </c>
    </row>
    <row r="155" spans="1:10" x14ac:dyDescent="0.3">
      <c r="A155">
        <v>4102658.1060000001</v>
      </c>
      <c r="B155">
        <v>88.67407</v>
      </c>
      <c r="C155">
        <v>-33.916640000000001</v>
      </c>
      <c r="I155" s="7">
        <f t="shared" si="4"/>
        <v>87.316687938170233</v>
      </c>
      <c r="J155" s="7">
        <f t="shared" si="5"/>
        <v>-23.518040821288196</v>
      </c>
    </row>
    <row r="156" spans="1:10" x14ac:dyDescent="0.3">
      <c r="A156">
        <v>4397603.6090000002</v>
      </c>
      <c r="B156">
        <v>88.746219999999994</v>
      </c>
      <c r="C156">
        <v>-31.535240000000002</v>
      </c>
      <c r="I156" s="7">
        <f t="shared" si="4"/>
        <v>87.306480396766744</v>
      </c>
      <c r="J156" s="7">
        <f t="shared" si="5"/>
        <v>-21.940729029608871</v>
      </c>
    </row>
    <row r="157" spans="1:10" x14ac:dyDescent="0.3">
      <c r="A157">
        <v>4713753.1339999996</v>
      </c>
      <c r="B157">
        <v>88.295590000000004</v>
      </c>
      <c r="C157">
        <v>-29.052070000000001</v>
      </c>
      <c r="I157" s="7">
        <f t="shared" si="4"/>
        <v>87.297596142452122</v>
      </c>
      <c r="J157" s="7">
        <f t="shared" si="5"/>
        <v>-20.469200558822436</v>
      </c>
    </row>
    <row r="158" spans="1:10" x14ac:dyDescent="0.3">
      <c r="A158">
        <v>5052631.0650000004</v>
      </c>
      <c r="B158">
        <v>88.143389999999997</v>
      </c>
      <c r="C158">
        <v>-27.264230000000001</v>
      </c>
      <c r="I158" s="7">
        <f t="shared" si="4"/>
        <v>87.289863629812999</v>
      </c>
      <c r="J158" s="7">
        <f t="shared" si="5"/>
        <v>-19.096361761698478</v>
      </c>
    </row>
    <row r="159" spans="1:10" x14ac:dyDescent="0.3">
      <c r="A159">
        <v>5415871.3779999996</v>
      </c>
      <c r="B159">
        <v>88.036100000000005</v>
      </c>
      <c r="C159">
        <v>-25.474440000000001</v>
      </c>
      <c r="I159" s="7">
        <f t="shared" si="4"/>
        <v>87.283133551073433</v>
      </c>
      <c r="J159" s="7">
        <f t="shared" si="5"/>
        <v>-17.815594526423112</v>
      </c>
    </row>
    <row r="160" spans="1:10" x14ac:dyDescent="0.3">
      <c r="A160">
        <v>5805225.5159999998</v>
      </c>
      <c r="B160">
        <v>88.055189999999996</v>
      </c>
      <c r="C160">
        <v>-23.809349999999998</v>
      </c>
      <c r="I160" s="7">
        <f t="shared" si="4"/>
        <v>87.277275953659739</v>
      </c>
      <c r="J160" s="7">
        <f t="shared" si="5"/>
        <v>-16.620724439314774</v>
      </c>
    </row>
    <row r="161" spans="1:10" x14ac:dyDescent="0.3">
      <c r="A161">
        <v>6222570.8370000003</v>
      </c>
      <c r="B161">
        <v>87.903790000000001</v>
      </c>
      <c r="C161">
        <v>-22.398109999999999</v>
      </c>
      <c r="I161" s="7">
        <f t="shared" si="4"/>
        <v>87.272177731215663</v>
      </c>
      <c r="J161" s="7">
        <f t="shared" si="5"/>
        <v>-15.505991049739752</v>
      </c>
    </row>
    <row r="162" spans="1:10" x14ac:dyDescent="0.3">
      <c r="A162">
        <v>6669919.6629999997</v>
      </c>
      <c r="B162">
        <v>87.793440000000004</v>
      </c>
      <c r="C162">
        <v>-21.050909999999998</v>
      </c>
      <c r="I162" s="7">
        <f t="shared" si="4"/>
        <v>87.267740439911179</v>
      </c>
      <c r="J162" s="7">
        <f t="shared" si="5"/>
        <v>-14.466020142615331</v>
      </c>
    </row>
    <row r="163" spans="1:10" x14ac:dyDescent="0.3">
      <c r="A163">
        <v>7149428.9869999997</v>
      </c>
      <c r="B163">
        <v>87.3476</v>
      </c>
      <c r="C163">
        <v>-19.797239999999999</v>
      </c>
      <c r="I163" s="7">
        <f t="shared" si="4"/>
        <v>87.263878397705355</v>
      </c>
      <c r="J163" s="7">
        <f t="shared" si="5"/>
        <v>-13.495797846135286</v>
      </c>
    </row>
    <row r="164" spans="1:10" x14ac:dyDescent="0.3">
      <c r="A164">
        <v>7663410.8679999998</v>
      </c>
      <c r="B164">
        <v>86.63785</v>
      </c>
      <c r="C164">
        <v>-18.580749999999998</v>
      </c>
      <c r="I164" s="7">
        <f t="shared" si="4"/>
        <v>87.260517030074212</v>
      </c>
      <c r="J164" s="7">
        <f t="shared" si="5"/>
        <v>-12.590646493904059</v>
      </c>
    </row>
    <row r="165" spans="1:10" x14ac:dyDescent="0.3">
      <c r="A165">
        <v>8214343.585</v>
      </c>
      <c r="B165">
        <v>86.473690000000005</v>
      </c>
      <c r="C165">
        <v>-16.889880000000002</v>
      </c>
      <c r="I165" s="7">
        <f t="shared" si="4"/>
        <v>87.257591430074854</v>
      </c>
      <c r="J165" s="7">
        <f t="shared" si="5"/>
        <v>-11.746202079024624</v>
      </c>
    </row>
    <row r="166" spans="1:10" x14ac:dyDescent="0.3">
      <c r="A166">
        <v>8804883.5820000004</v>
      </c>
      <c r="B166">
        <v>86.348789999999994</v>
      </c>
      <c r="C166">
        <v>-14.7188</v>
      </c>
      <c r="I166" s="7">
        <f t="shared" si="4"/>
        <v>87.255045105137256</v>
      </c>
      <c r="J166" s="7">
        <f t="shared" si="5"/>
        <v>-10.958393237634475</v>
      </c>
    </row>
    <row r="167" spans="1:10" x14ac:dyDescent="0.3">
      <c r="A167">
        <v>9437878.2780000009</v>
      </c>
      <c r="B167">
        <v>86.63364</v>
      </c>
      <c r="C167">
        <v>-12.48663</v>
      </c>
      <c r="I167" s="7">
        <f t="shared" si="4"/>
        <v>87.252828886262222</v>
      </c>
      <c r="J167" s="7">
        <f t="shared" si="5"/>
        <v>-10.223421628316713</v>
      </c>
    </row>
    <row r="168" spans="1:10" x14ac:dyDescent="0.3">
      <c r="A168">
        <v>10116379.798</v>
      </c>
      <c r="B168">
        <v>87.330510000000004</v>
      </c>
      <c r="C168">
        <v>-11.035830000000001</v>
      </c>
      <c r="I168" s="7">
        <f t="shared" si="4"/>
        <v>87.250899978625412</v>
      </c>
      <c r="J168" s="7">
        <f t="shared" si="5"/>
        <v>-9.5377436269959688</v>
      </c>
    </row>
    <row r="169" spans="1:10" x14ac:dyDescent="0.3">
      <c r="A169">
        <v>10843659.687000001</v>
      </c>
      <c r="B169">
        <v>87.800030000000007</v>
      </c>
      <c r="C169">
        <v>-9.9759600000000006</v>
      </c>
      <c r="I169" s="7">
        <f t="shared" si="4"/>
        <v>87.24922113526415</v>
      </c>
      <c r="J169" s="7">
        <f t="shared" si="5"/>
        <v>-8.8980532524376823</v>
      </c>
    </row>
    <row r="170" spans="1:10" x14ac:dyDescent="0.3">
      <c r="A170">
        <v>11623224.687000001</v>
      </c>
      <c r="B170">
        <v>87.841800000000006</v>
      </c>
      <c r="C170">
        <v>-9.4511409999999998</v>
      </c>
      <c r="I170" s="7">
        <f t="shared" si="4"/>
        <v>87.247759937865283</v>
      </c>
      <c r="J170" s="7">
        <f t="shared" si="5"/>
        <v>-8.3012662304096505</v>
      </c>
    </row>
    <row r="171" spans="1:10" x14ac:dyDescent="0.3">
      <c r="A171">
        <v>12458833.642999999</v>
      </c>
      <c r="B171">
        <v>87.826539999999994</v>
      </c>
      <c r="C171">
        <v>-9.1095959999999998</v>
      </c>
      <c r="I171" s="7">
        <f t="shared" si="4"/>
        <v>87.246488170798884</v>
      </c>
      <c r="J171" s="7">
        <f t="shared" si="5"/>
        <v>-7.7445051303167647</v>
      </c>
    </row>
    <row r="172" spans="1:10" x14ac:dyDescent="0.3">
      <c r="A172">
        <v>13354515.629000001</v>
      </c>
      <c r="B172">
        <v>87.918930000000003</v>
      </c>
      <c r="C172">
        <v>-8.5643229999999999</v>
      </c>
      <c r="I172" s="7">
        <f t="shared" si="4"/>
        <v>87.245381276288811</v>
      </c>
      <c r="J172" s="7">
        <f t="shared" si="5"/>
        <v>-7.2250854941965494</v>
      </c>
    </row>
    <row r="173" spans="1:10" x14ac:dyDescent="0.3">
      <c r="A173">
        <v>14314589.375</v>
      </c>
      <c r="B173">
        <v>88.112979999999993</v>
      </c>
      <c r="C173">
        <v>-7.9075389999999999</v>
      </c>
      <c r="I173" s="7">
        <f t="shared" si="4"/>
        <v>87.24441788021683</v>
      </c>
      <c r="J173" s="7">
        <f t="shared" si="5"/>
        <v>-6.7405028972196028</v>
      </c>
    </row>
    <row r="174" spans="1:10" x14ac:dyDescent="0.3">
      <c r="A174">
        <v>15343684.089</v>
      </c>
      <c r="B174">
        <v>88.179209999999998</v>
      </c>
      <c r="C174">
        <v>-7.3566510000000003</v>
      </c>
      <c r="I174" s="7">
        <f t="shared" si="4"/>
        <v>87.243579379400103</v>
      </c>
      <c r="J174" s="7">
        <f t="shared" si="5"/>
        <v>-6.2884208760712337</v>
      </c>
    </row>
    <row r="175" spans="1:10" x14ac:dyDescent="0.3">
      <c r="A175">
        <v>16446761.779999999</v>
      </c>
      <c r="B175">
        <v>88.135509999999996</v>
      </c>
      <c r="C175">
        <v>-6.8212130000000002</v>
      </c>
      <c r="I175" s="7">
        <f t="shared" si="4"/>
        <v>87.242849582368606</v>
      </c>
      <c r="J175" s="7">
        <f t="shared" si="5"/>
        <v>-5.8666596645791742</v>
      </c>
    </row>
    <row r="176" spans="1:10" x14ac:dyDescent="0.3">
      <c r="A176">
        <v>17629141.181000002</v>
      </c>
      <c r="B176">
        <v>88.484740000000002</v>
      </c>
      <c r="C176">
        <v>-6.3677140000000003</v>
      </c>
      <c r="I176" s="7">
        <f t="shared" si="4"/>
        <v>87.242214396715028</v>
      </c>
      <c r="J176" s="7">
        <f t="shared" si="5"/>
        <v>-5.473185686616219</v>
      </c>
    </row>
    <row r="177" spans="1:10" x14ac:dyDescent="0.3">
      <c r="A177">
        <v>18896523.397</v>
      </c>
      <c r="B177">
        <v>88.71002</v>
      </c>
      <c r="C177">
        <v>-6.20723</v>
      </c>
      <c r="I177" s="7">
        <f t="shared" si="4"/>
        <v>87.241661556972247</v>
      </c>
      <c r="J177" s="7">
        <f t="shared" si="5"/>
        <v>-5.1061017514597999</v>
      </c>
    </row>
    <row r="178" spans="1:10" x14ac:dyDescent="0.3">
      <c r="A178">
        <v>20255019.392000001</v>
      </c>
      <c r="B178">
        <v>88.550569999999993</v>
      </c>
      <c r="C178">
        <v>-6.6903990000000002</v>
      </c>
      <c r="I178" s="7">
        <f t="shared" si="4"/>
        <v>87.241180387771124</v>
      </c>
      <c r="J178" s="7">
        <f t="shared" si="5"/>
        <v>-4.7636379081986897</v>
      </c>
    </row>
    <row r="179" spans="1:10" x14ac:dyDescent="0.3">
      <c r="A179">
        <v>21711179.456999999</v>
      </c>
      <c r="B179">
        <v>87.237949999999998</v>
      </c>
      <c r="C179">
        <v>-7.78064</v>
      </c>
      <c r="I179" s="7">
        <f t="shared" si="4"/>
        <v>87.24076159769983</v>
      </c>
      <c r="J179" s="7">
        <f t="shared" si="5"/>
        <v>-4.4441429119337004</v>
      </c>
    </row>
    <row r="180" spans="1:10" x14ac:dyDescent="0.3">
      <c r="A180">
        <v>23272024.789999999</v>
      </c>
      <c r="B180">
        <v>88.140839999999997</v>
      </c>
      <c r="C180">
        <v>-7.3784640000000001</v>
      </c>
      <c r="I180" s="7">
        <f t="shared" si="4"/>
        <v>87.240397099889123</v>
      </c>
      <c r="J180" s="7">
        <f t="shared" si="5"/>
        <v>-4.1460762637406461</v>
      </c>
    </row>
    <row r="181" spans="1:10" x14ac:dyDescent="0.3">
      <c r="A181">
        <v>24945081.352000002</v>
      </c>
      <c r="B181">
        <v>86.751530000000002</v>
      </c>
      <c r="C181">
        <v>-9.0867690000000003</v>
      </c>
      <c r="I181" s="7">
        <f t="shared" si="4"/>
        <v>87.240079855854745</v>
      </c>
      <c r="J181" s="7">
        <f t="shared" si="5"/>
        <v>-3.8680007830063232</v>
      </c>
    </row>
    <row r="182" spans="1:10" x14ac:dyDescent="0.3">
      <c r="A182">
        <v>26738416.158</v>
      </c>
      <c r="B182">
        <v>73.805109999999999</v>
      </c>
      <c r="C182">
        <v>-11.8423</v>
      </c>
      <c r="I182" s="7">
        <f t="shared" si="4"/>
        <v>87.239803739584474</v>
      </c>
      <c r="J182" s="7">
        <f t="shared" si="5"/>
        <v>-3.6085756779494194</v>
      </c>
    </row>
    <row r="183" spans="1:10" x14ac:dyDescent="0.3">
      <c r="A183">
        <v>28660676.169</v>
      </c>
      <c r="B183">
        <v>72.349429999999998</v>
      </c>
      <c r="C183">
        <v>-1.1050990000000001</v>
      </c>
      <c r="I183" s="7">
        <f t="shared" si="4"/>
        <v>87.239563419245968</v>
      </c>
      <c r="J183" s="7">
        <f t="shared" si="5"/>
        <v>-3.3665500820153356</v>
      </c>
    </row>
    <row r="184" spans="1:10" x14ac:dyDescent="0.3">
      <c r="A184">
        <v>30721129.989</v>
      </c>
      <c r="B184">
        <v>75.965389999999999</v>
      </c>
      <c r="C184">
        <v>8.7021829999999998</v>
      </c>
      <c r="I184" s="7">
        <f t="shared" si="4"/>
        <v>87.239354254228502</v>
      </c>
      <c r="J184" s="7">
        <f t="shared" si="5"/>
        <v>-3.1407570223434309</v>
      </c>
    </row>
    <row r="185" spans="1:10" x14ac:dyDescent="0.3">
      <c r="A185">
        <v>32929712.550999999</v>
      </c>
      <c r="B185">
        <v>85.562290000000004</v>
      </c>
      <c r="C185">
        <v>15.66849</v>
      </c>
      <c r="I185" s="7">
        <f t="shared" si="4"/>
        <v>87.239172205533194</v>
      </c>
      <c r="J185" s="7">
        <f t="shared" si="5"/>
        <v>-2.9301077937944267</v>
      </c>
    </row>
    <row r="186" spans="1:10" x14ac:dyDescent="0.3">
      <c r="A186">
        <v>35297073.027000003</v>
      </c>
      <c r="B186">
        <v>89.931460000000001</v>
      </c>
      <c r="C186">
        <v>3.2474400000000001</v>
      </c>
      <c r="I186" s="7">
        <f t="shared" si="4"/>
        <v>87.239013757779276</v>
      </c>
      <c r="J186" s="7">
        <f t="shared" si="5"/>
        <v>-2.7335867090764294</v>
      </c>
    </row>
    <row r="187" spans="1:10" x14ac:dyDescent="0.3">
      <c r="A187">
        <v>37834626.170999996</v>
      </c>
      <c r="B187">
        <v>87.989329999999995</v>
      </c>
      <c r="C187">
        <v>5.2016030000000004</v>
      </c>
      <c r="I187" s="7">
        <f t="shared" si="4"/>
        <v>87.238875851322447</v>
      </c>
      <c r="J187" s="7">
        <f t="shared" si="5"/>
        <v>-2.5502462020924681</v>
      </c>
    </row>
    <row r="188" spans="1:10" x14ac:dyDescent="0.3">
      <c r="A188">
        <v>40554607.358000003</v>
      </c>
      <c r="B188">
        <v>88.615160000000003</v>
      </c>
      <c r="C188">
        <v>6.027596</v>
      </c>
      <c r="I188" s="7">
        <f t="shared" si="4"/>
        <v>87.238755823172838</v>
      </c>
      <c r="J188" s="7">
        <f t="shared" si="5"/>
        <v>-2.3792022591382667</v>
      </c>
    </row>
    <row r="189" spans="1:10" x14ac:dyDescent="0.3">
      <c r="A189">
        <v>43470131.581</v>
      </c>
      <c r="B189">
        <v>89.182590000000005</v>
      </c>
      <c r="C189">
        <v>6.8844219999999998</v>
      </c>
      <c r="I189" s="7">
        <f t="shared" si="4"/>
        <v>87.238651355572401</v>
      </c>
      <c r="J189" s="7">
        <f t="shared" si="5"/>
        <v>-2.2196301564700018</v>
      </c>
    </row>
    <row r="190" spans="1:10" x14ac:dyDescent="0.3">
      <c r="A190">
        <v>46595256.686999999</v>
      </c>
      <c r="B190">
        <v>90.370509999999996</v>
      </c>
      <c r="C190">
        <v>8.084892</v>
      </c>
      <c r="I190" s="7">
        <f t="shared" si="4"/>
        <v>87.23856043123908</v>
      </c>
      <c r="J190" s="7">
        <f t="shared" si="5"/>
        <v>-2.0707604838945333</v>
      </c>
    </row>
    <row r="191" spans="1:10" x14ac:dyDescent="0.3">
      <c r="A191">
        <v>49945051.159000002</v>
      </c>
      <c r="B191">
        <v>91.796909999999997</v>
      </c>
      <c r="C191">
        <v>8.3912429999999993</v>
      </c>
      <c r="I191" s="7">
        <f t="shared" si="4"/>
        <v>87.238481294412694</v>
      </c>
      <c r="J191" s="7">
        <f t="shared" si="5"/>
        <v>-1.9318754350122656</v>
      </c>
    </row>
    <row r="192" spans="1:10" x14ac:dyDescent="0.3">
      <c r="A192">
        <v>53535666.773999996</v>
      </c>
      <c r="B192">
        <v>92.185850000000002</v>
      </c>
      <c r="C192">
        <v>8.8461990000000004</v>
      </c>
      <c r="I192" s="7">
        <f t="shared" si="4"/>
        <v>87.238412416951235</v>
      </c>
      <c r="J192" s="7">
        <f t="shared" si="5"/>
        <v>-1.8023053461323209</v>
      </c>
    </row>
    <row r="193" spans="1:10" x14ac:dyDescent="0.3">
      <c r="A193">
        <v>57384416.483000003</v>
      </c>
      <c r="B193">
        <v>94.300600000000003</v>
      </c>
      <c r="C193">
        <v>10.750859999999999</v>
      </c>
      <c r="I193" s="7">
        <f t="shared" si="4"/>
        <v>87.238352468822114</v>
      </c>
      <c r="J193" s="7">
        <f t="shared" si="5"/>
        <v>-1.6814254674068776</v>
      </c>
    </row>
    <row r="194" spans="1:10" x14ac:dyDescent="0.3">
      <c r="A194">
        <v>61509857.886</v>
      </c>
      <c r="B194">
        <v>96.969909999999999</v>
      </c>
      <c r="C194">
        <v>11.9031</v>
      </c>
      <c r="I194" s="7">
        <f t="shared" ref="I194:I201" si="6">$D$2+$E$2/(1+(2*PI()*A194*$E$2*$F$2)^2)+$G$2/(1+(2*PI()*A194*$G$2*$H$2)^2)</f>
        <v>87.238300292419282</v>
      </c>
      <c r="J194" s="7">
        <f t="shared" ref="J194:J201" si="7">-(2*PI()*A194*$E$2^2*$F$2)/(1+(2*PI()*A194*$E$2*$F$2)^2)-(2*PI()*A194*$G$2^2*$H$2)/(1+(2*PI()*A194*$G$2*$H$2)^2)</f>
        <v>-1.5686529506202938</v>
      </c>
    </row>
    <row r="195" spans="1:10" x14ac:dyDescent="0.3">
      <c r="A195">
        <v>65931882.713</v>
      </c>
      <c r="B195">
        <v>103.9252</v>
      </c>
      <c r="C195">
        <v>14.107480000000001</v>
      </c>
      <c r="I195" s="7">
        <f t="shared" si="6"/>
        <v>87.238254880209681</v>
      </c>
      <c r="J195" s="7">
        <f t="shared" si="7"/>
        <v>-1.4634440388289678</v>
      </c>
    </row>
    <row r="196" spans="1:10" x14ac:dyDescent="0.3">
      <c r="A196">
        <v>70671812.738999993</v>
      </c>
      <c r="B196">
        <v>119.0596</v>
      </c>
      <c r="C196">
        <v>4.823601</v>
      </c>
      <c r="I196" s="7">
        <f t="shared" si="6"/>
        <v>87.238215355277632</v>
      </c>
      <c r="J196" s="7">
        <f t="shared" si="7"/>
        <v>-1.3652914444955599</v>
      </c>
    </row>
    <row r="197" spans="1:10" x14ac:dyDescent="0.3">
      <c r="A197">
        <v>75752502.588</v>
      </c>
      <c r="B197">
        <v>100.818</v>
      </c>
      <c r="C197">
        <v>-18.630459999999999</v>
      </c>
      <c r="I197" s="7">
        <f t="shared" si="6"/>
        <v>87.238180954391481</v>
      </c>
      <c r="J197" s="7">
        <f t="shared" si="7"/>
        <v>-1.2737219036087861</v>
      </c>
    </row>
    <row r="198" spans="1:10" x14ac:dyDescent="0.3">
      <c r="A198">
        <v>81198449.931999996</v>
      </c>
      <c r="B198">
        <v>73.891769999999994</v>
      </c>
      <c r="C198">
        <v>2.751045</v>
      </c>
      <c r="I198" s="7">
        <f t="shared" si="6"/>
        <v>87.238151013265622</v>
      </c>
      <c r="J198" s="7">
        <f t="shared" si="7"/>
        <v>-1.1882938937316216</v>
      </c>
    </row>
    <row r="199" spans="1:10" x14ac:dyDescent="0.3">
      <c r="A199">
        <v>87035913.614999995</v>
      </c>
      <c r="B199">
        <v>106.3633</v>
      </c>
      <c r="C199">
        <v>-11.980040000000001</v>
      </c>
      <c r="I199" s="7">
        <f t="shared" si="6"/>
        <v>87.238124953732964</v>
      </c>
      <c r="J199" s="7">
        <f t="shared" si="7"/>
        <v>-1.108595505071801</v>
      </c>
    </row>
    <row r="200" spans="1:10" x14ac:dyDescent="0.3">
      <c r="A200">
        <v>93293040.262999997</v>
      </c>
      <c r="B200">
        <v>84.924099999999996</v>
      </c>
      <c r="C200">
        <v>32.453180000000003</v>
      </c>
      <c r="I200" s="7">
        <f t="shared" si="6"/>
        <v>87.238102272580448</v>
      </c>
      <c r="J200" s="7">
        <f t="shared" si="7"/>
        <v>-1.0342424544321744</v>
      </c>
    </row>
    <row r="201" spans="1:10" x14ac:dyDescent="0.3">
      <c r="A201">
        <v>100000000</v>
      </c>
      <c r="B201">
        <v>101.53319999999999</v>
      </c>
      <c r="C201">
        <v>27.538720000000001</v>
      </c>
      <c r="I201" s="7">
        <f t="shared" si="6"/>
        <v>87.238082531831992</v>
      </c>
      <c r="J201" s="7">
        <f t="shared" si="7"/>
        <v>-0.96487623229948416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zoomScale="85" zoomScaleNormal="85" workbookViewId="0">
      <selection activeCell="B1" sqref="B1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7103.7250000000004</v>
      </c>
      <c r="C2">
        <v>-143.00069999999999</v>
      </c>
      <c r="D2" s="7">
        <v>131</v>
      </c>
      <c r="E2" s="7">
        <v>5094</v>
      </c>
      <c r="F2" s="8">
        <v>1.73E-9</v>
      </c>
      <c r="G2" s="7">
        <v>2050</v>
      </c>
      <c r="H2" s="8">
        <v>2.2700000000000001E-8</v>
      </c>
      <c r="I2" s="7">
        <f t="shared" ref="I2:I65" si="0">$D$2+$E$2/(1+(2*PI()*A2*$E$2*$F$2)^2)+$G$2/(1+(2*PI()*A2*$G$2*$H$2)^2)</f>
        <v>7273.0927600214127</v>
      </c>
      <c r="J2" s="7">
        <f t="shared" ref="J2:J65" si="1">-(2*PI()*A2*$E$2^2*$F$2)/(1+(2*PI()*A2*$E$2*$F$2)^2)-(2*PI()*A2*$G$2^2*$H$2)/(1+(2*PI()*A2*$G$2*$H$2)^2)</f>
        <v>-88.093634724696543</v>
      </c>
    </row>
    <row r="3" spans="1:10" x14ac:dyDescent="0.3">
      <c r="A3">
        <v>107.18899999999999</v>
      </c>
      <c r="B3">
        <v>7102.7730000000001</v>
      </c>
      <c r="C3">
        <v>-148.69200000000001</v>
      </c>
      <c r="I3" s="7">
        <f t="shared" si="0"/>
        <v>7272.8089368676456</v>
      </c>
      <c r="J3" s="7">
        <f t="shared" si="1"/>
        <v>-94.41838185466213</v>
      </c>
    </row>
    <row r="4" spans="1:10" x14ac:dyDescent="0.3">
      <c r="A4">
        <v>114.895</v>
      </c>
      <c r="B4">
        <v>7099.0290000000005</v>
      </c>
      <c r="C4">
        <v>-157.37479999999999</v>
      </c>
      <c r="I4" s="8">
        <f>$D$2+$E$2/(1+(2*PI()*A4*$E$2*$F$2)^2)+$G$2/(1+(2*PI()*A4*$G$2*$H$2)^2)</f>
        <v>7272.482912863431</v>
      </c>
      <c r="J4" s="7">
        <f t="shared" si="1"/>
        <v>-101.19605573034298</v>
      </c>
    </row>
    <row r="5" spans="1:10" x14ac:dyDescent="0.3">
      <c r="A5">
        <v>123.155</v>
      </c>
      <c r="B5">
        <v>7097.1970000000001</v>
      </c>
      <c r="C5">
        <v>-166.95310000000001</v>
      </c>
      <c r="I5" s="7">
        <f t="shared" si="0"/>
        <v>7272.1084351936861</v>
      </c>
      <c r="J5" s="7">
        <f t="shared" si="1"/>
        <v>-108.45862671607594</v>
      </c>
    </row>
    <row r="6" spans="1:10" x14ac:dyDescent="0.3">
      <c r="A6">
        <v>132.00899999999999</v>
      </c>
      <c r="B6">
        <v>7094.8779999999997</v>
      </c>
      <c r="C6">
        <v>-177.119</v>
      </c>
      <c r="I6" s="7">
        <f t="shared" si="0"/>
        <v>7271.6783125368984</v>
      </c>
      <c r="J6" s="7">
        <f t="shared" si="1"/>
        <v>-116.24056033529627</v>
      </c>
    </row>
    <row r="7" spans="1:10" x14ac:dyDescent="0.3">
      <c r="A7">
        <v>141.499</v>
      </c>
      <c r="B7">
        <v>7092.8429999999998</v>
      </c>
      <c r="C7">
        <v>-189.0059</v>
      </c>
      <c r="I7" s="7">
        <f t="shared" si="0"/>
        <v>7271.1843387509898</v>
      </c>
      <c r="J7" s="7">
        <f t="shared" si="1"/>
        <v>-124.5779047931822</v>
      </c>
    </row>
    <row r="8" spans="1:10" x14ac:dyDescent="0.3">
      <c r="A8">
        <v>151.672</v>
      </c>
      <c r="B8">
        <v>7090.2960000000003</v>
      </c>
      <c r="C8">
        <v>-200.4897</v>
      </c>
      <c r="I8" s="7">
        <f t="shared" si="0"/>
        <v>7270.6169936311862</v>
      </c>
      <c r="J8" s="7">
        <f t="shared" si="1"/>
        <v>-133.51088527037234</v>
      </c>
    </row>
    <row r="9" spans="1:10" x14ac:dyDescent="0.3">
      <c r="A9">
        <v>162.57599999999999</v>
      </c>
      <c r="B9">
        <v>7086.7719999999999</v>
      </c>
      <c r="C9">
        <v>-214.50489999999999</v>
      </c>
      <c r="I9" s="7">
        <f t="shared" si="0"/>
        <v>7269.9654898321605</v>
      </c>
      <c r="J9" s="7">
        <f t="shared" si="1"/>
        <v>-143.0803392554968</v>
      </c>
    </row>
    <row r="10" spans="1:10" x14ac:dyDescent="0.3">
      <c r="A10">
        <v>174.26300000000001</v>
      </c>
      <c r="B10">
        <v>7086.6689999999999</v>
      </c>
      <c r="C10">
        <v>-219.90119999999999</v>
      </c>
      <c r="I10" s="7">
        <f t="shared" si="0"/>
        <v>7269.2174360144718</v>
      </c>
      <c r="J10" s="7">
        <f t="shared" si="1"/>
        <v>-153.33029064405363</v>
      </c>
    </row>
    <row r="11" spans="1:10" x14ac:dyDescent="0.3">
      <c r="A11">
        <v>186.791</v>
      </c>
      <c r="B11">
        <v>7077.4309999999996</v>
      </c>
      <c r="C11">
        <v>-238.27269999999999</v>
      </c>
      <c r="I11" s="7">
        <f t="shared" si="0"/>
        <v>7268.3584761293068</v>
      </c>
      <c r="J11" s="7">
        <f t="shared" si="1"/>
        <v>-164.30962472620834</v>
      </c>
    </row>
    <row r="12" spans="1:10" x14ac:dyDescent="0.3">
      <c r="A12">
        <v>200.22</v>
      </c>
      <c r="B12">
        <v>7078.1</v>
      </c>
      <c r="C12">
        <v>-253.0284</v>
      </c>
      <c r="I12" s="7">
        <f t="shared" si="0"/>
        <v>7267.3722995729167</v>
      </c>
      <c r="J12" s="7">
        <f t="shared" si="1"/>
        <v>-176.06848544305768</v>
      </c>
    </row>
    <row r="13" spans="1:10" x14ac:dyDescent="0.3">
      <c r="A13">
        <v>214.614</v>
      </c>
      <c r="B13">
        <v>7070.2179999999998</v>
      </c>
      <c r="C13">
        <v>-267.07100000000003</v>
      </c>
      <c r="I13" s="7">
        <f t="shared" si="0"/>
        <v>7266.2402561137515</v>
      </c>
      <c r="J13" s="7">
        <f t="shared" si="1"/>
        <v>-188.65991697188656</v>
      </c>
    </row>
    <row r="14" spans="1:10" x14ac:dyDescent="0.3">
      <c r="A14">
        <v>230.04300000000001</v>
      </c>
      <c r="B14">
        <v>7062.6890000000003</v>
      </c>
      <c r="C14">
        <v>-281.49799999999999</v>
      </c>
      <c r="I14" s="7">
        <f t="shared" si="0"/>
        <v>7264.9408846327369</v>
      </c>
      <c r="J14" s="7">
        <f t="shared" si="1"/>
        <v>-202.14147200647028</v>
      </c>
    </row>
    <row r="15" spans="1:10" x14ac:dyDescent="0.3">
      <c r="A15">
        <v>246.58099999999999</v>
      </c>
      <c r="B15">
        <v>7058.4970000000003</v>
      </c>
      <c r="C15">
        <v>-300.42529999999999</v>
      </c>
      <c r="I15" s="7">
        <f t="shared" si="0"/>
        <v>7263.4497126133547</v>
      </c>
      <c r="J15" s="7">
        <f t="shared" si="1"/>
        <v>-216.57328873396779</v>
      </c>
    </row>
    <row r="16" spans="1:10" x14ac:dyDescent="0.3">
      <c r="A16">
        <v>264.30799999999999</v>
      </c>
      <c r="B16">
        <v>7051.8879999999999</v>
      </c>
      <c r="C16">
        <v>-320.85789999999997</v>
      </c>
      <c r="I16" s="7">
        <f t="shared" si="0"/>
        <v>7261.7386936500343</v>
      </c>
      <c r="J16" s="7">
        <f t="shared" si="1"/>
        <v>-232.0196278465354</v>
      </c>
    </row>
    <row r="17" spans="1:10" x14ac:dyDescent="0.3">
      <c r="A17">
        <v>283.31</v>
      </c>
      <c r="B17">
        <v>7046.7150000000001</v>
      </c>
      <c r="C17">
        <v>-338.2004</v>
      </c>
      <c r="I17" s="7">
        <f t="shared" si="0"/>
        <v>7259.7757445485067</v>
      </c>
      <c r="J17" s="7">
        <f t="shared" si="1"/>
        <v>-248.54861138753444</v>
      </c>
    </row>
    <row r="18" spans="1:10" x14ac:dyDescent="0.3">
      <c r="A18">
        <v>303.67700000000002</v>
      </c>
      <c r="B18">
        <v>7041.1369999999997</v>
      </c>
      <c r="C18">
        <v>-355.9778</v>
      </c>
      <c r="I18" s="7">
        <f t="shared" si="0"/>
        <v>7257.5244678810413</v>
      </c>
      <c r="J18" s="7">
        <f t="shared" si="1"/>
        <v>-266.23017216292152</v>
      </c>
    </row>
    <row r="19" spans="1:10" x14ac:dyDescent="0.3">
      <c r="A19">
        <v>325.50900000000001</v>
      </c>
      <c r="B19">
        <v>7048.4939999999997</v>
      </c>
      <c r="C19">
        <v>-365.56819999999999</v>
      </c>
      <c r="I19" s="7">
        <f t="shared" si="0"/>
        <v>7254.9429494241267</v>
      </c>
      <c r="J19" s="7">
        <f t="shared" si="1"/>
        <v>-285.14088408957718</v>
      </c>
    </row>
    <row r="20" spans="1:10" x14ac:dyDescent="0.3">
      <c r="A20">
        <v>348.91</v>
      </c>
      <c r="B20">
        <v>7027.6639999999998</v>
      </c>
      <c r="C20">
        <v>-393.95010000000002</v>
      </c>
      <c r="I20" s="7">
        <f t="shared" si="0"/>
        <v>7251.9837933424342</v>
      </c>
      <c r="J20" s="7">
        <f t="shared" si="1"/>
        <v>-305.3582856878935</v>
      </c>
    </row>
    <row r="21" spans="1:10" x14ac:dyDescent="0.3">
      <c r="A21">
        <v>373.99400000000003</v>
      </c>
      <c r="B21">
        <v>7022.8869999999997</v>
      </c>
      <c r="C21">
        <v>-417.29919999999998</v>
      </c>
      <c r="I21" s="7">
        <f t="shared" si="0"/>
        <v>7248.5927366536089</v>
      </c>
      <c r="J21" s="7">
        <f t="shared" si="1"/>
        <v>-326.96551316962831</v>
      </c>
    </row>
    <row r="22" spans="1:10" x14ac:dyDescent="0.3">
      <c r="A22">
        <v>400.88099999999997</v>
      </c>
      <c r="B22">
        <v>7016.5169999999998</v>
      </c>
      <c r="C22">
        <v>-444.5378</v>
      </c>
      <c r="I22" s="7">
        <f t="shared" si="0"/>
        <v>7244.7083967240424</v>
      </c>
      <c r="J22" s="7">
        <f t="shared" si="1"/>
        <v>-350.04715754447449</v>
      </c>
    </row>
    <row r="23" spans="1:10" x14ac:dyDescent="0.3">
      <c r="A23">
        <v>429.7</v>
      </c>
      <c r="B23">
        <v>7004.51</v>
      </c>
      <c r="C23">
        <v>-466.50529999999998</v>
      </c>
      <c r="I23" s="7">
        <f t="shared" si="0"/>
        <v>7240.2610901241706</v>
      </c>
      <c r="J23" s="7">
        <f t="shared" si="1"/>
        <v>-374.69103354077492</v>
      </c>
    </row>
    <row r="24" spans="1:10" x14ac:dyDescent="0.3">
      <c r="A24">
        <v>460.59199999999998</v>
      </c>
      <c r="B24">
        <v>6992.0039999999999</v>
      </c>
      <c r="C24">
        <v>-494.00220000000002</v>
      </c>
      <c r="I24" s="7">
        <f t="shared" si="0"/>
        <v>7235.1714488182934</v>
      </c>
      <c r="J24" s="7">
        <f t="shared" si="1"/>
        <v>-400.98973330184901</v>
      </c>
    </row>
    <row r="25" spans="1:10" x14ac:dyDescent="0.3">
      <c r="A25">
        <v>493.70499999999998</v>
      </c>
      <c r="B25">
        <v>6980.107</v>
      </c>
      <c r="C25">
        <v>-518.6096</v>
      </c>
      <c r="I25" s="7">
        <f t="shared" si="0"/>
        <v>7229.3502658216239</v>
      </c>
      <c r="J25" s="7">
        <f t="shared" si="1"/>
        <v>-429.03515395746899</v>
      </c>
    </row>
    <row r="26" spans="1:10" x14ac:dyDescent="0.3">
      <c r="A26">
        <v>529.19799999999998</v>
      </c>
      <c r="B26">
        <v>6967.5640000000003</v>
      </c>
      <c r="C26">
        <v>-550.28369999999995</v>
      </c>
      <c r="I26" s="7">
        <f t="shared" si="0"/>
        <v>7222.6969372185558</v>
      </c>
      <c r="J26" s="7">
        <f t="shared" si="1"/>
        <v>-458.9204975258948</v>
      </c>
    </row>
    <row r="27" spans="1:10" x14ac:dyDescent="0.3">
      <c r="A27">
        <v>567.24300000000005</v>
      </c>
      <c r="B27">
        <v>6953.951</v>
      </c>
      <c r="C27">
        <v>-574.84069999999997</v>
      </c>
      <c r="I27" s="7">
        <f t="shared" si="0"/>
        <v>7215.0980712418705</v>
      </c>
      <c r="J27" s="7">
        <f t="shared" si="1"/>
        <v>-490.74024020736124</v>
      </c>
    </row>
    <row r="28" spans="1:10" x14ac:dyDescent="0.3">
      <c r="A28">
        <v>608.02200000000005</v>
      </c>
      <c r="B28">
        <v>6942.1760000000004</v>
      </c>
      <c r="C28">
        <v>-605.23490000000004</v>
      </c>
      <c r="I28" s="7">
        <f t="shared" si="0"/>
        <v>7206.4270980073461</v>
      </c>
      <c r="J28" s="7">
        <f t="shared" si="1"/>
        <v>-524.58560020744278</v>
      </c>
    </row>
    <row r="29" spans="1:10" x14ac:dyDescent="0.3">
      <c r="A29">
        <v>651.73400000000004</v>
      </c>
      <c r="B29">
        <v>6927.2820000000002</v>
      </c>
      <c r="C29">
        <v>-644.97850000000005</v>
      </c>
      <c r="I29" s="7">
        <f t="shared" si="0"/>
        <v>7196.5418980735831</v>
      </c>
      <c r="J29" s="7">
        <f t="shared" si="1"/>
        <v>-560.54799138232681</v>
      </c>
    </row>
    <row r="30" spans="1:10" x14ac:dyDescent="0.3">
      <c r="A30">
        <v>698.58799999999997</v>
      </c>
      <c r="B30">
        <v>6912.13</v>
      </c>
      <c r="C30">
        <v>-672.0059</v>
      </c>
      <c r="I30" s="7">
        <f t="shared" si="0"/>
        <v>7185.2854888466281</v>
      </c>
      <c r="J30" s="7">
        <f t="shared" si="1"/>
        <v>-598.7104452503703</v>
      </c>
    </row>
    <row r="31" spans="1:10" x14ac:dyDescent="0.3">
      <c r="A31">
        <v>748.81</v>
      </c>
      <c r="B31">
        <v>6897.2619999999997</v>
      </c>
      <c r="C31">
        <v>-716.62720000000002</v>
      </c>
      <c r="I31" s="7">
        <f t="shared" si="0"/>
        <v>7172.4838928052441</v>
      </c>
      <c r="J31" s="7">
        <f t="shared" si="1"/>
        <v>-639.15020156046671</v>
      </c>
    </row>
    <row r="32" spans="1:10" x14ac:dyDescent="0.3">
      <c r="A32">
        <v>802.64300000000003</v>
      </c>
      <c r="B32">
        <v>6876.7669999999998</v>
      </c>
      <c r="C32">
        <v>-748.52440000000001</v>
      </c>
      <c r="I32" s="7">
        <f t="shared" si="0"/>
        <v>7157.9456962612239</v>
      </c>
      <c r="J32" s="7">
        <f t="shared" si="1"/>
        <v>-681.93497199511535</v>
      </c>
    </row>
    <row r="33" spans="1:10" x14ac:dyDescent="0.3">
      <c r="A33">
        <v>860.346</v>
      </c>
      <c r="B33">
        <v>6860.9690000000001</v>
      </c>
      <c r="C33">
        <v>-781.50199999999995</v>
      </c>
      <c r="I33" s="7">
        <f t="shared" si="0"/>
        <v>7141.4623731247284</v>
      </c>
      <c r="J33" s="7">
        <f t="shared" si="1"/>
        <v>-727.11797971797046</v>
      </c>
    </row>
    <row r="34" spans="1:10" x14ac:dyDescent="0.3">
      <c r="A34">
        <v>922.19799999999998</v>
      </c>
      <c r="B34">
        <v>6840.1819999999998</v>
      </c>
      <c r="C34">
        <v>-824.20889999999997</v>
      </c>
      <c r="I34" s="7">
        <f t="shared" si="0"/>
        <v>7122.8077857792505</v>
      </c>
      <c r="J34" s="7">
        <f t="shared" si="1"/>
        <v>-774.73648414817194</v>
      </c>
    </row>
    <row r="35" spans="1:10" x14ac:dyDescent="0.3">
      <c r="A35">
        <v>988.49599999999998</v>
      </c>
      <c r="B35">
        <v>6820.4970000000003</v>
      </c>
      <c r="C35">
        <v>-866.73670000000004</v>
      </c>
      <c r="I35" s="7">
        <f t="shared" si="0"/>
        <v>7101.7400569601177</v>
      </c>
      <c r="J35" s="7">
        <f t="shared" si="1"/>
        <v>-824.80513828014114</v>
      </c>
    </row>
    <row r="36" spans="1:10" x14ac:dyDescent="0.3">
      <c r="A36">
        <v>1059.56</v>
      </c>
      <c r="B36">
        <v>6792.4809999999998</v>
      </c>
      <c r="C36">
        <v>-903.58870000000002</v>
      </c>
      <c r="I36" s="7">
        <f t="shared" si="0"/>
        <v>7078.0022270792369</v>
      </c>
      <c r="J36" s="7">
        <f t="shared" si="1"/>
        <v>-877.3143862689335</v>
      </c>
    </row>
    <row r="37" spans="1:10" x14ac:dyDescent="0.3">
      <c r="A37">
        <v>1135.7329999999999</v>
      </c>
      <c r="B37">
        <v>6767.5219999999999</v>
      </c>
      <c r="C37">
        <v>-948.76819999999998</v>
      </c>
      <c r="I37" s="7">
        <f t="shared" si="0"/>
        <v>7051.3253988651795</v>
      </c>
      <c r="J37" s="7">
        <f t="shared" si="1"/>
        <v>-932.22470108546713</v>
      </c>
    </row>
    <row r="38" spans="1:10" x14ac:dyDescent="0.3">
      <c r="A38">
        <v>1217.383</v>
      </c>
      <c r="B38">
        <v>6744.1719999999996</v>
      </c>
      <c r="C38">
        <v>-993.42679999999996</v>
      </c>
      <c r="I38" s="7">
        <f t="shared" si="0"/>
        <v>7021.4325087045718</v>
      </c>
      <c r="J38" s="7">
        <f t="shared" si="1"/>
        <v>-989.46230449434643</v>
      </c>
    </row>
    <row r="39" spans="1:10" x14ac:dyDescent="0.3">
      <c r="A39">
        <v>1304.902</v>
      </c>
      <c r="B39">
        <v>6716.7460000000001</v>
      </c>
      <c r="C39">
        <v>-1045.95</v>
      </c>
      <c r="I39" s="7">
        <f t="shared" si="0"/>
        <v>6988.0446168348262</v>
      </c>
      <c r="J39" s="7">
        <f t="shared" si="1"/>
        <v>-1048.9130658702129</v>
      </c>
    </row>
    <row r="40" spans="1:10" x14ac:dyDescent="0.3">
      <c r="A40">
        <v>1398.713</v>
      </c>
      <c r="B40">
        <v>6685.3689999999997</v>
      </c>
      <c r="C40">
        <v>-1096.03</v>
      </c>
      <c r="I40" s="7">
        <f t="shared" si="0"/>
        <v>6950.8857002526129</v>
      </c>
      <c r="J40" s="7">
        <f t="shared" si="1"/>
        <v>-1110.422542870283</v>
      </c>
    </row>
    <row r="41" spans="1:10" x14ac:dyDescent="0.3">
      <c r="A41">
        <v>1499.268</v>
      </c>
      <c r="B41">
        <v>6651.3119999999999</v>
      </c>
      <c r="C41">
        <v>-1143.414</v>
      </c>
      <c r="I41" s="7">
        <f t="shared" si="0"/>
        <v>6909.6922513138643</v>
      </c>
      <c r="J41" s="7">
        <f t="shared" si="1"/>
        <v>-1173.7907746668707</v>
      </c>
    </row>
    <row r="42" spans="1:10" x14ac:dyDescent="0.3">
      <c r="A42">
        <v>1607.0530000000001</v>
      </c>
      <c r="B42">
        <v>6614.2569999999996</v>
      </c>
      <c r="C42">
        <v>-1199.607</v>
      </c>
      <c r="I42" s="7">
        <f t="shared" si="0"/>
        <v>6864.2215902267735</v>
      </c>
      <c r="J42" s="7">
        <f t="shared" si="1"/>
        <v>-1238.7733662869605</v>
      </c>
    </row>
    <row r="43" spans="1:10" x14ac:dyDescent="0.3">
      <c r="A43">
        <v>1722.586</v>
      </c>
      <c r="B43">
        <v>6578.1880000000001</v>
      </c>
      <c r="C43">
        <v>-1254.771</v>
      </c>
      <c r="I43" s="7">
        <f t="shared" si="0"/>
        <v>6814.2641282808927</v>
      </c>
      <c r="J43" s="7">
        <f t="shared" si="1"/>
        <v>-1305.0802985777466</v>
      </c>
    </row>
    <row r="44" spans="1:10" x14ac:dyDescent="0.3">
      <c r="A44">
        <v>1846.425</v>
      </c>
      <c r="B44">
        <v>6538.38</v>
      </c>
      <c r="C44">
        <v>-1314.8</v>
      </c>
      <c r="I44" s="7">
        <f t="shared" si="0"/>
        <v>6759.6520086066575</v>
      </c>
      <c r="J44" s="7">
        <f t="shared" si="1"/>
        <v>-1372.3834260315873</v>
      </c>
    </row>
    <row r="45" spans="1:10" x14ac:dyDescent="0.3">
      <c r="A45">
        <v>1979.1669999999999</v>
      </c>
      <c r="B45">
        <v>6495.3249999999998</v>
      </c>
      <c r="C45">
        <v>-1368.32</v>
      </c>
      <c r="I45" s="7">
        <f t="shared" si="0"/>
        <v>6700.2713811623062</v>
      </c>
      <c r="J45" s="7">
        <f t="shared" si="1"/>
        <v>-1440.3215535094664</v>
      </c>
    </row>
    <row r="46" spans="1:10" x14ac:dyDescent="0.3">
      <c r="A46">
        <v>2121.4520000000002</v>
      </c>
      <c r="B46">
        <v>6447.8339999999998</v>
      </c>
      <c r="C46">
        <v>-1436.8219999999999</v>
      </c>
      <c r="I46" s="7">
        <f t="shared" si="0"/>
        <v>6636.0714735301362</v>
      </c>
      <c r="J46" s="7">
        <f t="shared" si="1"/>
        <v>-1508.5117864522672</v>
      </c>
    </row>
    <row r="47" spans="1:10" x14ac:dyDescent="0.3">
      <c r="A47">
        <v>2273.9659999999999</v>
      </c>
      <c r="B47">
        <v>6399.5690000000004</v>
      </c>
      <c r="C47">
        <v>-1501.299</v>
      </c>
      <c r="I47" s="7">
        <f t="shared" si="0"/>
        <v>6567.071870390906</v>
      </c>
      <c r="J47" s="7">
        <f t="shared" si="1"/>
        <v>-1576.5634330405114</v>
      </c>
    </row>
    <row r="48" spans="1:10" x14ac:dyDescent="0.3">
      <c r="A48">
        <v>2437.444</v>
      </c>
      <c r="B48">
        <v>6347.6459999999997</v>
      </c>
      <c r="C48">
        <v>-1567.289</v>
      </c>
      <c r="I48" s="7">
        <f t="shared" si="0"/>
        <v>6493.3664126308558</v>
      </c>
      <c r="J48" s="7">
        <f t="shared" si="1"/>
        <v>-1644.094649263433</v>
      </c>
    </row>
    <row r="49" spans="1:10" x14ac:dyDescent="0.3">
      <c r="A49">
        <v>2612.6750000000002</v>
      </c>
      <c r="B49">
        <v>6296.2929999999997</v>
      </c>
      <c r="C49">
        <v>-1630.0229999999999</v>
      </c>
      <c r="I49" s="7">
        <f t="shared" si="0"/>
        <v>6415.1217197077194</v>
      </c>
      <c r="J49" s="7">
        <f t="shared" si="1"/>
        <v>-1710.7516896758611</v>
      </c>
    </row>
    <row r="50" spans="1:10" x14ac:dyDescent="0.3">
      <c r="A50">
        <v>2800.5039999999999</v>
      </c>
      <c r="B50">
        <v>6232.84</v>
      </c>
      <c r="C50">
        <v>-1703.06</v>
      </c>
      <c r="I50" s="7">
        <f t="shared" si="0"/>
        <v>6332.5717580589753</v>
      </c>
      <c r="J50" s="7">
        <f t="shared" si="1"/>
        <v>-1776.2273510589939</v>
      </c>
    </row>
    <row r="51" spans="1:10" x14ac:dyDescent="0.3">
      <c r="A51">
        <v>3001.8359999999998</v>
      </c>
      <c r="B51">
        <v>6166.4489999999996</v>
      </c>
      <c r="C51">
        <v>-1775.6690000000001</v>
      </c>
      <c r="I51" s="7">
        <f t="shared" si="0"/>
        <v>6246.0057648945049</v>
      </c>
      <c r="J51" s="7">
        <f t="shared" si="1"/>
        <v>-1840.2791363648921</v>
      </c>
    </row>
    <row r="52" spans="1:10" x14ac:dyDescent="0.3">
      <c r="A52">
        <v>3217.6419999999998</v>
      </c>
      <c r="B52">
        <v>6095.4369999999999</v>
      </c>
      <c r="C52">
        <v>-1847.3520000000001</v>
      </c>
      <c r="I52" s="7">
        <f t="shared" si="0"/>
        <v>6155.7497797440446</v>
      </c>
      <c r="J52" s="7">
        <f t="shared" si="1"/>
        <v>-1902.7448451263065</v>
      </c>
    </row>
    <row r="53" spans="1:10" x14ac:dyDescent="0.3">
      <c r="A53">
        <v>3448.962</v>
      </c>
      <c r="B53">
        <v>6024.7269999999999</v>
      </c>
      <c r="C53">
        <v>-1919.3440000000001</v>
      </c>
      <c r="I53" s="7">
        <f t="shared" si="0"/>
        <v>6062.1448018021092</v>
      </c>
      <c r="J53" s="7">
        <f t="shared" si="1"/>
        <v>-1963.5521555482292</v>
      </c>
    </row>
    <row r="54" spans="1:10" x14ac:dyDescent="0.3">
      <c r="A54">
        <v>3696.913</v>
      </c>
      <c r="B54">
        <v>5940.2139999999999</v>
      </c>
      <c r="C54">
        <v>-1993.982</v>
      </c>
      <c r="I54" s="7">
        <f t="shared" si="0"/>
        <v>5965.5197095548492</v>
      </c>
      <c r="J54" s="7">
        <f t="shared" si="1"/>
        <v>-2022.723056879488</v>
      </c>
    </row>
    <row r="55" spans="1:10" x14ac:dyDescent="0.3">
      <c r="A55">
        <v>3962.6889999999999</v>
      </c>
      <c r="B55">
        <v>5855.424</v>
      </c>
      <c r="C55">
        <v>-2069.58</v>
      </c>
      <c r="I55" s="7">
        <f t="shared" si="0"/>
        <v>5866.166202510014</v>
      </c>
      <c r="J55" s="7">
        <f t="shared" si="1"/>
        <v>-2080.3686447721002</v>
      </c>
    </row>
    <row r="56" spans="1:10" x14ac:dyDescent="0.3">
      <c r="A56">
        <v>4247.5720000000001</v>
      </c>
      <c r="B56">
        <v>5769.1719999999996</v>
      </c>
      <c r="C56">
        <v>-2143.6480000000001</v>
      </c>
      <c r="I56" s="7">
        <f t="shared" si="0"/>
        <v>5764.3105018031411</v>
      </c>
      <c r="J56" s="7">
        <f t="shared" si="1"/>
        <v>-2136.6787329007852</v>
      </c>
    </row>
    <row r="57" spans="1:10" x14ac:dyDescent="0.3">
      <c r="A57">
        <v>4552.9350000000004</v>
      </c>
      <c r="B57">
        <v>5673.6409999999996</v>
      </c>
      <c r="C57">
        <v>-2210.5340000000001</v>
      </c>
      <c r="I57" s="7">
        <f t="shared" si="0"/>
        <v>5660.0916627178685</v>
      </c>
      <c r="J57" s="7">
        <f t="shared" si="1"/>
        <v>-2191.9019621019743</v>
      </c>
    </row>
    <row r="58" spans="1:10" x14ac:dyDescent="0.3">
      <c r="A58">
        <v>4880.2520000000004</v>
      </c>
      <c r="B58">
        <v>5569.5389999999998</v>
      </c>
      <c r="C58">
        <v>-2282.59</v>
      </c>
      <c r="I58" s="7">
        <f t="shared" si="0"/>
        <v>5553.5428786487901</v>
      </c>
      <c r="J58" s="7">
        <f t="shared" si="1"/>
        <v>-2246.3209689890537</v>
      </c>
    </row>
    <row r="59" spans="1:10" x14ac:dyDescent="0.3">
      <c r="A59">
        <v>5231.0990000000002</v>
      </c>
      <c r="B59">
        <v>5461.027</v>
      </c>
      <c r="C59">
        <v>-2356.788</v>
      </c>
      <c r="I59" s="7">
        <f t="shared" si="0"/>
        <v>5444.5829586983491</v>
      </c>
      <c r="J59" s="7">
        <f t="shared" si="1"/>
        <v>-2300.2212343948127</v>
      </c>
    </row>
    <row r="60" spans="1:10" x14ac:dyDescent="0.3">
      <c r="A60">
        <v>5607.17</v>
      </c>
      <c r="B60">
        <v>5349.951</v>
      </c>
      <c r="C60">
        <v>-2429.0909999999999</v>
      </c>
      <c r="I60" s="7">
        <f t="shared" si="0"/>
        <v>5333.0111030633361</v>
      </c>
      <c r="J60" s="7">
        <f t="shared" si="1"/>
        <v>-2353.8597208631395</v>
      </c>
    </row>
    <row r="61" spans="1:10" x14ac:dyDescent="0.3">
      <c r="A61">
        <v>6010.277</v>
      </c>
      <c r="B61">
        <v>5226.0749999999998</v>
      </c>
      <c r="C61">
        <v>-2497.2539999999999</v>
      </c>
      <c r="I61" s="7">
        <f t="shared" si="0"/>
        <v>5218.5154128747372</v>
      </c>
      <c r="J61" s="7">
        <f t="shared" si="1"/>
        <v>-2407.4303449490153</v>
      </c>
    </row>
    <row r="62" spans="1:10" x14ac:dyDescent="0.3">
      <c r="A62">
        <v>6442.3639999999996</v>
      </c>
      <c r="B62">
        <v>5102.0739999999996</v>
      </c>
      <c r="C62">
        <v>-2562.1460000000002</v>
      </c>
      <c r="I62" s="7">
        <f t="shared" si="0"/>
        <v>5100.6855434450636</v>
      </c>
      <c r="J62" s="7">
        <f t="shared" si="1"/>
        <v>-2461.0331174151288</v>
      </c>
    </row>
    <row r="63" spans="1:10" x14ac:dyDescent="0.3">
      <c r="A63">
        <v>6905.5140000000001</v>
      </c>
      <c r="B63">
        <v>4966.0969999999998</v>
      </c>
      <c r="C63">
        <v>-2621.1669999999999</v>
      </c>
      <c r="I63" s="7">
        <f t="shared" si="0"/>
        <v>4979.0354772062183</v>
      </c>
      <c r="J63" s="7">
        <f t="shared" si="1"/>
        <v>-2514.6456247819306</v>
      </c>
    </row>
    <row r="64" spans="1:10" x14ac:dyDescent="0.3">
      <c r="A64">
        <v>7401.96</v>
      </c>
      <c r="B64">
        <v>4826.3429999999998</v>
      </c>
      <c r="C64">
        <v>-2683.933</v>
      </c>
      <c r="I64" s="7">
        <f t="shared" si="0"/>
        <v>4853.0322080563928</v>
      </c>
      <c r="J64" s="7">
        <f t="shared" si="1"/>
        <v>-2568.1001600297523</v>
      </c>
    </row>
    <row r="65" spans="1:10" x14ac:dyDescent="0.3">
      <c r="A65">
        <v>7934.0969999999998</v>
      </c>
      <c r="B65">
        <v>4683.0720000000001</v>
      </c>
      <c r="C65">
        <v>-2737.636</v>
      </c>
      <c r="I65" s="7">
        <f t="shared" si="0"/>
        <v>4722.1301495611751</v>
      </c>
      <c r="J65" s="7">
        <f t="shared" si="1"/>
        <v>-2621.0674908508695</v>
      </c>
    </row>
    <row r="66" spans="1:10" x14ac:dyDescent="0.3">
      <c r="A66">
        <v>8504.4889999999996</v>
      </c>
      <c r="B66">
        <v>4532.5540000000001</v>
      </c>
      <c r="C66">
        <v>-2783.0830000000001</v>
      </c>
      <c r="I66" s="7">
        <f t="shared" ref="I66:I129" si="2">$D$2+$E$2/(1+(2*PI()*A66*$E$2*$F$2)^2)+$G$2/(1+(2*PI()*A66*$G$2*$H$2)^2)</f>
        <v>4585.8113036796776</v>
      </c>
      <c r="J66" s="7">
        <f t="shared" ref="J66:J129" si="3">-(2*PI()*A66*$E$2^2*$F$2)/(1+(2*PI()*A66*$E$2*$F$2)^2)-(2*PI()*A66*$G$2^2*$H$2)/(1+(2*PI()*A66*$G$2*$H$2)^2)</f>
        <v>-2673.0480105525039</v>
      </c>
    </row>
    <row r="67" spans="1:10" x14ac:dyDescent="0.3">
      <c r="A67">
        <v>9115.8880000000008</v>
      </c>
      <c r="B67">
        <v>4374.058</v>
      </c>
      <c r="C67">
        <v>-2829.248</v>
      </c>
      <c r="I67" s="7">
        <f t="shared" si="2"/>
        <v>4443.6254045574969</v>
      </c>
      <c r="J67" s="7">
        <f t="shared" si="3"/>
        <v>-2723.3730487818571</v>
      </c>
    </row>
    <row r="68" spans="1:10" x14ac:dyDescent="0.3">
      <c r="A68">
        <v>9771.2420000000002</v>
      </c>
      <c r="B68">
        <v>4213.6149999999998</v>
      </c>
      <c r="C68">
        <v>-2868.9949999999999</v>
      </c>
      <c r="I68" s="7">
        <f t="shared" si="2"/>
        <v>4295.2337588612336</v>
      </c>
      <c r="J68" s="7">
        <f t="shared" si="3"/>
        <v>-2771.2149521301612</v>
      </c>
    </row>
    <row r="69" spans="1:10" x14ac:dyDescent="0.3">
      <c r="A69">
        <v>10473.709000000001</v>
      </c>
      <c r="B69">
        <v>4048.6689999999999</v>
      </c>
      <c r="C69">
        <v>-2896.7130000000002</v>
      </c>
      <c r="I69" s="7">
        <f t="shared" si="2"/>
        <v>4140.4502950102133</v>
      </c>
      <c r="J69" s="7">
        <f t="shared" si="3"/>
        <v>-2815.6082509186813</v>
      </c>
    </row>
    <row r="70" spans="1:10" x14ac:dyDescent="0.3">
      <c r="A70">
        <v>11226.678</v>
      </c>
      <c r="B70">
        <v>3879.2640000000001</v>
      </c>
      <c r="C70">
        <v>-2918.2930000000001</v>
      </c>
      <c r="I70" s="7">
        <f t="shared" si="2"/>
        <v>3979.2772274430658</v>
      </c>
      <c r="J70" s="7">
        <f t="shared" si="3"/>
        <v>-2855.4817125461768</v>
      </c>
    </row>
    <row r="71" spans="1:10" x14ac:dyDescent="0.3">
      <c r="A71">
        <v>12033.778</v>
      </c>
      <c r="B71">
        <v>3705.4859999999999</v>
      </c>
      <c r="C71">
        <v>-2937.0320000000002</v>
      </c>
      <c r="I71" s="7">
        <f t="shared" si="2"/>
        <v>3811.9366265737581</v>
      </c>
      <c r="J71" s="7">
        <f t="shared" si="3"/>
        <v>-2889.699510343386</v>
      </c>
    </row>
    <row r="72" spans="1:10" x14ac:dyDescent="0.3">
      <c r="A72">
        <v>12898.903</v>
      </c>
      <c r="B72">
        <v>3532.11</v>
      </c>
      <c r="C72">
        <v>-2940.9119999999998</v>
      </c>
      <c r="I72" s="7">
        <f t="shared" si="2"/>
        <v>3638.8888619777636</v>
      </c>
      <c r="J72" s="7">
        <f t="shared" si="3"/>
        <v>-2917.111719111766</v>
      </c>
    </row>
    <row r="73" spans="1:10" x14ac:dyDescent="0.3">
      <c r="A73">
        <v>13826.222</v>
      </c>
      <c r="B73">
        <v>3355.8969999999999</v>
      </c>
      <c r="C73">
        <v>-2937.3710000000001</v>
      </c>
      <c r="I73" s="7">
        <f t="shared" si="2"/>
        <v>3460.8418691142124</v>
      </c>
      <c r="J73" s="7">
        <f t="shared" si="3"/>
        <v>-2936.6100693472135</v>
      </c>
    </row>
    <row r="74" spans="1:10" x14ac:dyDescent="0.3">
      <c r="A74">
        <v>14820.207</v>
      </c>
      <c r="B74">
        <v>3179.366</v>
      </c>
      <c r="C74">
        <v>-2926.0189999999998</v>
      </c>
      <c r="I74" s="7">
        <f t="shared" si="2"/>
        <v>3278.7424364225808</v>
      </c>
      <c r="J74" s="7">
        <f t="shared" si="3"/>
        <v>-2947.1868820129603</v>
      </c>
    </row>
    <row r="75" spans="1:10" x14ac:dyDescent="0.3">
      <c r="A75">
        <v>15885.651</v>
      </c>
      <c r="B75">
        <v>3005.2759999999998</v>
      </c>
      <c r="C75">
        <v>-2907.9050000000002</v>
      </c>
      <c r="I75" s="7">
        <f t="shared" si="2"/>
        <v>3093.754349690968</v>
      </c>
      <c r="J75" s="7">
        <f t="shared" si="3"/>
        <v>-2947.9918682398502</v>
      </c>
    </row>
    <row r="76" spans="1:10" x14ac:dyDescent="0.3">
      <c r="A76">
        <v>17027.691999999999</v>
      </c>
      <c r="B76">
        <v>2830.4949999999999</v>
      </c>
      <c r="C76">
        <v>-2878.8420000000001</v>
      </c>
      <c r="I76" s="7">
        <f t="shared" si="2"/>
        <v>2907.2206408273514</v>
      </c>
      <c r="J76" s="7">
        <f t="shared" si="3"/>
        <v>-2938.3827851928086</v>
      </c>
    </row>
    <row r="77" spans="1:10" x14ac:dyDescent="0.3">
      <c r="A77">
        <v>18251.834999999999</v>
      </c>
      <c r="B77">
        <v>2662.8270000000002</v>
      </c>
      <c r="C77">
        <v>-2842.6509999999998</v>
      </c>
      <c r="I77" s="7">
        <f t="shared" si="2"/>
        <v>2720.6134896237772</v>
      </c>
      <c r="J77" s="7">
        <f t="shared" si="3"/>
        <v>-2917.9653812789816</v>
      </c>
    </row>
    <row r="78" spans="1:10" x14ac:dyDescent="0.3">
      <c r="A78">
        <v>19563.983</v>
      </c>
      <c r="B78">
        <v>2495.2289999999998</v>
      </c>
      <c r="C78">
        <v>-2797.3539999999998</v>
      </c>
      <c r="I78" s="7">
        <f t="shared" si="2"/>
        <v>2535.4735648274936</v>
      </c>
      <c r="J78" s="7">
        <f t="shared" si="3"/>
        <v>-2886.6188695987344</v>
      </c>
    </row>
    <row r="79" spans="1:10" x14ac:dyDescent="0.3">
      <c r="A79">
        <v>20970.464</v>
      </c>
      <c r="B79">
        <v>2332.8069999999998</v>
      </c>
      <c r="C79">
        <v>-2746.357</v>
      </c>
      <c r="I79" s="7">
        <f t="shared" si="2"/>
        <v>2353.3456851702767</v>
      </c>
      <c r="J79" s="7">
        <f t="shared" si="3"/>
        <v>-2844.5046946759926</v>
      </c>
    </row>
    <row r="80" spans="1:10" x14ac:dyDescent="0.3">
      <c r="A80">
        <v>22478.058000000001</v>
      </c>
      <c r="B80">
        <v>2175.91</v>
      </c>
      <c r="C80">
        <v>-2687.2150000000001</v>
      </c>
      <c r="I80" s="7">
        <f t="shared" si="2"/>
        <v>2175.7151389065034</v>
      </c>
      <c r="J80" s="7">
        <f t="shared" si="3"/>
        <v>-2792.0581263544227</v>
      </c>
    </row>
    <row r="81" spans="1:10" x14ac:dyDescent="0.3">
      <c r="A81">
        <v>24094.036</v>
      </c>
      <c r="B81">
        <v>2022.982</v>
      </c>
      <c r="C81">
        <v>-2621.9830000000002</v>
      </c>
      <c r="I81" s="7">
        <f t="shared" si="2"/>
        <v>2003.9484082956471</v>
      </c>
      <c r="J81" s="7">
        <f t="shared" si="3"/>
        <v>-2729.9634126262786</v>
      </c>
    </row>
    <row r="82" spans="1:10" x14ac:dyDescent="0.3">
      <c r="A82">
        <v>25826.187999999998</v>
      </c>
      <c r="B82">
        <v>1877.4690000000001</v>
      </c>
      <c r="C82">
        <v>-2552.2950000000001</v>
      </c>
      <c r="I82" s="7">
        <f t="shared" si="2"/>
        <v>1839.2454718274678</v>
      </c>
      <c r="J82" s="7">
        <f t="shared" si="3"/>
        <v>-2659.1160416485254</v>
      </c>
    </row>
    <row r="83" spans="1:10" x14ac:dyDescent="0.3">
      <c r="A83">
        <v>27682.866000000002</v>
      </c>
      <c r="B83">
        <v>1740.396</v>
      </c>
      <c r="C83">
        <v>-2477.6660000000002</v>
      </c>
      <c r="I83" s="7">
        <f t="shared" si="2"/>
        <v>1682.6036121553252</v>
      </c>
      <c r="J83" s="7">
        <f t="shared" si="3"/>
        <v>-2580.5751922936192</v>
      </c>
    </row>
    <row r="84" spans="1:10" x14ac:dyDescent="0.3">
      <c r="A84">
        <v>29673.024000000001</v>
      </c>
      <c r="B84">
        <v>1610.298</v>
      </c>
      <c r="C84">
        <v>-2398.3820000000001</v>
      </c>
      <c r="I84" s="7">
        <f t="shared" si="2"/>
        <v>1534.7963660258565</v>
      </c>
      <c r="J84" s="7">
        <f t="shared" si="3"/>
        <v>-2495.5115066448034</v>
      </c>
    </row>
    <row r="85" spans="1:10" x14ac:dyDescent="0.3">
      <c r="A85">
        <v>31806.257000000001</v>
      </c>
      <c r="B85">
        <v>1484.424</v>
      </c>
      <c r="C85">
        <v>-2315.143</v>
      </c>
      <c r="I85" s="7">
        <f t="shared" si="2"/>
        <v>1396.3669438823961</v>
      </c>
      <c r="J85" s="7">
        <f t="shared" si="3"/>
        <v>-2405.1546175136236</v>
      </c>
    </row>
    <row r="86" spans="1:10" x14ac:dyDescent="0.3">
      <c r="A86">
        <v>34092.851000000002</v>
      </c>
      <c r="B86">
        <v>1369.2139999999999</v>
      </c>
      <c r="C86">
        <v>-2229.7689999999998</v>
      </c>
      <c r="I86" s="7">
        <f t="shared" si="2"/>
        <v>1267.6338222210238</v>
      </c>
      <c r="J86" s="7">
        <f t="shared" si="3"/>
        <v>-2310.7437469462934</v>
      </c>
    </row>
    <row r="87" spans="1:10" x14ac:dyDescent="0.3">
      <c r="A87">
        <v>36543.830999999998</v>
      </c>
      <c r="B87">
        <v>1259.6320000000001</v>
      </c>
      <c r="C87">
        <v>-2144.1610000000001</v>
      </c>
      <c r="I87" s="7">
        <f t="shared" si="2"/>
        <v>1148.7071922874068</v>
      </c>
      <c r="J87" s="7">
        <f t="shared" si="3"/>
        <v>-2213.4848426514509</v>
      </c>
    </row>
    <row r="88" spans="1:10" x14ac:dyDescent="0.3">
      <c r="A88">
        <v>39171.014999999999</v>
      </c>
      <c r="B88">
        <v>1159.4929999999999</v>
      </c>
      <c r="C88">
        <v>-2056.9499999999998</v>
      </c>
      <c r="I88" s="7">
        <f t="shared" si="2"/>
        <v>1039.512785005157</v>
      </c>
      <c r="J88" s="7">
        <f t="shared" si="3"/>
        <v>-2114.5157393140698</v>
      </c>
    </row>
    <row r="89" spans="1:10" x14ac:dyDescent="0.3">
      <c r="A89">
        <v>41987.071000000004</v>
      </c>
      <c r="B89">
        <v>1067.125</v>
      </c>
      <c r="C89">
        <v>-1968.2190000000001</v>
      </c>
      <c r="I89" s="7">
        <f t="shared" si="2"/>
        <v>939.82035949887927</v>
      </c>
      <c r="J89" s="7">
        <f t="shared" si="3"/>
        <v>-2014.8802391660797</v>
      </c>
    </row>
    <row r="90" spans="1:10" x14ac:dyDescent="0.3">
      <c r="A90">
        <v>45005.576999999997</v>
      </c>
      <c r="B90">
        <v>980.09289999999999</v>
      </c>
      <c r="C90">
        <v>-1881.7180000000001</v>
      </c>
      <c r="I90" s="7">
        <f t="shared" si="2"/>
        <v>849.27413291411324</v>
      </c>
      <c r="J90" s="7">
        <f t="shared" si="3"/>
        <v>-1915.5109698816955</v>
      </c>
    </row>
    <row r="91" spans="1:10" x14ac:dyDescent="0.3">
      <c r="A91">
        <v>48241.087</v>
      </c>
      <c r="B91">
        <v>900.27160000000003</v>
      </c>
      <c r="C91">
        <v>-1794.2909999999999</v>
      </c>
      <c r="I91" s="7">
        <f t="shared" si="2"/>
        <v>767.42283428717667</v>
      </c>
      <c r="J91" s="7">
        <f t="shared" si="3"/>
        <v>-1817.2201192040291</v>
      </c>
    </row>
    <row r="92" spans="1:10" x14ac:dyDescent="0.3">
      <c r="A92">
        <v>51709.201999999997</v>
      </c>
      <c r="B92">
        <v>827.23649999999998</v>
      </c>
      <c r="C92">
        <v>-1709.499</v>
      </c>
      <c r="I92" s="7">
        <f t="shared" si="2"/>
        <v>693.74780494425113</v>
      </c>
      <c r="J92" s="7">
        <f t="shared" si="3"/>
        <v>-1720.6968974615656</v>
      </c>
    </row>
    <row r="93" spans="1:10" x14ac:dyDescent="0.3">
      <c r="A93">
        <v>55426.644999999997</v>
      </c>
      <c r="B93">
        <v>760.30939999999998</v>
      </c>
      <c r="C93">
        <v>-1625.482</v>
      </c>
      <c r="I93" s="7">
        <f t="shared" si="2"/>
        <v>627.68806930854191</v>
      </c>
      <c r="J93" s="7">
        <f t="shared" si="3"/>
        <v>-1626.5103682268452</v>
      </c>
    </row>
    <row r="94" spans="1:10" x14ac:dyDescent="0.3">
      <c r="A94">
        <v>59411.34</v>
      </c>
      <c r="B94">
        <v>699.17290000000003</v>
      </c>
      <c r="C94">
        <v>-1544.1769999999999</v>
      </c>
      <c r="I94" s="7">
        <f t="shared" si="2"/>
        <v>568.66175753676112</v>
      </c>
      <c r="J94" s="7">
        <f t="shared" si="3"/>
        <v>-1535.1162306196729</v>
      </c>
    </row>
    <row r="95" spans="1:10" x14ac:dyDescent="0.3">
      <c r="A95">
        <v>63682.499000000003</v>
      </c>
      <c r="B95">
        <v>643.35350000000005</v>
      </c>
      <c r="C95">
        <v>-1464.7329999999999</v>
      </c>
      <c r="I95" s="7">
        <f t="shared" si="2"/>
        <v>516.08363153341043</v>
      </c>
      <c r="J95" s="7">
        <f t="shared" si="3"/>
        <v>-1446.8661706126559</v>
      </c>
    </row>
    <row r="96" spans="1:10" x14ac:dyDescent="0.3">
      <c r="A96">
        <v>68260.717999999993</v>
      </c>
      <c r="B96">
        <v>592.53989999999999</v>
      </c>
      <c r="C96">
        <v>-1388.2059999999999</v>
      </c>
      <c r="I96" s="7">
        <f t="shared" si="2"/>
        <v>469.37886277843921</v>
      </c>
      <c r="J96" s="7">
        <f t="shared" si="3"/>
        <v>-1362.0187045683645</v>
      </c>
    </row>
    <row r="97" spans="1:10" x14ac:dyDescent="0.3">
      <c r="A97">
        <v>73168.070999999996</v>
      </c>
      <c r="B97">
        <v>545.80269999999996</v>
      </c>
      <c r="C97">
        <v>-1314.337</v>
      </c>
      <c r="I97" s="7">
        <f t="shared" si="2"/>
        <v>427.99348433840248</v>
      </c>
      <c r="J97" s="7">
        <f t="shared" si="3"/>
        <v>-1280.750842515248</v>
      </c>
    </row>
    <row r="98" spans="1:10" x14ac:dyDescent="0.3">
      <c r="A98">
        <v>78428.221000000005</v>
      </c>
      <c r="B98">
        <v>503.88290000000001</v>
      </c>
      <c r="C98">
        <v>-1242.902</v>
      </c>
      <c r="I98" s="7">
        <f t="shared" si="2"/>
        <v>391.40172096744203</v>
      </c>
      <c r="J98" s="7">
        <f t="shared" si="3"/>
        <v>-1203.1695256117662</v>
      </c>
    </row>
    <row r="99" spans="1:10" x14ac:dyDescent="0.3">
      <c r="A99">
        <v>84066.528999999995</v>
      </c>
      <c r="B99">
        <v>466.03829999999999</v>
      </c>
      <c r="C99">
        <v>-1174.3389999999999</v>
      </c>
      <c r="I99" s="7">
        <f t="shared" si="2"/>
        <v>359.11087451675627</v>
      </c>
      <c r="J99" s="7">
        <f t="shared" si="3"/>
        <v>-1129.3227288289777</v>
      </c>
    </row>
    <row r="100" spans="1:10" x14ac:dyDescent="0.3">
      <c r="A100">
        <v>90110.183000000005</v>
      </c>
      <c r="B100">
        <v>430.8766</v>
      </c>
      <c r="C100">
        <v>-1109.491</v>
      </c>
      <c r="I100" s="7">
        <f t="shared" si="2"/>
        <v>330.66405710315371</v>
      </c>
      <c r="J100" s="7">
        <f t="shared" si="3"/>
        <v>-1059.2095735989963</v>
      </c>
    </row>
    <row r="101" spans="1:10" x14ac:dyDescent="0.3">
      <c r="A101">
        <v>96588.322</v>
      </c>
      <c r="B101">
        <v>399.85730000000001</v>
      </c>
      <c r="C101">
        <v>-1046.826</v>
      </c>
      <c r="I101" s="7">
        <f t="shared" si="2"/>
        <v>305.64138148696117</v>
      </c>
      <c r="J101" s="7">
        <f t="shared" si="3"/>
        <v>-992.78964074559997</v>
      </c>
    </row>
    <row r="102" spans="1:10" x14ac:dyDescent="0.3">
      <c r="A102">
        <v>103532.18399999999</v>
      </c>
      <c r="B102">
        <v>371.48649999999998</v>
      </c>
      <c r="C102">
        <v>-987.63229999999999</v>
      </c>
      <c r="I102" s="7">
        <f t="shared" si="2"/>
        <v>283.65983267340471</v>
      </c>
      <c r="J102" s="7">
        <f t="shared" si="3"/>
        <v>-929.99103578417316</v>
      </c>
    </row>
    <row r="103" spans="1:10" x14ac:dyDescent="0.3">
      <c r="A103">
        <v>110975.25</v>
      </c>
      <c r="B103">
        <v>344.56619999999998</v>
      </c>
      <c r="C103">
        <v>-930.94420000000002</v>
      </c>
      <c r="I103" s="7">
        <f t="shared" si="2"/>
        <v>264.37229272297589</v>
      </c>
      <c r="J103" s="7">
        <f t="shared" si="3"/>
        <v>-870.71754034723745</v>
      </c>
    </row>
    <row r="104" spans="1:10" x14ac:dyDescent="0.3">
      <c r="A104">
        <v>118953.40700000001</v>
      </c>
      <c r="B104">
        <v>322.10820000000001</v>
      </c>
      <c r="C104">
        <v>-877.17330000000004</v>
      </c>
      <c r="I104" s="7">
        <f t="shared" si="2"/>
        <v>247.46589143645761</v>
      </c>
      <c r="J104" s="7">
        <f t="shared" si="3"/>
        <v>-814.85463998929276</v>
      </c>
    </row>
    <row r="105" spans="1:10" x14ac:dyDescent="0.3">
      <c r="A105">
        <v>127505.124</v>
      </c>
      <c r="B105">
        <v>300.95780000000002</v>
      </c>
      <c r="C105">
        <v>-826.13789999999995</v>
      </c>
      <c r="I105" s="7">
        <f t="shared" si="2"/>
        <v>232.65994760648323</v>
      </c>
      <c r="J105" s="7">
        <f t="shared" si="3"/>
        <v>-762.27460480138029</v>
      </c>
    </row>
    <row r="106" spans="1:10" x14ac:dyDescent="0.3">
      <c r="A106">
        <v>136671.636</v>
      </c>
      <c r="B106">
        <v>281.8272</v>
      </c>
      <c r="C106">
        <v>-777.92989999999998</v>
      </c>
      <c r="I106" s="7">
        <f t="shared" si="2"/>
        <v>219.70368046720938</v>
      </c>
      <c r="J106" s="7">
        <f t="shared" si="3"/>
        <v>-712.84074760008286</v>
      </c>
    </row>
    <row r="107" spans="1:10" x14ac:dyDescent="0.3">
      <c r="A107">
        <v>146497.14000000001</v>
      </c>
      <c r="B107">
        <v>264.51749999999998</v>
      </c>
      <c r="C107">
        <v>-732.28700000000003</v>
      </c>
      <c r="I107" s="7">
        <f t="shared" si="2"/>
        <v>208.37380885455133</v>
      </c>
      <c r="J107" s="7">
        <f t="shared" si="3"/>
        <v>-666.41091990098664</v>
      </c>
    </row>
    <row r="108" spans="1:10" x14ac:dyDescent="0.3">
      <c r="A108">
        <v>157029.01199999999</v>
      </c>
      <c r="B108">
        <v>248.82130000000001</v>
      </c>
      <c r="C108">
        <v>-689.11540000000002</v>
      </c>
      <c r="I108" s="7">
        <f t="shared" si="2"/>
        <v>198.47212886450146</v>
      </c>
      <c r="J108" s="7">
        <f t="shared" si="3"/>
        <v>-622.84031097281149</v>
      </c>
    </row>
    <row r="109" spans="1:10" x14ac:dyDescent="0.3">
      <c r="A109">
        <v>168318.035</v>
      </c>
      <c r="B109">
        <v>234.99350000000001</v>
      </c>
      <c r="C109">
        <v>-648.2808</v>
      </c>
      <c r="I109" s="7">
        <f t="shared" si="2"/>
        <v>189.82315668388233</v>
      </c>
      <c r="J109" s="7">
        <f t="shared" si="3"/>
        <v>-581.98370795914707</v>
      </c>
    </row>
    <row r="110" spans="1:10" x14ac:dyDescent="0.3">
      <c r="A110">
        <v>180418.641</v>
      </c>
      <c r="B110">
        <v>222.22659999999999</v>
      </c>
      <c r="C110">
        <v>-609.64610000000005</v>
      </c>
      <c r="I110" s="7">
        <f t="shared" si="2"/>
        <v>182.27187614850311</v>
      </c>
      <c r="J110" s="7">
        <f t="shared" si="3"/>
        <v>-543.69727943900068</v>
      </c>
    </row>
    <row r="111" spans="1:10" x14ac:dyDescent="0.3">
      <c r="A111">
        <v>193389.17499999999</v>
      </c>
      <c r="B111">
        <v>210.90450000000001</v>
      </c>
      <c r="C111">
        <v>-573.44929999999999</v>
      </c>
      <c r="I111" s="7">
        <f t="shared" si="2"/>
        <v>175.68161701160898</v>
      </c>
      <c r="J111" s="7">
        <f t="shared" si="3"/>
        <v>-507.83993690626164</v>
      </c>
    </row>
    <row r="112" spans="1:10" x14ac:dyDescent="0.3">
      <c r="A112">
        <v>207292.17800000001</v>
      </c>
      <c r="B112">
        <v>200.7766</v>
      </c>
      <c r="C112">
        <v>-538.89419999999996</v>
      </c>
      <c r="I112" s="7">
        <f t="shared" si="2"/>
        <v>169.93208681197552</v>
      </c>
      <c r="J112" s="7">
        <f t="shared" si="3"/>
        <v>-474.27436526141611</v>
      </c>
    </row>
    <row r="113" spans="1:10" x14ac:dyDescent="0.3">
      <c r="A113">
        <v>222194.68599999999</v>
      </c>
      <c r="B113">
        <v>191.0934</v>
      </c>
      <c r="C113">
        <v>-506.58440000000002</v>
      </c>
      <c r="I113" s="7">
        <f t="shared" si="2"/>
        <v>164.91756470709865</v>
      </c>
      <c r="J113" s="7">
        <f t="shared" si="3"/>
        <v>-442.86778882927644</v>
      </c>
    </row>
    <row r="114" spans="1:10" x14ac:dyDescent="0.3">
      <c r="A114">
        <v>238168.55499999999</v>
      </c>
      <c r="B114">
        <v>182.4641</v>
      </c>
      <c r="C114">
        <v>-475.95729999999998</v>
      </c>
      <c r="I114" s="7">
        <f t="shared" si="2"/>
        <v>160.54525384055319</v>
      </c>
      <c r="J114" s="7">
        <f t="shared" si="3"/>
        <v>-413.49250039683176</v>
      </c>
    </row>
    <row r="115" spans="1:10" x14ac:dyDescent="0.3">
      <c r="A115">
        <v>255290.807</v>
      </c>
      <c r="B115">
        <v>174.4349</v>
      </c>
      <c r="C115">
        <v>-446.97590000000002</v>
      </c>
      <c r="I115" s="7">
        <f t="shared" si="2"/>
        <v>156.73379163093972</v>
      </c>
      <c r="J115" s="7">
        <f t="shared" si="3"/>
        <v>-386.02621483495147</v>
      </c>
    </row>
    <row r="116" spans="1:10" x14ac:dyDescent="0.3">
      <c r="A116">
        <v>273644</v>
      </c>
      <c r="B116">
        <v>167.21870000000001</v>
      </c>
      <c r="C116">
        <v>-419.68880000000001</v>
      </c>
      <c r="I116" s="7">
        <f t="shared" si="2"/>
        <v>153.4119095274354</v>
      </c>
      <c r="J116" s="7">
        <f t="shared" si="3"/>
        <v>-360.35227766173267</v>
      </c>
    </row>
    <row r="117" spans="1:10" x14ac:dyDescent="0.3">
      <c r="A117">
        <v>293316.62800000003</v>
      </c>
      <c r="B117">
        <v>160.6823</v>
      </c>
      <c r="C117">
        <v>-394.35759999999999</v>
      </c>
      <c r="I117" s="7">
        <f t="shared" si="2"/>
        <v>150.51723233796616</v>
      </c>
      <c r="J117" s="7">
        <f t="shared" si="3"/>
        <v>-336.35975327714732</v>
      </c>
    </row>
    <row r="118" spans="1:10" x14ac:dyDescent="0.3">
      <c r="A118">
        <v>314403.54700000002</v>
      </c>
      <c r="B118">
        <v>154.5248</v>
      </c>
      <c r="C118">
        <v>-370.44369999999998</v>
      </c>
      <c r="I118" s="7">
        <f t="shared" si="2"/>
        <v>147.99520815205531</v>
      </c>
      <c r="J118" s="7">
        <f t="shared" si="3"/>
        <v>-313.94342780931123</v>
      </c>
    </row>
    <row r="119" spans="1:10" x14ac:dyDescent="0.3">
      <c r="A119">
        <v>337006.43300000002</v>
      </c>
      <c r="B119">
        <v>149.196</v>
      </c>
      <c r="C119">
        <v>-347.90559999999999</v>
      </c>
      <c r="I119" s="7">
        <f t="shared" si="2"/>
        <v>145.79815709411329</v>
      </c>
      <c r="J119" s="7">
        <f t="shared" si="3"/>
        <v>-293.00374055706556</v>
      </c>
    </row>
    <row r="120" spans="1:10" x14ac:dyDescent="0.3">
      <c r="A120">
        <v>361234.27</v>
      </c>
      <c r="B120">
        <v>144.5043</v>
      </c>
      <c r="C120">
        <v>-326.61450000000002</v>
      </c>
      <c r="I120" s="7">
        <f t="shared" si="2"/>
        <v>143.88442863450095</v>
      </c>
      <c r="J120" s="7">
        <f t="shared" si="3"/>
        <v>-273.44666536835183</v>
      </c>
    </row>
    <row r="121" spans="1:10" x14ac:dyDescent="0.3">
      <c r="A121">
        <v>387203.87800000003</v>
      </c>
      <c r="B121">
        <v>139.72749999999999</v>
      </c>
      <c r="C121">
        <v>-306.66950000000003</v>
      </c>
      <c r="I121" s="7">
        <f t="shared" si="2"/>
        <v>142.21765622322854</v>
      </c>
      <c r="J121" s="7">
        <f t="shared" si="3"/>
        <v>-255.18354846391588</v>
      </c>
    </row>
    <row r="122" spans="1:10" x14ac:dyDescent="0.3">
      <c r="A122">
        <v>415040.47600000002</v>
      </c>
      <c r="B122">
        <v>135.46559999999999</v>
      </c>
      <c r="C122">
        <v>-287.9393</v>
      </c>
      <c r="I122" s="7">
        <f t="shared" si="2"/>
        <v>140.76610013460763</v>
      </c>
      <c r="J122" s="7">
        <f t="shared" si="3"/>
        <v>-238.13092148350151</v>
      </c>
    </row>
    <row r="123" spans="1:10" x14ac:dyDescent="0.3">
      <c r="A123">
        <v>444878.283</v>
      </c>
      <c r="B123">
        <v>131.6859</v>
      </c>
      <c r="C123">
        <v>-270.25150000000002</v>
      </c>
      <c r="I123" s="7">
        <f t="shared" si="2"/>
        <v>139.50206889804477</v>
      </c>
      <c r="J123" s="7">
        <f t="shared" si="3"/>
        <v>-222.21029634394367</v>
      </c>
    </row>
    <row r="124" spans="1:10" x14ac:dyDescent="0.3">
      <c r="A124">
        <v>476861.17</v>
      </c>
      <c r="B124">
        <v>128.47749999999999</v>
      </c>
      <c r="C124">
        <v>-253.60740000000001</v>
      </c>
      <c r="I124" s="7">
        <f t="shared" si="2"/>
        <v>138.40141030953134</v>
      </c>
      <c r="J124" s="7">
        <f t="shared" si="3"/>
        <v>-207.34794353836651</v>
      </c>
    </row>
    <row r="125" spans="1:10" x14ac:dyDescent="0.3">
      <c r="A125">
        <v>511143.348</v>
      </c>
      <c r="B125">
        <v>125.3797</v>
      </c>
      <c r="C125">
        <v>-237.99809999999999</v>
      </c>
      <c r="I125" s="7">
        <f t="shared" si="2"/>
        <v>137.44306501897987</v>
      </c>
      <c r="J125" s="7">
        <f t="shared" si="3"/>
        <v>-193.47466974212855</v>
      </c>
    </row>
    <row r="126" spans="1:10" x14ac:dyDescent="0.3">
      <c r="A126">
        <v>547890.11800000002</v>
      </c>
      <c r="B126">
        <v>122.42959999999999</v>
      </c>
      <c r="C126">
        <v>-223.453</v>
      </c>
      <c r="I126" s="7">
        <f t="shared" si="2"/>
        <v>136.60867462564977</v>
      </c>
      <c r="J126" s="7">
        <f t="shared" si="3"/>
        <v>-180.52558718913627</v>
      </c>
    </row>
    <row r="127" spans="1:10" x14ac:dyDescent="0.3">
      <c r="A127">
        <v>587278.66099999996</v>
      </c>
      <c r="B127">
        <v>119.87569999999999</v>
      </c>
      <c r="C127">
        <v>-209.6885</v>
      </c>
      <c r="I127" s="7">
        <f t="shared" si="2"/>
        <v>135.88223873868415</v>
      </c>
      <c r="J127" s="7">
        <f t="shared" si="3"/>
        <v>-168.43988993709851</v>
      </c>
    </row>
    <row r="128" spans="1:10" x14ac:dyDescent="0.3">
      <c r="A128">
        <v>629498.89899999998</v>
      </c>
      <c r="B128">
        <v>117.3956</v>
      </c>
      <c r="C128">
        <v>-196.8047</v>
      </c>
      <c r="I128" s="7">
        <f t="shared" si="2"/>
        <v>135.24981446814317</v>
      </c>
      <c r="J128" s="7">
        <f t="shared" si="3"/>
        <v>-157.16062847000879</v>
      </c>
    </row>
    <row r="129" spans="1:10" x14ac:dyDescent="0.3">
      <c r="A129">
        <v>674754.40500000003</v>
      </c>
      <c r="B129">
        <v>115.2353</v>
      </c>
      <c r="C129">
        <v>-184.72970000000001</v>
      </c>
      <c r="I129" s="7">
        <f t="shared" si="2"/>
        <v>134.69925384074509</v>
      </c>
      <c r="J129" s="7">
        <f t="shared" si="3"/>
        <v>-146.63449408833321</v>
      </c>
    </row>
    <row r="130" spans="1:10" x14ac:dyDescent="0.3">
      <c r="A130">
        <v>723263.39</v>
      </c>
      <c r="B130">
        <v>113.10250000000001</v>
      </c>
      <c r="C130">
        <v>-173.4067</v>
      </c>
      <c r="I130" s="7">
        <f t="shared" ref="I130:I193" si="4">$D$2+$E$2/(1+(2*PI()*A130*$E$2*$F$2)^2)+$G$2/(1+(2*PI()*A130*$G$2*$H$2)^2)</f>
        <v>134.21997409825354</v>
      </c>
      <c r="J130" s="7">
        <f t="shared" ref="J130:J193" si="5">-(2*PI()*A130*$E$2^2*$F$2)/(1+(2*PI()*A130*$E$2*$F$2)^2)-(2*PI()*A130*$G$2^2*$H$2)/(1+(2*PI()*A130*$G$2*$H$2)^2)</f>
        <v>-136.81160689821789</v>
      </c>
    </row>
    <row r="131" spans="1:10" x14ac:dyDescent="0.3">
      <c r="A131">
        <v>775259.74899999995</v>
      </c>
      <c r="B131">
        <v>111.2252</v>
      </c>
      <c r="C131">
        <v>-162.74420000000001</v>
      </c>
      <c r="I131" s="7">
        <f t="shared" si="4"/>
        <v>133.80275717822292</v>
      </c>
      <c r="J131" s="7">
        <f t="shared" si="5"/>
        <v>-127.6453145149443</v>
      </c>
    </row>
    <row r="132" spans="1:10" x14ac:dyDescent="0.3">
      <c r="A132">
        <v>830994.19499999995</v>
      </c>
      <c r="B132">
        <v>109.13590000000001</v>
      </c>
      <c r="C132">
        <v>-152.68010000000001</v>
      </c>
      <c r="I132" s="7">
        <f t="shared" si="4"/>
        <v>133.43957449929127</v>
      </c>
      <c r="J132" s="7">
        <f t="shared" si="5"/>
        <v>-119.09199656037563</v>
      </c>
    </row>
    <row r="133" spans="1:10" x14ac:dyDescent="0.3">
      <c r="A133">
        <v>890735.46400000004</v>
      </c>
      <c r="B133">
        <v>107.46939999999999</v>
      </c>
      <c r="C133">
        <v>-143.32929999999999</v>
      </c>
      <c r="I133" s="7">
        <f t="shared" si="4"/>
        <v>133.12343413014341</v>
      </c>
      <c r="J133" s="7">
        <f t="shared" si="5"/>
        <v>-111.11088013257826</v>
      </c>
    </row>
    <row r="134" spans="1:10" x14ac:dyDescent="0.3">
      <c r="A134">
        <v>954771.61100000003</v>
      </c>
      <c r="B134">
        <v>106.1491</v>
      </c>
      <c r="C134">
        <v>-134.41399999999999</v>
      </c>
      <c r="I134" s="7">
        <f t="shared" si="4"/>
        <v>132.84824740555516</v>
      </c>
      <c r="J134" s="7">
        <f t="shared" si="5"/>
        <v>-103.66386339189734</v>
      </c>
    </row>
    <row r="135" spans="1:10" x14ac:dyDescent="0.3">
      <c r="A135">
        <v>1023411.402</v>
      </c>
      <c r="B135">
        <v>104.7079</v>
      </c>
      <c r="C135">
        <v>-126.05070000000001</v>
      </c>
      <c r="I135" s="7">
        <f t="shared" si="4"/>
        <v>132.60871258339742</v>
      </c>
      <c r="J135" s="7">
        <f t="shared" si="5"/>
        <v>-96.715348010618968</v>
      </c>
    </row>
    <row r="136" spans="1:10" x14ac:dyDescent="0.3">
      <c r="A136">
        <v>1096985.798</v>
      </c>
      <c r="B136">
        <v>103.3514</v>
      </c>
      <c r="C136">
        <v>-118.3613</v>
      </c>
      <c r="I136" s="7">
        <f t="shared" si="4"/>
        <v>132.40021342917203</v>
      </c>
      <c r="J136" s="7">
        <f t="shared" si="5"/>
        <v>-90.232081494069703</v>
      </c>
    </row>
    <row r="137" spans="1:10" x14ac:dyDescent="0.3">
      <c r="A137">
        <v>1175849.554</v>
      </c>
      <c r="B137">
        <v>102.20950000000001</v>
      </c>
      <c r="C137">
        <v>-111.18810000000001</v>
      </c>
      <c r="I137" s="7">
        <f t="shared" si="4"/>
        <v>132.21873077508403</v>
      </c>
      <c r="J137" s="7">
        <f t="shared" si="5"/>
        <v>-84.183007362368429</v>
      </c>
    </row>
    <row r="138" spans="1:10" x14ac:dyDescent="0.3">
      <c r="A138">
        <v>1260382.93</v>
      </c>
      <c r="B138">
        <v>100.92440000000001</v>
      </c>
      <c r="C138">
        <v>-104.2859</v>
      </c>
      <c r="I138" s="7">
        <f t="shared" si="4"/>
        <v>132.06076545187909</v>
      </c>
      <c r="J138" s="7">
        <f t="shared" si="5"/>
        <v>-78.539124281998667</v>
      </c>
    </row>
    <row r="139" spans="1:10" x14ac:dyDescent="0.3">
      <c r="A139">
        <v>1350993.5209999999</v>
      </c>
      <c r="B139">
        <v>99.856369999999998</v>
      </c>
      <c r="C139">
        <v>-97.765699999999995</v>
      </c>
      <c r="I139" s="7">
        <f t="shared" si="4"/>
        <v>131.92327113612271</v>
      </c>
      <c r="J139" s="7">
        <f t="shared" si="5"/>
        <v>-73.273353666916165</v>
      </c>
    </row>
    <row r="140" spans="1:10" x14ac:dyDescent="0.3">
      <c r="A140">
        <v>1448118.2279999999</v>
      </c>
      <c r="B140">
        <v>98.282030000000006</v>
      </c>
      <c r="C140">
        <v>-91.482529999999997</v>
      </c>
      <c r="I140" s="7">
        <f t="shared" si="4"/>
        <v>131.80359582590935</v>
      </c>
      <c r="J140" s="7">
        <f t="shared" si="5"/>
        <v>-68.36041459896353</v>
      </c>
    </row>
    <row r="141" spans="1:10" x14ac:dyDescent="0.3">
      <c r="A141">
        <v>1552225.3570000001</v>
      </c>
      <c r="B141">
        <v>97.291989999999998</v>
      </c>
      <c r="C141">
        <v>-85.597059999999999</v>
      </c>
      <c r="I141" s="7">
        <f t="shared" si="4"/>
        <v>131.69943087682665</v>
      </c>
      <c r="J141" s="7">
        <f t="shared" si="5"/>
        <v>-63.776707108597073</v>
      </c>
    </row>
    <row r="142" spans="1:10" x14ac:dyDescent="0.3">
      <c r="A142">
        <v>1663816.8859999999</v>
      </c>
      <c r="B142">
        <v>96.416730000000001</v>
      </c>
      <c r="C142">
        <v>-79.780289999999994</v>
      </c>
      <c r="I142" s="7">
        <f t="shared" si="4"/>
        <v>131.60876658897828</v>
      </c>
      <c r="J142" s="7">
        <f t="shared" si="5"/>
        <v>-59.500201789897652</v>
      </c>
    </row>
    <row r="143" spans="1:10" x14ac:dyDescent="0.3">
      <c r="A143">
        <v>1783430.8770000001</v>
      </c>
      <c r="B143">
        <v>95.536820000000006</v>
      </c>
      <c r="C143">
        <v>-74.526439999999994</v>
      </c>
      <c r="I143" s="7">
        <f t="shared" si="4"/>
        <v>131.52985354358236</v>
      </c>
      <c r="J143" s="7">
        <f t="shared" si="5"/>
        <v>-55.510337101511709</v>
      </c>
    </row>
    <row r="144" spans="1:10" x14ac:dyDescent="0.3">
      <c r="A144">
        <v>1911644.075</v>
      </c>
      <c r="B144">
        <v>94.960009999999997</v>
      </c>
      <c r="C144">
        <v>-70.162670000000006</v>
      </c>
      <c r="I144" s="7">
        <f t="shared" si="4"/>
        <v>131.46116891880902</v>
      </c>
      <c r="J144" s="7">
        <f t="shared" si="5"/>
        <v>-51.787922554411637</v>
      </c>
    </row>
    <row r="145" spans="1:10" x14ac:dyDescent="0.3">
      <c r="A145">
        <v>2049074.69</v>
      </c>
      <c r="B145">
        <v>94.43817</v>
      </c>
      <c r="C145">
        <v>-66.155289999999994</v>
      </c>
      <c r="I145" s="7">
        <f t="shared" si="4"/>
        <v>131.40138716175269</v>
      </c>
      <c r="J145" s="7">
        <f t="shared" si="5"/>
        <v>-48.315048245527471</v>
      </c>
    </row>
    <row r="146" spans="1:10" x14ac:dyDescent="0.3">
      <c r="A146">
        <v>2196385.372</v>
      </c>
      <c r="B146">
        <v>94.106120000000004</v>
      </c>
      <c r="C146">
        <v>-62.21461</v>
      </c>
      <c r="I146" s="7">
        <f t="shared" si="4"/>
        <v>131.34935445324578</v>
      </c>
      <c r="J146" s="7">
        <f t="shared" si="5"/>
        <v>-45.075000331910594</v>
      </c>
    </row>
    <row r="147" spans="1:10" x14ac:dyDescent="0.3">
      <c r="A147">
        <v>2354286.4139999999</v>
      </c>
      <c r="B147">
        <v>93.819820000000007</v>
      </c>
      <c r="C147">
        <v>-58.059809999999999</v>
      </c>
      <c r="I147" s="7">
        <f t="shared" si="4"/>
        <v>131.30406646852828</v>
      </c>
      <c r="J147" s="7">
        <f t="shared" si="5"/>
        <v>-42.05218160596565</v>
      </c>
    </row>
    <row r="148" spans="1:10" x14ac:dyDescent="0.3">
      <c r="A148">
        <v>2523539.17</v>
      </c>
      <c r="B148">
        <v>93.073009999999996</v>
      </c>
      <c r="C148">
        <v>-53.961440000000003</v>
      </c>
      <c r="I148" s="7">
        <f t="shared" si="4"/>
        <v>131.26464902002806</v>
      </c>
      <c r="J148" s="7">
        <f t="shared" si="5"/>
        <v>-39.232037558524894</v>
      </c>
    </row>
    <row r="149" spans="1:10" x14ac:dyDescent="0.3">
      <c r="A149">
        <v>2704959.73</v>
      </c>
      <c r="B149">
        <v>92.721440000000001</v>
      </c>
      <c r="C149">
        <v>-50.245339999999999</v>
      </c>
      <c r="I149" s="7">
        <f t="shared" si="4"/>
        <v>131.2303412008055</v>
      </c>
      <c r="J149" s="7">
        <f t="shared" si="5"/>
        <v>-36.600987012415274</v>
      </c>
    </row>
    <row r="150" spans="1:10" x14ac:dyDescent="0.3">
      <c r="A150">
        <v>2899422.8539999998</v>
      </c>
      <c r="B150">
        <v>92.377269999999996</v>
      </c>
      <c r="C150">
        <v>-46.938400000000001</v>
      </c>
      <c r="I150" s="7">
        <f t="shared" si="4"/>
        <v>131.20048071109608</v>
      </c>
      <c r="J150" s="7">
        <f t="shared" si="5"/>
        <v>-34.14635739227424</v>
      </c>
    </row>
    <row r="151" spans="1:10" x14ac:dyDescent="0.3">
      <c r="A151">
        <v>3107866.1880000001</v>
      </c>
      <c r="B151">
        <v>92.195570000000004</v>
      </c>
      <c r="C151">
        <v>-44.072980000000001</v>
      </c>
      <c r="I151" s="7">
        <f t="shared" si="4"/>
        <v>131.17449108409264</v>
      </c>
      <c r="J151" s="7">
        <f t="shared" si="5"/>
        <v>-31.856324233800827</v>
      </c>
    </row>
    <row r="152" spans="1:10" x14ac:dyDescent="0.3">
      <c r="A152">
        <v>3331294.7880000002</v>
      </c>
      <c r="B152">
        <v>91.957440000000005</v>
      </c>
      <c r="C152">
        <v>-41.149650000000001</v>
      </c>
      <c r="I152" s="7">
        <f t="shared" si="4"/>
        <v>131.15187056493573</v>
      </c>
      <c r="J152" s="7">
        <f t="shared" si="5"/>
        <v>-29.719854613024214</v>
      </c>
    </row>
    <row r="153" spans="1:10" x14ac:dyDescent="0.3">
      <c r="A153">
        <v>3570785.9649999999</v>
      </c>
      <c r="B153">
        <v>91.915239999999997</v>
      </c>
      <c r="C153">
        <v>-37.61553</v>
      </c>
      <c r="I153" s="7">
        <f t="shared" si="4"/>
        <v>131.13218243041788</v>
      </c>
      <c r="J153" s="7">
        <f t="shared" si="5"/>
        <v>-27.726654357753496</v>
      </c>
    </row>
    <row r="154" spans="1:10" x14ac:dyDescent="0.3">
      <c r="A154">
        <v>3827494.4789999998</v>
      </c>
      <c r="B154">
        <v>91.694850000000002</v>
      </c>
      <c r="C154">
        <v>-35.581479999999999</v>
      </c>
      <c r="I154" s="7">
        <f t="shared" si="4"/>
        <v>131.11504656220748</v>
      </c>
      <c r="J154" s="7">
        <f t="shared" si="5"/>
        <v>-25.867118733383048</v>
      </c>
    </row>
    <row r="155" spans="1:10" x14ac:dyDescent="0.3">
      <c r="A155">
        <v>4102658.1060000001</v>
      </c>
      <c r="B155">
        <v>91.311049999999994</v>
      </c>
      <c r="C155">
        <v>-33.888919999999999</v>
      </c>
      <c r="I155" s="7">
        <f t="shared" si="4"/>
        <v>131.10013211155808</v>
      </c>
      <c r="J155" s="7">
        <f t="shared" si="5"/>
        <v>-24.132286392967199</v>
      </c>
    </row>
    <row r="156" spans="1:10" x14ac:dyDescent="0.3">
      <c r="A156">
        <v>4397603.6090000002</v>
      </c>
      <c r="B156">
        <v>91.277799999999999</v>
      </c>
      <c r="C156">
        <v>-31.524039999999999</v>
      </c>
      <c r="I156" s="7">
        <f t="shared" si="4"/>
        <v>131.08715111406298</v>
      </c>
      <c r="J156" s="7">
        <f t="shared" si="5"/>
        <v>-22.513796358394661</v>
      </c>
    </row>
    <row r="157" spans="1:10" x14ac:dyDescent="0.3">
      <c r="A157">
        <v>4713753.1339999996</v>
      </c>
      <c r="B157">
        <v>90.869839999999996</v>
      </c>
      <c r="C157">
        <v>-29.00977</v>
      </c>
      <c r="I157" s="7">
        <f t="shared" si="4"/>
        <v>131.0758529319146</v>
      </c>
      <c r="J157" s="7">
        <f t="shared" si="5"/>
        <v>-21.003847888098207</v>
      </c>
    </row>
    <row r="158" spans="1:10" x14ac:dyDescent="0.3">
      <c r="A158">
        <v>5052631.0650000004</v>
      </c>
      <c r="B158">
        <v>90.646990000000002</v>
      </c>
      <c r="C158">
        <v>-27.247869999999999</v>
      </c>
      <c r="I158" s="7">
        <f t="shared" si="4"/>
        <v>131.06601941621068</v>
      </c>
      <c r="J158" s="7">
        <f t="shared" si="5"/>
        <v>-19.595163010891063</v>
      </c>
    </row>
    <row r="159" spans="1:10" x14ac:dyDescent="0.3">
      <c r="A159">
        <v>5415871.3779999996</v>
      </c>
      <c r="B159">
        <v>90.670609999999996</v>
      </c>
      <c r="C159">
        <v>-25.456949999999999</v>
      </c>
      <c r="I159" s="7">
        <f t="shared" si="4"/>
        <v>131.05746069592121</v>
      </c>
      <c r="J159" s="7">
        <f t="shared" si="5"/>
        <v>-18.280951527320564</v>
      </c>
    </row>
    <row r="160" spans="1:10" x14ac:dyDescent="0.3">
      <c r="A160">
        <v>5805225.5159999998</v>
      </c>
      <c r="B160">
        <v>90.42107</v>
      </c>
      <c r="C160">
        <v>-23.79129</v>
      </c>
      <c r="I160" s="7">
        <f t="shared" si="4"/>
        <v>131.05001151276994</v>
      </c>
      <c r="J160" s="7">
        <f t="shared" si="5"/>
        <v>-17.054878375764645</v>
      </c>
    </row>
    <row r="161" spans="1:10" x14ac:dyDescent="0.3">
      <c r="A161">
        <v>6222570.8370000003</v>
      </c>
      <c r="B161">
        <v>90.522400000000005</v>
      </c>
      <c r="C161">
        <v>-22.406230000000001</v>
      </c>
      <c r="I161" s="7">
        <f t="shared" si="4"/>
        <v>131.04352803091095</v>
      </c>
      <c r="J161" s="7">
        <f t="shared" si="5"/>
        <v>-15.911033149046927</v>
      </c>
    </row>
    <row r="162" spans="1:10" x14ac:dyDescent="0.3">
      <c r="A162">
        <v>6669919.6629999997</v>
      </c>
      <c r="B162">
        <v>90.326769999999996</v>
      </c>
      <c r="C162">
        <v>-21.039840000000002</v>
      </c>
      <c r="I162" s="7">
        <f t="shared" si="4"/>
        <v>131.0378850601891</v>
      </c>
      <c r="J162" s="7">
        <f t="shared" si="5"/>
        <v>-14.843901665726346</v>
      </c>
    </row>
    <row r="163" spans="1:10" x14ac:dyDescent="0.3">
      <c r="A163">
        <v>7149428.9869999997</v>
      </c>
      <c r="B163">
        <v>89.699259999999995</v>
      </c>
      <c r="C163">
        <v>-19.8</v>
      </c>
      <c r="I163" s="7">
        <f t="shared" si="4"/>
        <v>131.03297363916491</v>
      </c>
      <c r="J163" s="7">
        <f t="shared" si="5"/>
        <v>-13.848339420201242</v>
      </c>
    </row>
    <row r="164" spans="1:10" x14ac:dyDescent="0.3">
      <c r="A164">
        <v>7663410.8679999998</v>
      </c>
      <c r="B164">
        <v>88.932860000000005</v>
      </c>
      <c r="C164">
        <v>-18.583729999999999</v>
      </c>
      <c r="I164" s="7">
        <f t="shared" si="4"/>
        <v>131.02869893151751</v>
      </c>
      <c r="J164" s="7">
        <f t="shared" si="5"/>
        <v>-12.919546829520714</v>
      </c>
    </row>
    <row r="165" spans="1:10" x14ac:dyDescent="0.3">
      <c r="A165">
        <v>8214343.585</v>
      </c>
      <c r="B165">
        <v>88.637680000000003</v>
      </c>
      <c r="C165">
        <v>-16.884460000000001</v>
      </c>
      <c r="I165" s="7">
        <f t="shared" si="4"/>
        <v>131.02497839498088</v>
      </c>
      <c r="J165" s="7">
        <f t="shared" si="5"/>
        <v>-12.053046110868889</v>
      </c>
    </row>
    <row r="166" spans="1:10" x14ac:dyDescent="0.3">
      <c r="A166">
        <v>8804883.5820000004</v>
      </c>
      <c r="B166">
        <v>88.514449999999997</v>
      </c>
      <c r="C166">
        <v>-14.7</v>
      </c>
      <c r="I166" s="7">
        <f t="shared" si="4"/>
        <v>131.02174018771319</v>
      </c>
      <c r="J166" s="7">
        <f t="shared" si="5"/>
        <v>-11.244659726122933</v>
      </c>
    </row>
    <row r="167" spans="1:10" x14ac:dyDescent="0.3">
      <c r="A167">
        <v>9437878.2780000009</v>
      </c>
      <c r="B167">
        <v>88.812550000000002</v>
      </c>
      <c r="C167">
        <v>-12.42456</v>
      </c>
      <c r="I167" s="7">
        <f t="shared" si="4"/>
        <v>131.01892178117694</v>
      </c>
      <c r="J167" s="7">
        <f t="shared" si="5"/>
        <v>-10.490490256860282</v>
      </c>
    </row>
    <row r="168" spans="1:10" x14ac:dyDescent="0.3">
      <c r="A168">
        <v>10116379.798</v>
      </c>
      <c r="B168">
        <v>89.565830000000005</v>
      </c>
      <c r="C168">
        <v>-10.958600000000001</v>
      </c>
      <c r="I168" s="7">
        <f t="shared" si="4"/>
        <v>131.01646875282978</v>
      </c>
      <c r="J168" s="7">
        <f t="shared" si="5"/>
        <v>-9.7869016276806846</v>
      </c>
    </row>
    <row r="169" spans="1:10" x14ac:dyDescent="0.3">
      <c r="A169">
        <v>10843659.687000001</v>
      </c>
      <c r="B169">
        <v>89.922349999999994</v>
      </c>
      <c r="C169">
        <v>-9.9154129999999991</v>
      </c>
      <c r="I169" s="7">
        <f t="shared" si="4"/>
        <v>131.01433373532797</v>
      </c>
      <c r="J169" s="7">
        <f t="shared" si="5"/>
        <v>-9.1305015910325302</v>
      </c>
    </row>
    <row r="170" spans="1:10" x14ac:dyDescent="0.3">
      <c r="A170">
        <v>11623224.687000001</v>
      </c>
      <c r="B170">
        <v>89.883319999999998</v>
      </c>
      <c r="C170">
        <v>-9.3813709999999997</v>
      </c>
      <c r="I170" s="7">
        <f t="shared" si="4"/>
        <v>131.0124755019223</v>
      </c>
      <c r="J170" s="7">
        <f t="shared" si="5"/>
        <v>-8.5181253794354834</v>
      </c>
    </row>
    <row r="171" spans="1:10" x14ac:dyDescent="0.3">
      <c r="A171">
        <v>12458833.642999999</v>
      </c>
      <c r="B171">
        <v>89.894409999999993</v>
      </c>
      <c r="C171">
        <v>-9.0548169999999999</v>
      </c>
      <c r="I171" s="7">
        <f t="shared" si="4"/>
        <v>131.01085817042818</v>
      </c>
      <c r="J171" s="7">
        <f t="shared" si="5"/>
        <v>-7.9468204573712331</v>
      </c>
    </row>
    <row r="172" spans="1:10" x14ac:dyDescent="0.3">
      <c r="A172">
        <v>13354515.629000001</v>
      </c>
      <c r="B172">
        <v>90.015749999999997</v>
      </c>
      <c r="C172">
        <v>-8.50943</v>
      </c>
      <c r="I172" s="7">
        <f t="shared" si="4"/>
        <v>131.00945051037357</v>
      </c>
      <c r="J172" s="7">
        <f t="shared" si="5"/>
        <v>-7.413832290792068</v>
      </c>
    </row>
    <row r="173" spans="1:10" x14ac:dyDescent="0.3">
      <c r="A173">
        <v>14314589.375</v>
      </c>
      <c r="B173">
        <v>90.22945</v>
      </c>
      <c r="C173">
        <v>-7.8631900000000003</v>
      </c>
      <c r="I173" s="7">
        <f t="shared" si="4"/>
        <v>131.00822533996822</v>
      </c>
      <c r="J173" s="7">
        <f t="shared" si="5"/>
        <v>-6.9165910719269181</v>
      </c>
    </row>
    <row r="174" spans="1:10" x14ac:dyDescent="0.3">
      <c r="A174">
        <v>15343684.089</v>
      </c>
      <c r="B174">
        <v>90.34393</v>
      </c>
      <c r="C174">
        <v>-7.3081969999999998</v>
      </c>
      <c r="I174" s="7">
        <f t="shared" si="4"/>
        <v>131.00715900124635</v>
      </c>
      <c r="J174" s="7">
        <f t="shared" si="5"/>
        <v>-6.4526993342010766</v>
      </c>
    </row>
    <row r="175" spans="1:10" x14ac:dyDescent="0.3">
      <c r="A175">
        <v>16446761.779999999</v>
      </c>
      <c r="B175">
        <v>90.489500000000007</v>
      </c>
      <c r="C175">
        <v>-6.7740169999999997</v>
      </c>
      <c r="I175" s="7">
        <f t="shared" si="4"/>
        <v>131.00623090324387</v>
      </c>
      <c r="J175" s="7">
        <f t="shared" si="5"/>
        <v>-6.0199203951332771</v>
      </c>
    </row>
    <row r="176" spans="1:10" x14ac:dyDescent="0.3">
      <c r="A176">
        <v>17629141.181000002</v>
      </c>
      <c r="B176">
        <v>90.726230000000001</v>
      </c>
      <c r="C176">
        <v>-6.3319929999999998</v>
      </c>
      <c r="I176" s="7">
        <f t="shared" si="4"/>
        <v>131.00542312440089</v>
      </c>
      <c r="J176" s="7">
        <f t="shared" si="5"/>
        <v>-5.6161675760005911</v>
      </c>
    </row>
    <row r="177" spans="1:10" x14ac:dyDescent="0.3">
      <c r="A177">
        <v>18896523.397</v>
      </c>
      <c r="B177">
        <v>90.946579999999997</v>
      </c>
      <c r="C177">
        <v>-6.1698069999999996</v>
      </c>
      <c r="I177" s="7">
        <f t="shared" si="4"/>
        <v>131.00472006650216</v>
      </c>
      <c r="J177" s="7">
        <f t="shared" si="5"/>
        <v>-5.2394941420758414</v>
      </c>
    </row>
    <row r="178" spans="1:10" x14ac:dyDescent="0.3">
      <c r="A178">
        <v>20255019.392000001</v>
      </c>
      <c r="B178">
        <v>90.893889999999999</v>
      </c>
      <c r="C178">
        <v>-6.6806559999999999</v>
      </c>
      <c r="I178" s="7">
        <f t="shared" si="4"/>
        <v>131.00410815348334</v>
      </c>
      <c r="J178" s="7">
        <f t="shared" si="5"/>
        <v>-4.888083918937868</v>
      </c>
    </row>
    <row r="179" spans="1:10" x14ac:dyDescent="0.3">
      <c r="A179">
        <v>21711179.456999999</v>
      </c>
      <c r="B179">
        <v>89.449399999999997</v>
      </c>
      <c r="C179">
        <v>-7.812271</v>
      </c>
      <c r="I179" s="7">
        <f t="shared" si="4"/>
        <v>131.00357556928026</v>
      </c>
      <c r="J179" s="7">
        <f t="shared" si="5"/>
        <v>-4.560242536403103</v>
      </c>
    </row>
    <row r="180" spans="1:10" x14ac:dyDescent="0.3">
      <c r="A180">
        <v>23272024.789999999</v>
      </c>
      <c r="B180">
        <v>90.463269999999994</v>
      </c>
      <c r="C180">
        <v>-7.3823169999999996</v>
      </c>
      <c r="I180" s="7">
        <f t="shared" si="4"/>
        <v>131.00311202966523</v>
      </c>
      <c r="J180" s="7">
        <f t="shared" si="5"/>
        <v>-4.2543892610823661</v>
      </c>
    </row>
    <row r="181" spans="1:10" x14ac:dyDescent="0.3">
      <c r="A181">
        <v>24945081.352000002</v>
      </c>
      <c r="B181">
        <v>89.043520000000001</v>
      </c>
      <c r="C181">
        <v>-9.1738970000000002</v>
      </c>
      <c r="I181" s="7">
        <f t="shared" si="4"/>
        <v>131.00270858365982</v>
      </c>
      <c r="J181" s="7">
        <f t="shared" si="5"/>
        <v>-3.9690493751161551</v>
      </c>
    </row>
    <row r="182" spans="1:10" x14ac:dyDescent="0.3">
      <c r="A182">
        <v>26738416.158</v>
      </c>
      <c r="B182">
        <v>75.840999999999994</v>
      </c>
      <c r="C182">
        <v>-12.03172</v>
      </c>
      <c r="I182" s="7">
        <f t="shared" si="4"/>
        <v>131.00235744069238</v>
      </c>
      <c r="J182" s="7">
        <f t="shared" si="5"/>
        <v>-3.7028470660263837</v>
      </c>
    </row>
    <row r="183" spans="1:10" x14ac:dyDescent="0.3">
      <c r="A183">
        <v>28660676.169</v>
      </c>
      <c r="B183">
        <v>74.314480000000003</v>
      </c>
      <c r="C183">
        <v>-1.0034829999999999</v>
      </c>
      <c r="I183" s="7">
        <f t="shared" si="4"/>
        <v>131.00205182016421</v>
      </c>
      <c r="J183" s="7">
        <f t="shared" si="5"/>
        <v>-3.4544987945451591</v>
      </c>
    </row>
    <row r="184" spans="1:10" x14ac:dyDescent="0.3">
      <c r="A184">
        <v>30721129.989</v>
      </c>
      <c r="B184">
        <v>78.157790000000006</v>
      </c>
      <c r="C184">
        <v>9.0931700000000006</v>
      </c>
      <c r="I184" s="7">
        <f t="shared" si="4"/>
        <v>131.00178582051623</v>
      </c>
      <c r="J184" s="7">
        <f t="shared" si="5"/>
        <v>-3.2228071057487515</v>
      </c>
    </row>
    <row r="185" spans="1:10" x14ac:dyDescent="0.3">
      <c r="A185">
        <v>32929712.550999999</v>
      </c>
      <c r="B185">
        <v>88.028440000000003</v>
      </c>
      <c r="C185">
        <v>16.17746</v>
      </c>
      <c r="I185" s="7">
        <f t="shared" si="4"/>
        <v>131.00155430527053</v>
      </c>
      <c r="J185" s="7">
        <f t="shared" si="5"/>
        <v>-3.0066548563021787</v>
      </c>
    </row>
    <row r="186" spans="1:10" x14ac:dyDescent="0.3">
      <c r="A186">
        <v>35297073.027000003</v>
      </c>
      <c r="B186">
        <v>92.45581</v>
      </c>
      <c r="C186">
        <v>3.2361870000000001</v>
      </c>
      <c r="I186" s="7">
        <f t="shared" si="4"/>
        <v>131.00135280384464</v>
      </c>
      <c r="J186" s="7">
        <f t="shared" si="5"/>
        <v>-2.8049998275915908</v>
      </c>
    </row>
    <row r="187" spans="1:10" x14ac:dyDescent="0.3">
      <c r="A187">
        <v>37834626.170999996</v>
      </c>
      <c r="B187">
        <v>90.419719999999998</v>
      </c>
      <c r="C187">
        <v>5.3403660000000004</v>
      </c>
      <c r="I187" s="7">
        <f t="shared" si="4"/>
        <v>131.00117742522499</v>
      </c>
      <c r="J187" s="7">
        <f t="shared" si="5"/>
        <v>-2.6168697012764954</v>
      </c>
    </row>
    <row r="188" spans="1:10" x14ac:dyDescent="0.3">
      <c r="A188">
        <v>40554607.358000003</v>
      </c>
      <c r="B188">
        <v>90.938320000000004</v>
      </c>
      <c r="C188">
        <v>6.228485</v>
      </c>
      <c r="I188" s="7">
        <f t="shared" si="4"/>
        <v>131.00102478283159</v>
      </c>
      <c r="J188" s="7">
        <f t="shared" si="5"/>
        <v>-2.4413573712332703</v>
      </c>
    </row>
    <row r="189" spans="1:10" x14ac:dyDescent="0.3">
      <c r="A189">
        <v>43470131.581</v>
      </c>
      <c r="B189">
        <v>91.398740000000004</v>
      </c>
      <c r="C189">
        <v>7.0878909999999999</v>
      </c>
      <c r="I189" s="7">
        <f t="shared" si="4"/>
        <v>131.00089192912264</v>
      </c>
      <c r="J189" s="7">
        <f t="shared" si="5"/>
        <v>-2.2776165698530106</v>
      </c>
    </row>
    <row r="190" spans="1:10" x14ac:dyDescent="0.3">
      <c r="A190">
        <v>46595256.686999999</v>
      </c>
      <c r="B190">
        <v>92.497280000000003</v>
      </c>
      <c r="C190">
        <v>8.3261570000000003</v>
      </c>
      <c r="I190" s="7">
        <f t="shared" si="4"/>
        <v>131.00077629867778</v>
      </c>
      <c r="J190" s="7">
        <f t="shared" si="5"/>
        <v>-2.1248577878183141</v>
      </c>
    </row>
    <row r="191" spans="1:10" x14ac:dyDescent="0.3">
      <c r="A191">
        <v>49945051.159000002</v>
      </c>
      <c r="B191">
        <v>94.032939999999996</v>
      </c>
      <c r="C191">
        <v>8.6427230000000002</v>
      </c>
      <c r="I191" s="7">
        <f t="shared" si="4"/>
        <v>131.00067565865959</v>
      </c>
      <c r="J191" s="7">
        <f t="shared" si="5"/>
        <v>-1.9823444674860455</v>
      </c>
    </row>
    <row r="192" spans="1:10" x14ac:dyDescent="0.3">
      <c r="A192">
        <v>53535666.773999996</v>
      </c>
      <c r="B192">
        <v>94.518339999999995</v>
      </c>
      <c r="C192">
        <v>9.1069340000000008</v>
      </c>
      <c r="I192" s="7">
        <f t="shared" si="4"/>
        <v>131.00058806569714</v>
      </c>
      <c r="J192" s="7">
        <f t="shared" si="5"/>
        <v>-1.8493894514284868</v>
      </c>
    </row>
    <row r="193" spans="1:10" x14ac:dyDescent="0.3">
      <c r="A193">
        <v>57384416.483000003</v>
      </c>
      <c r="B193">
        <v>96.555109999999999</v>
      </c>
      <c r="C193">
        <v>11.048400000000001</v>
      </c>
      <c r="I193" s="7">
        <f t="shared" si="4"/>
        <v>131.00051182835958</v>
      </c>
      <c r="J193" s="7">
        <f t="shared" si="5"/>
        <v>-1.7253516692518063</v>
      </c>
    </row>
    <row r="194" spans="1:10" x14ac:dyDescent="0.3">
      <c r="A194">
        <v>61509857.886</v>
      </c>
      <c r="B194">
        <v>99.240769999999998</v>
      </c>
      <c r="C194">
        <v>12.26352</v>
      </c>
      <c r="I194" s="7">
        <f t="shared" ref="I194:I201" si="6">$D$2+$E$2/(1+(2*PI()*A194*$E$2*$F$2)^2)+$G$2/(1+(2*PI()*A194*$G$2*$H$2)^2)</f>
        <v>131.00044547449454</v>
      </c>
      <c r="J194" s="7">
        <f t="shared" ref="J194:J201" si="7">-(2*PI()*A194*$E$2^2*$F$2)/(1+(2*PI()*A194*$E$2*$F$2)^2)-(2*PI()*A194*$G$2^2*$H$2)/(1+(2*PI()*A194*$G$2*$H$2)^2)</f>
        <v>-1.6096330467224635</v>
      </c>
    </row>
    <row r="195" spans="1:10" x14ac:dyDescent="0.3">
      <c r="A195">
        <v>65931882.713</v>
      </c>
      <c r="B195">
        <v>106.4353</v>
      </c>
      <c r="C195">
        <v>14.543659999999999</v>
      </c>
      <c r="I195" s="7">
        <f t="shared" si="6"/>
        <v>131.00038772280053</v>
      </c>
      <c r="J195" s="7">
        <f t="shared" si="7"/>
        <v>-1.5016756220120282</v>
      </c>
    </row>
    <row r="196" spans="1:10" x14ac:dyDescent="0.3">
      <c r="A196">
        <v>70671812.738999993</v>
      </c>
      <c r="B196">
        <v>121.9512</v>
      </c>
      <c r="C196">
        <v>5.1336360000000001</v>
      </c>
      <c r="I196" s="7">
        <f t="shared" si="6"/>
        <v>131.00033745808497</v>
      </c>
      <c r="J196" s="7">
        <f t="shared" si="7"/>
        <v>-1.4009588553561587</v>
      </c>
    </row>
    <row r="197" spans="1:10" x14ac:dyDescent="0.3">
      <c r="A197">
        <v>75752502.588</v>
      </c>
      <c r="B197">
        <v>103.1362</v>
      </c>
      <c r="C197">
        <v>-19.270589999999999</v>
      </c>
      <c r="I197" s="7">
        <f t="shared" si="6"/>
        <v>131.00029370972979</v>
      </c>
      <c r="J197" s="7">
        <f t="shared" si="7"/>
        <v>-1.3069971192930137</v>
      </c>
    </row>
    <row r="198" spans="1:10" x14ac:dyDescent="0.3">
      <c r="A198">
        <v>81198449.931999996</v>
      </c>
      <c r="B198">
        <v>76.607820000000004</v>
      </c>
      <c r="C198">
        <v>2.5443419999999999</v>
      </c>
      <c r="I198" s="7">
        <f t="shared" si="6"/>
        <v>131.00025563294855</v>
      </c>
      <c r="J198" s="7">
        <f t="shared" si="7"/>
        <v>-1.2193373571096386</v>
      </c>
    </row>
    <row r="199" spans="1:10" x14ac:dyDescent="0.3">
      <c r="A199">
        <v>87035913.614999995</v>
      </c>
      <c r="B199">
        <v>109.2276</v>
      </c>
      <c r="C199">
        <v>-12.280559999999999</v>
      </c>
      <c r="I199" s="7">
        <f t="shared" si="6"/>
        <v>131.00022249247365</v>
      </c>
      <c r="J199" s="7">
        <f t="shared" si="7"/>
        <v>-1.1375568983058455</v>
      </c>
    </row>
    <row r="200" spans="1:10" x14ac:dyDescent="0.3">
      <c r="A200">
        <v>93293040.262999997</v>
      </c>
      <c r="B200">
        <v>87.519270000000006</v>
      </c>
      <c r="C200">
        <v>32.442149999999998</v>
      </c>
      <c r="I200" s="7">
        <f t="shared" si="6"/>
        <v>131.00019364835825</v>
      </c>
      <c r="J200" s="7">
        <f t="shared" si="7"/>
        <v>-1.061261420668647</v>
      </c>
    </row>
    <row r="201" spans="1:10" x14ac:dyDescent="0.3">
      <c r="A201">
        <v>100000000</v>
      </c>
      <c r="B201">
        <v>104.0286</v>
      </c>
      <c r="C201">
        <v>27.90034</v>
      </c>
      <c r="I201" s="7">
        <f t="shared" si="6"/>
        <v>131.0001685436186</v>
      </c>
      <c r="J201" s="7">
        <f t="shared" si="7"/>
        <v>-0.99008304896168597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workbookViewId="0">
      <selection activeCell="H3" sqref="H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6254.2020000000002</v>
      </c>
      <c r="C2">
        <v>-109.5573</v>
      </c>
      <c r="D2" s="7">
        <v>129</v>
      </c>
      <c r="E2" s="7">
        <v>4499</v>
      </c>
      <c r="F2" s="8">
        <v>1.73E-9</v>
      </c>
      <c r="G2" s="7">
        <v>1760</v>
      </c>
      <c r="H2" s="8">
        <v>2.3199999999999999E-8</v>
      </c>
      <c r="I2" s="7">
        <f t="shared" ref="I2:I65" si="0">$D$2+$E$2/(1+(2*PI()*A2*$E$2*$F$2)^2)+$G$2/(1+(2*PI()*A2*$G$2*$H$2)^2)</f>
        <v>6386.7347271821</v>
      </c>
      <c r="J2" s="7">
        <f t="shared" ref="J2:J65" si="1">-(2*PI()*A2*$E$2^2*$F$2)/(1+(2*PI()*A2*$E$2*$F$2)^2)-(2*PI()*A2*$G$2^2*$H$2)/(1+(2*PI()*A2*$G$2*$H$2)^2)</f>
        <v>-67.125244049636194</v>
      </c>
    </row>
    <row r="3" spans="1:10" x14ac:dyDescent="0.3">
      <c r="A3">
        <v>107.18899999999999</v>
      </c>
      <c r="B3">
        <v>6252.9269999999997</v>
      </c>
      <c r="C3">
        <v>-116.06570000000001</v>
      </c>
      <c r="I3" s="7">
        <f t="shared" si="0"/>
        <v>6386.5463978525795</v>
      </c>
      <c r="J3" s="7">
        <f t="shared" si="1"/>
        <v>-71.94605550660917</v>
      </c>
    </row>
    <row r="4" spans="1:10" x14ac:dyDescent="0.3">
      <c r="A4">
        <v>114.895</v>
      </c>
      <c r="B4">
        <v>6247.9840000000004</v>
      </c>
      <c r="C4">
        <v>-123.86790000000001</v>
      </c>
      <c r="I4" s="8">
        <f>$D$2+$E$2/(1+(2*PI()*A4*$E$2*$F$2)^2)+$G$2/(1+(2*PI()*A4*$G$2*$H$2)^2)</f>
        <v>6386.3300537169252</v>
      </c>
      <c r="J4" s="7">
        <f t="shared" si="1"/>
        <v>-77.112442269918091</v>
      </c>
    </row>
    <row r="5" spans="1:10" x14ac:dyDescent="0.3">
      <c r="A5">
        <v>123.155</v>
      </c>
      <c r="B5">
        <v>6247.9269999999997</v>
      </c>
      <c r="C5">
        <v>-129.60820000000001</v>
      </c>
      <c r="I5" s="7">
        <f t="shared" si="0"/>
        <v>6386.0815398286777</v>
      </c>
      <c r="J5" s="7">
        <f t="shared" si="1"/>
        <v>-82.648877892467851</v>
      </c>
    </row>
    <row r="6" spans="1:10" x14ac:dyDescent="0.3">
      <c r="A6">
        <v>132.00899999999999</v>
      </c>
      <c r="B6">
        <v>6244.1819999999998</v>
      </c>
      <c r="C6">
        <v>-137.45509999999999</v>
      </c>
      <c r="I6" s="7">
        <f t="shared" si="0"/>
        <v>6385.7960763305482</v>
      </c>
      <c r="J6" s="7">
        <f t="shared" si="1"/>
        <v>-88.581763806270061</v>
      </c>
    </row>
    <row r="7" spans="1:10" x14ac:dyDescent="0.3">
      <c r="A7">
        <v>141.499</v>
      </c>
      <c r="B7">
        <v>6243.5829999999996</v>
      </c>
      <c r="C7">
        <v>-146.17330000000001</v>
      </c>
      <c r="I7" s="7">
        <f t="shared" si="0"/>
        <v>6385.4682070943209</v>
      </c>
      <c r="J7" s="7">
        <f t="shared" si="1"/>
        <v>-94.938739691142615</v>
      </c>
    </row>
    <row r="8" spans="1:10" x14ac:dyDescent="0.3">
      <c r="A8">
        <v>151.672</v>
      </c>
      <c r="B8">
        <v>6241.4679999999998</v>
      </c>
      <c r="C8">
        <v>-155.79390000000001</v>
      </c>
      <c r="I8" s="7">
        <f t="shared" si="0"/>
        <v>6385.0916001632122</v>
      </c>
      <c r="J8" s="7">
        <f t="shared" si="1"/>
        <v>-101.75066896710069</v>
      </c>
    </row>
    <row r="9" spans="1:10" x14ac:dyDescent="0.3">
      <c r="A9">
        <v>162.57599999999999</v>
      </c>
      <c r="B9">
        <v>6236.0919999999996</v>
      </c>
      <c r="C9">
        <v>-165.14529999999999</v>
      </c>
      <c r="I9" s="7">
        <f t="shared" si="0"/>
        <v>6384.6590776505818</v>
      </c>
      <c r="J9" s="7">
        <f t="shared" si="1"/>
        <v>-109.04892989276794</v>
      </c>
    </row>
    <row r="10" spans="1:10" x14ac:dyDescent="0.3">
      <c r="A10">
        <v>174.26300000000001</v>
      </c>
      <c r="B10">
        <v>6237.8040000000001</v>
      </c>
      <c r="C10">
        <v>-171.17410000000001</v>
      </c>
      <c r="I10" s="7">
        <f t="shared" si="0"/>
        <v>6384.1623905124034</v>
      </c>
      <c r="J10" s="7">
        <f t="shared" si="1"/>
        <v>-116.86738923630253</v>
      </c>
    </row>
    <row r="11" spans="1:10" x14ac:dyDescent="0.3">
      <c r="A11">
        <v>186.791</v>
      </c>
      <c r="B11">
        <v>6229.6170000000002</v>
      </c>
      <c r="C11">
        <v>-185.77119999999999</v>
      </c>
      <c r="I11" s="7">
        <f t="shared" si="0"/>
        <v>6383.5919768793628</v>
      </c>
      <c r="J11" s="7">
        <f t="shared" si="1"/>
        <v>-125.24369405672155</v>
      </c>
    </row>
    <row r="12" spans="1:10" x14ac:dyDescent="0.3">
      <c r="A12">
        <v>200.22</v>
      </c>
      <c r="B12">
        <v>6230.2790000000005</v>
      </c>
      <c r="C12">
        <v>-196.12610000000001</v>
      </c>
      <c r="I12" s="7">
        <f t="shared" si="0"/>
        <v>6382.9369659480162</v>
      </c>
      <c r="J12" s="7">
        <f t="shared" si="1"/>
        <v>-134.21654044714245</v>
      </c>
    </row>
    <row r="13" spans="1:10" x14ac:dyDescent="0.3">
      <c r="A13">
        <v>214.614</v>
      </c>
      <c r="B13">
        <v>6225.6469999999999</v>
      </c>
      <c r="C13">
        <v>-206.75630000000001</v>
      </c>
      <c r="I13" s="7">
        <f t="shared" si="0"/>
        <v>6382.1849185703704</v>
      </c>
      <c r="J13" s="7">
        <f t="shared" si="1"/>
        <v>-143.82694565249292</v>
      </c>
    </row>
    <row r="14" spans="1:10" x14ac:dyDescent="0.3">
      <c r="A14">
        <v>230.04300000000001</v>
      </c>
      <c r="B14">
        <v>6219.11</v>
      </c>
      <c r="C14">
        <v>-220.6353</v>
      </c>
      <c r="I14" s="7">
        <f t="shared" si="0"/>
        <v>6381.3215093221279</v>
      </c>
      <c r="J14" s="7">
        <f t="shared" si="1"/>
        <v>-154.11950061512954</v>
      </c>
    </row>
    <row r="15" spans="1:10" x14ac:dyDescent="0.3">
      <c r="A15">
        <v>246.58099999999999</v>
      </c>
      <c r="B15">
        <v>6215.6289999999999</v>
      </c>
      <c r="C15">
        <v>-233.66460000000001</v>
      </c>
      <c r="I15" s="7">
        <f t="shared" si="0"/>
        <v>6380.3303868541052</v>
      </c>
      <c r="J15" s="7">
        <f t="shared" si="1"/>
        <v>-165.14093281940745</v>
      </c>
    </row>
    <row r="16" spans="1:10" x14ac:dyDescent="0.3">
      <c r="A16">
        <v>264.30799999999999</v>
      </c>
      <c r="B16">
        <v>6210.8549999999996</v>
      </c>
      <c r="C16">
        <v>-248.4966</v>
      </c>
      <c r="I16" s="7">
        <f t="shared" si="0"/>
        <v>6379.1927916941277</v>
      </c>
      <c r="J16" s="7">
        <f t="shared" si="1"/>
        <v>-176.94131668577512</v>
      </c>
    </row>
    <row r="17" spans="1:10" x14ac:dyDescent="0.3">
      <c r="A17">
        <v>283.31</v>
      </c>
      <c r="B17">
        <v>6205.7380000000003</v>
      </c>
      <c r="C17">
        <v>-263.44240000000002</v>
      </c>
      <c r="I17" s="7">
        <f t="shared" si="0"/>
        <v>6377.8872374735911</v>
      </c>
      <c r="J17" s="7">
        <f t="shared" si="1"/>
        <v>-189.57391975937369</v>
      </c>
    </row>
    <row r="18" spans="1:10" x14ac:dyDescent="0.3">
      <c r="A18">
        <v>303.67700000000002</v>
      </c>
      <c r="B18">
        <v>6202.4570000000003</v>
      </c>
      <c r="C18">
        <v>-279.45670000000001</v>
      </c>
      <c r="I18" s="7">
        <f t="shared" si="0"/>
        <v>6376.3893121162109</v>
      </c>
      <c r="J18" s="7">
        <f t="shared" si="1"/>
        <v>-203.09368954845877</v>
      </c>
    </row>
    <row r="19" spans="1:10" x14ac:dyDescent="0.3">
      <c r="A19">
        <v>325.50900000000001</v>
      </c>
      <c r="B19">
        <v>6211.5950000000003</v>
      </c>
      <c r="C19">
        <v>-284.74090000000001</v>
      </c>
      <c r="I19" s="7">
        <f t="shared" si="0"/>
        <v>6374.6708590349881</v>
      </c>
      <c r="J19" s="7">
        <f t="shared" si="1"/>
        <v>-217.56101229269078</v>
      </c>
    </row>
    <row r="20" spans="1:10" x14ac:dyDescent="0.3">
      <c r="A20">
        <v>348.91</v>
      </c>
      <c r="B20">
        <v>6190.424</v>
      </c>
      <c r="C20">
        <v>-305.05790000000002</v>
      </c>
      <c r="I20" s="7">
        <f t="shared" si="0"/>
        <v>6372.6999758916609</v>
      </c>
      <c r="J20" s="7">
        <f t="shared" si="1"/>
        <v>-233.03745255719483</v>
      </c>
    </row>
    <row r="21" spans="1:10" x14ac:dyDescent="0.3">
      <c r="A21">
        <v>373.99400000000003</v>
      </c>
      <c r="B21">
        <v>6189.1090000000004</v>
      </c>
      <c r="C21">
        <v>-327.09469999999999</v>
      </c>
      <c r="I21" s="7">
        <f t="shared" si="0"/>
        <v>6370.440060218034</v>
      </c>
      <c r="J21" s="7">
        <f t="shared" si="1"/>
        <v>-249.58939324292919</v>
      </c>
    </row>
    <row r="22" spans="1:10" x14ac:dyDescent="0.3">
      <c r="A22">
        <v>400.88099999999997</v>
      </c>
      <c r="B22">
        <v>6184.4780000000001</v>
      </c>
      <c r="C22">
        <v>-349.4907</v>
      </c>
      <c r="I22" s="7">
        <f t="shared" si="0"/>
        <v>6367.8495995500989</v>
      </c>
      <c r="J22" s="7">
        <f t="shared" si="1"/>
        <v>-267.28497935272458</v>
      </c>
    </row>
    <row r="23" spans="1:10" x14ac:dyDescent="0.3">
      <c r="A23">
        <v>429.7</v>
      </c>
      <c r="B23">
        <v>6172.6570000000002</v>
      </c>
      <c r="C23">
        <v>-365.73419999999999</v>
      </c>
      <c r="I23" s="7">
        <f t="shared" si="0"/>
        <v>6364.8813305634048</v>
      </c>
      <c r="J23" s="7">
        <f t="shared" si="1"/>
        <v>-286.19560770306089</v>
      </c>
    </row>
    <row r="24" spans="1:10" x14ac:dyDescent="0.3">
      <c r="A24">
        <v>460.59199999999998</v>
      </c>
      <c r="B24">
        <v>6164.9340000000002</v>
      </c>
      <c r="C24">
        <v>-385.70499999999998</v>
      </c>
      <c r="I24" s="7">
        <f t="shared" si="0"/>
        <v>6361.4812458441211</v>
      </c>
      <c r="J24" s="7">
        <f t="shared" si="1"/>
        <v>-306.39728489842372</v>
      </c>
    </row>
    <row r="25" spans="1:10" x14ac:dyDescent="0.3">
      <c r="A25">
        <v>493.70499999999998</v>
      </c>
      <c r="B25">
        <v>6152.3530000000001</v>
      </c>
      <c r="C25">
        <v>-405.28379999999999</v>
      </c>
      <c r="I25" s="7">
        <f t="shared" si="0"/>
        <v>6357.5884009384299</v>
      </c>
      <c r="J25" s="7">
        <f t="shared" si="1"/>
        <v>-327.96661939067866</v>
      </c>
    </row>
    <row r="26" spans="1:10" x14ac:dyDescent="0.3">
      <c r="A26">
        <v>529.19799999999998</v>
      </c>
      <c r="B26">
        <v>6144.6239999999998</v>
      </c>
      <c r="C26">
        <v>-428.99450000000002</v>
      </c>
      <c r="I26" s="7">
        <f t="shared" si="0"/>
        <v>6353.133758848704</v>
      </c>
      <c r="J26" s="7">
        <f t="shared" si="1"/>
        <v>-350.98257695918636</v>
      </c>
    </row>
    <row r="27" spans="1:10" x14ac:dyDescent="0.3">
      <c r="A27">
        <v>567.24300000000005</v>
      </c>
      <c r="B27">
        <v>6133.7070000000003</v>
      </c>
      <c r="C27">
        <v>-451.67320000000001</v>
      </c>
      <c r="I27" s="7">
        <f t="shared" si="0"/>
        <v>6348.0391118720345</v>
      </c>
      <c r="J27" s="7">
        <f t="shared" si="1"/>
        <v>-375.52672045910555</v>
      </c>
    </row>
    <row r="28" spans="1:10" x14ac:dyDescent="0.3">
      <c r="A28">
        <v>608.02200000000005</v>
      </c>
      <c r="B28">
        <v>6123.7290000000003</v>
      </c>
      <c r="C28">
        <v>-478.23230000000001</v>
      </c>
      <c r="I28" s="7">
        <f t="shared" si="0"/>
        <v>6342.2166332626657</v>
      </c>
      <c r="J28" s="7">
        <f t="shared" si="1"/>
        <v>-401.68001509471293</v>
      </c>
    </row>
    <row r="29" spans="1:10" x14ac:dyDescent="0.3">
      <c r="A29">
        <v>651.73400000000004</v>
      </c>
      <c r="B29">
        <v>6115.6670000000004</v>
      </c>
      <c r="C29">
        <v>-503.62139999999999</v>
      </c>
      <c r="I29" s="7">
        <f t="shared" si="0"/>
        <v>6335.567049370844</v>
      </c>
      <c r="J29" s="7">
        <f t="shared" si="1"/>
        <v>-429.52583395848745</v>
      </c>
    </row>
    <row r="30" spans="1:10" x14ac:dyDescent="0.3">
      <c r="A30">
        <v>698.58799999999997</v>
      </c>
      <c r="B30">
        <v>6104.3490000000002</v>
      </c>
      <c r="C30">
        <v>-527.78229999999996</v>
      </c>
      <c r="I30" s="7">
        <f t="shared" si="0"/>
        <v>6327.9798033377501</v>
      </c>
      <c r="J30" s="7">
        <f t="shared" si="1"/>
        <v>-459.14370321258838</v>
      </c>
    </row>
    <row r="31" spans="1:10" x14ac:dyDescent="0.3">
      <c r="A31">
        <v>748.81</v>
      </c>
      <c r="B31">
        <v>6090.9769999999999</v>
      </c>
      <c r="C31">
        <v>-563.63059999999996</v>
      </c>
      <c r="I31" s="7">
        <f t="shared" si="0"/>
        <v>6319.3312523815221</v>
      </c>
      <c r="J31" s="7">
        <f t="shared" si="1"/>
        <v>-490.61170771551315</v>
      </c>
    </row>
    <row r="32" spans="1:10" x14ac:dyDescent="0.3">
      <c r="A32">
        <v>802.64300000000003</v>
      </c>
      <c r="B32">
        <v>6076.2619999999997</v>
      </c>
      <c r="C32">
        <v>-585.11649999999997</v>
      </c>
      <c r="I32" s="7">
        <f t="shared" si="0"/>
        <v>6309.4839116286012</v>
      </c>
      <c r="J32" s="7">
        <f t="shared" si="1"/>
        <v>-524.0040317185892</v>
      </c>
    </row>
    <row r="33" spans="1:10" x14ac:dyDescent="0.3">
      <c r="A33">
        <v>860.346</v>
      </c>
      <c r="B33">
        <v>6063.067</v>
      </c>
      <c r="C33">
        <v>-616.08939999999996</v>
      </c>
      <c r="I33" s="7">
        <f t="shared" si="0"/>
        <v>6298.2861165465411</v>
      </c>
      <c r="J33" s="7">
        <f t="shared" si="1"/>
        <v>-559.38753339824711</v>
      </c>
    </row>
    <row r="34" spans="1:10" x14ac:dyDescent="0.3">
      <c r="A34">
        <v>922.19799999999998</v>
      </c>
      <c r="B34">
        <v>6045.8639999999996</v>
      </c>
      <c r="C34">
        <v>-647.52980000000002</v>
      </c>
      <c r="I34" s="7">
        <f t="shared" si="0"/>
        <v>6285.5710148028766</v>
      </c>
      <c r="J34" s="7">
        <f t="shared" si="1"/>
        <v>-596.82101113428484</v>
      </c>
    </row>
    <row r="35" spans="1:10" x14ac:dyDescent="0.3">
      <c r="A35">
        <v>988.49599999999998</v>
      </c>
      <c r="B35">
        <v>6030.625</v>
      </c>
      <c r="C35">
        <v>-681.67</v>
      </c>
      <c r="I35" s="7">
        <f t="shared" si="0"/>
        <v>6271.1570466623934</v>
      </c>
      <c r="J35" s="7">
        <f t="shared" si="1"/>
        <v>-636.35035775416043</v>
      </c>
    </row>
    <row r="36" spans="1:10" x14ac:dyDescent="0.3">
      <c r="A36">
        <v>1059.56</v>
      </c>
      <c r="B36">
        <v>6010.0469999999996</v>
      </c>
      <c r="C36">
        <v>-712.64279999999997</v>
      </c>
      <c r="I36" s="7">
        <f t="shared" si="0"/>
        <v>6254.8474747950022</v>
      </c>
      <c r="J36" s="7">
        <f t="shared" si="1"/>
        <v>-678.0075493365166</v>
      </c>
    </row>
    <row r="37" spans="1:10" x14ac:dyDescent="0.3">
      <c r="A37">
        <v>1135.7329999999999</v>
      </c>
      <c r="B37">
        <v>5989.4040000000005</v>
      </c>
      <c r="C37">
        <v>-748.39440000000002</v>
      </c>
      <c r="I37" s="7">
        <f t="shared" si="0"/>
        <v>6236.4314927620471</v>
      </c>
      <c r="J37" s="7">
        <f t="shared" si="1"/>
        <v>-721.80618091841836</v>
      </c>
    </row>
    <row r="38" spans="1:10" x14ac:dyDescent="0.3">
      <c r="A38">
        <v>1217.383</v>
      </c>
      <c r="B38">
        <v>5969.607</v>
      </c>
      <c r="C38">
        <v>-784.04200000000003</v>
      </c>
      <c r="I38" s="7">
        <f t="shared" si="0"/>
        <v>6215.6856752068925</v>
      </c>
      <c r="J38" s="7">
        <f t="shared" si="1"/>
        <v>-767.73788723780729</v>
      </c>
    </row>
    <row r="39" spans="1:10" x14ac:dyDescent="0.3">
      <c r="A39">
        <v>1304.902</v>
      </c>
      <c r="B39">
        <v>5949.4750000000004</v>
      </c>
      <c r="C39">
        <v>-825.05129999999997</v>
      </c>
      <c r="I39" s="7">
        <f t="shared" si="0"/>
        <v>6192.3771317574347</v>
      </c>
      <c r="J39" s="7">
        <f t="shared" si="1"/>
        <v>-815.76690735929674</v>
      </c>
    </row>
    <row r="40" spans="1:10" x14ac:dyDescent="0.3">
      <c r="A40">
        <v>1398.713</v>
      </c>
      <c r="B40">
        <v>5928.1750000000002</v>
      </c>
      <c r="C40">
        <v>-864.94690000000003</v>
      </c>
      <c r="I40" s="7">
        <f t="shared" si="0"/>
        <v>6166.2656535946753</v>
      </c>
      <c r="J40" s="7">
        <f t="shared" si="1"/>
        <v>-865.8290891538561</v>
      </c>
    </row>
    <row r="41" spans="1:10" x14ac:dyDescent="0.3">
      <c r="A41">
        <v>1499.268</v>
      </c>
      <c r="B41">
        <v>5901.3990000000003</v>
      </c>
      <c r="C41">
        <v>-905.82709999999997</v>
      </c>
      <c r="I41" s="7">
        <f t="shared" si="0"/>
        <v>6137.1093536752815</v>
      </c>
      <c r="J41" s="7">
        <f t="shared" si="1"/>
        <v>-917.82606846757017</v>
      </c>
    </row>
    <row r="42" spans="1:10" x14ac:dyDescent="0.3">
      <c r="A42">
        <v>1607.0530000000001</v>
      </c>
      <c r="B42">
        <v>5871.9359999999997</v>
      </c>
      <c r="C42">
        <v>-947.01440000000002</v>
      </c>
      <c r="I42" s="7">
        <f t="shared" si="0"/>
        <v>6104.6697206493418</v>
      </c>
      <c r="J42" s="7">
        <f t="shared" si="1"/>
        <v>-971.62382180823226</v>
      </c>
    </row>
    <row r="43" spans="1:10" x14ac:dyDescent="0.3">
      <c r="A43">
        <v>1722.586</v>
      </c>
      <c r="B43">
        <v>5844.8230000000003</v>
      </c>
      <c r="C43">
        <v>-992.51149999999996</v>
      </c>
      <c r="I43" s="7">
        <f t="shared" si="0"/>
        <v>6068.7199816651155</v>
      </c>
      <c r="J43" s="7">
        <f t="shared" si="1"/>
        <v>-1027.0485622877354</v>
      </c>
    </row>
    <row r="44" spans="1:10" x14ac:dyDescent="0.3">
      <c r="A44">
        <v>1846.425</v>
      </c>
      <c r="B44">
        <v>5816.3549999999996</v>
      </c>
      <c r="C44">
        <v>-1044.8979999999999</v>
      </c>
      <c r="I44" s="7">
        <f t="shared" si="0"/>
        <v>6029.0516260195345</v>
      </c>
      <c r="J44" s="7">
        <f t="shared" si="1"/>
        <v>-1083.8890344406418</v>
      </c>
    </row>
    <row r="45" spans="1:10" x14ac:dyDescent="0.3">
      <c r="A45">
        <v>1979.1669999999999</v>
      </c>
      <c r="B45">
        <v>5779.5860000000002</v>
      </c>
      <c r="C45">
        <v>-1086.941</v>
      </c>
      <c r="I45" s="7">
        <f t="shared" si="0"/>
        <v>5985.4845093935392</v>
      </c>
      <c r="J45" s="7">
        <f t="shared" si="1"/>
        <v>-1141.8961442346454</v>
      </c>
    </row>
    <row r="46" spans="1:10" x14ac:dyDescent="0.3">
      <c r="A46">
        <v>2121.4520000000002</v>
      </c>
      <c r="B46">
        <v>5747.5259999999998</v>
      </c>
      <c r="C46">
        <v>-1141.606</v>
      </c>
      <c r="I46" s="7">
        <f t="shared" si="0"/>
        <v>5937.8758841549889</v>
      </c>
      <c r="J46" s="7">
        <f t="shared" si="1"/>
        <v>-1200.7873738106687</v>
      </c>
    </row>
    <row r="47" spans="1:10" x14ac:dyDescent="0.3">
      <c r="A47">
        <v>2273.9659999999999</v>
      </c>
      <c r="B47">
        <v>5711.3909999999996</v>
      </c>
      <c r="C47">
        <v>-1194.386</v>
      </c>
      <c r="I47" s="7">
        <f t="shared" si="0"/>
        <v>5886.1295044307553</v>
      </c>
      <c r="J47" s="7">
        <f t="shared" si="1"/>
        <v>-1260.2533112547255</v>
      </c>
    </row>
    <row r="48" spans="1:10" x14ac:dyDescent="0.3">
      <c r="A48">
        <v>2437.444</v>
      </c>
      <c r="B48">
        <v>5669.17</v>
      </c>
      <c r="C48">
        <v>-1250.5920000000001</v>
      </c>
      <c r="I48" s="7">
        <f t="shared" si="0"/>
        <v>5830.2036858686379</v>
      </c>
      <c r="J48" s="7">
        <f t="shared" si="1"/>
        <v>-1319.9669955628776</v>
      </c>
    </row>
    <row r="49" spans="1:10" x14ac:dyDescent="0.3">
      <c r="A49">
        <v>2612.6750000000002</v>
      </c>
      <c r="B49">
        <v>5627.7820000000002</v>
      </c>
      <c r="C49">
        <v>-1308.066</v>
      </c>
      <c r="I49" s="7">
        <f t="shared" si="0"/>
        <v>5770.1166664065377</v>
      </c>
      <c r="J49" s="7">
        <f t="shared" si="1"/>
        <v>-1379.5966625270739</v>
      </c>
    </row>
    <row r="50" spans="1:10" x14ac:dyDescent="0.3">
      <c r="A50">
        <v>2800.5039999999999</v>
      </c>
      <c r="B50">
        <v>5586.0190000000002</v>
      </c>
      <c r="C50">
        <v>-1363.645</v>
      </c>
      <c r="I50" s="7">
        <f t="shared" si="0"/>
        <v>5705.9499771303745</v>
      </c>
      <c r="J50" s="7">
        <f t="shared" si="1"/>
        <v>-1438.8196165667036</v>
      </c>
    </row>
    <row r="51" spans="1:10" x14ac:dyDescent="0.3">
      <c r="A51">
        <v>3001.8359999999998</v>
      </c>
      <c r="B51">
        <v>5530.6570000000002</v>
      </c>
      <c r="C51">
        <v>-1420.769</v>
      </c>
      <c r="I51" s="7">
        <f t="shared" si="0"/>
        <v>5637.8471858291277</v>
      </c>
      <c r="J51" s="7">
        <f t="shared" si="1"/>
        <v>-1497.3383540800505</v>
      </c>
    </row>
    <row r="52" spans="1:10" x14ac:dyDescent="0.3">
      <c r="A52">
        <v>3217.6419999999998</v>
      </c>
      <c r="B52">
        <v>5484.1459999999997</v>
      </c>
      <c r="C52">
        <v>-1478.9739999999999</v>
      </c>
      <c r="I52" s="7">
        <f t="shared" si="0"/>
        <v>5566.0073309796071</v>
      </c>
      <c r="J52" s="7">
        <f t="shared" si="1"/>
        <v>-1554.8974296199206</v>
      </c>
    </row>
    <row r="53" spans="1:10" x14ac:dyDescent="0.3">
      <c r="A53">
        <v>3448.962</v>
      </c>
      <c r="B53">
        <v>5422.7979999999998</v>
      </c>
      <c r="C53">
        <v>-1546.761</v>
      </c>
      <c r="I53" s="7">
        <f t="shared" si="0"/>
        <v>5490.6744629250743</v>
      </c>
      <c r="J53" s="7">
        <f t="shared" si="1"/>
        <v>-1611.2981259670794</v>
      </c>
    </row>
    <row r="54" spans="1:10" x14ac:dyDescent="0.3">
      <c r="A54">
        <v>3696.913</v>
      </c>
      <c r="B54">
        <v>5364.3720000000003</v>
      </c>
      <c r="C54">
        <v>-1608.0619999999999</v>
      </c>
      <c r="I54" s="7">
        <f t="shared" si="0"/>
        <v>5412.1208628506884</v>
      </c>
      <c r="J54" s="7">
        <f t="shared" si="1"/>
        <v>-1666.4115081791056</v>
      </c>
    </row>
    <row r="55" spans="1:10" x14ac:dyDescent="0.3">
      <c r="A55">
        <v>3962.6889999999999</v>
      </c>
      <c r="B55">
        <v>5300.0309999999999</v>
      </c>
      <c r="C55">
        <v>-1672.181</v>
      </c>
      <c r="I55" s="7">
        <f t="shared" si="0"/>
        <v>5330.6289630136271</v>
      </c>
      <c r="J55" s="7">
        <f t="shared" si="1"/>
        <v>-1720.1850903176357</v>
      </c>
    </row>
    <row r="56" spans="1:10" x14ac:dyDescent="0.3">
      <c r="A56">
        <v>4247.5720000000001</v>
      </c>
      <c r="B56">
        <v>5234.8599999999997</v>
      </c>
      <c r="C56">
        <v>-1735.3019999999999</v>
      </c>
      <c r="I56" s="7">
        <f t="shared" si="0"/>
        <v>5246.4672026748931</v>
      </c>
      <c r="J56" s="7">
        <f t="shared" si="1"/>
        <v>-1772.646266090333</v>
      </c>
    </row>
    <row r="57" spans="1:10" x14ac:dyDescent="0.3">
      <c r="A57">
        <v>4552.9350000000004</v>
      </c>
      <c r="B57">
        <v>5158.8590000000004</v>
      </c>
      <c r="C57">
        <v>-1799.557</v>
      </c>
      <c r="I57" s="7">
        <f t="shared" si="0"/>
        <v>5159.8676878506631</v>
      </c>
      <c r="J57" s="7">
        <f t="shared" si="1"/>
        <v>-1823.8972732451175</v>
      </c>
    </row>
    <row r="58" spans="1:10" x14ac:dyDescent="0.3">
      <c r="A58">
        <v>4880.2520000000004</v>
      </c>
      <c r="B58">
        <v>5075.92</v>
      </c>
      <c r="C58">
        <v>-1865.2190000000001</v>
      </c>
      <c r="I58" s="7">
        <f t="shared" si="0"/>
        <v>5071.0030160397419</v>
      </c>
      <c r="J58" s="7">
        <f t="shared" si="1"/>
        <v>-1874.104672091903</v>
      </c>
    </row>
    <row r="59" spans="1:10" x14ac:dyDescent="0.3">
      <c r="A59">
        <v>5231.0990000000002</v>
      </c>
      <c r="B59">
        <v>4994.991</v>
      </c>
      <c r="C59">
        <v>-1927.854</v>
      </c>
      <c r="I59" s="7">
        <f t="shared" si="0"/>
        <v>4979.9688590465967</v>
      </c>
      <c r="J59" s="7">
        <f t="shared" si="1"/>
        <v>-1923.4809474609124</v>
      </c>
    </row>
    <row r="60" spans="1:10" x14ac:dyDescent="0.3">
      <c r="A60">
        <v>5607.17</v>
      </c>
      <c r="B60">
        <v>4907.9930000000004</v>
      </c>
      <c r="C60">
        <v>-1992.3589999999999</v>
      </c>
      <c r="I60" s="7">
        <f t="shared" si="0"/>
        <v>4886.7674747714645</v>
      </c>
      <c r="J60" s="7">
        <f t="shared" si="1"/>
        <v>-1972.2630521194176</v>
      </c>
    </row>
    <row r="61" spans="1:10" x14ac:dyDescent="0.3">
      <c r="A61">
        <v>6010.277</v>
      </c>
      <c r="B61">
        <v>4817.9189999999999</v>
      </c>
      <c r="C61">
        <v>-2054.7739999999999</v>
      </c>
      <c r="I61" s="7">
        <f t="shared" si="0"/>
        <v>4791.3018369625352</v>
      </c>
      <c r="J61" s="7">
        <f t="shared" si="1"/>
        <v>-2020.6846926570515</v>
      </c>
    </row>
    <row r="62" spans="1:10" x14ac:dyDescent="0.3">
      <c r="A62">
        <v>6442.3639999999996</v>
      </c>
      <c r="B62">
        <v>4716.3850000000002</v>
      </c>
      <c r="C62">
        <v>-2116.2249999999999</v>
      </c>
      <c r="I62" s="7">
        <f t="shared" si="0"/>
        <v>4693.3733151214283</v>
      </c>
      <c r="J62" s="7">
        <f t="shared" si="1"/>
        <v>-2068.9484895790984</v>
      </c>
    </row>
    <row r="63" spans="1:10" x14ac:dyDescent="0.3">
      <c r="A63">
        <v>6905.5140000000001</v>
      </c>
      <c r="B63">
        <v>4612.7820000000002</v>
      </c>
      <c r="C63">
        <v>-2174.1329999999998</v>
      </c>
      <c r="I63" s="7">
        <f t="shared" si="0"/>
        <v>4592.6886839169238</v>
      </c>
      <c r="J63" s="7">
        <f t="shared" si="1"/>
        <v>-2117.196903775156</v>
      </c>
    </row>
    <row r="64" spans="1:10" x14ac:dyDescent="0.3">
      <c r="A64">
        <v>7401.96</v>
      </c>
      <c r="B64">
        <v>4503.7179999999998</v>
      </c>
      <c r="C64">
        <v>-2233.1320000000001</v>
      </c>
      <c r="I64" s="7">
        <f t="shared" si="0"/>
        <v>4488.8735551177715</v>
      </c>
      <c r="J64" s="7">
        <f t="shared" si="1"/>
        <v>-2165.4852065023779</v>
      </c>
    </row>
    <row r="65" spans="1:10" x14ac:dyDescent="0.3">
      <c r="A65">
        <v>7934.0969999999998</v>
      </c>
      <c r="B65">
        <v>4387.0630000000001</v>
      </c>
      <c r="C65">
        <v>-2290.9560000000001</v>
      </c>
      <c r="I65" s="7">
        <f t="shared" si="0"/>
        <v>4381.4925264284429</v>
      </c>
      <c r="J65" s="7">
        <f t="shared" si="1"/>
        <v>-2213.7577043102679</v>
      </c>
    </row>
    <row r="66" spans="1:10" x14ac:dyDescent="0.3">
      <c r="A66">
        <v>8504.4889999999996</v>
      </c>
      <c r="B66">
        <v>4264.9859999999999</v>
      </c>
      <c r="C66">
        <v>-2344.4409999999998</v>
      </c>
      <c r="I66" s="7">
        <f t="shared" ref="I66:I129" si="2">$D$2+$E$2/(1+(2*PI()*A66*$E$2*$F$2)^2)+$G$2/(1+(2*PI()*A66*$G$2*$H$2)^2)</f>
        <v>4270.0763988678591</v>
      </c>
      <c r="J66" s="7">
        <f t="shared" ref="J66:J129" si="3">-(2*PI()*A66*$E$2^2*$F$2)/(1+(2*PI()*A66*$E$2*$F$2)^2)-(2*PI()*A66*$G$2^2*$H$2)/(1+(2*PI()*A66*$G$2*$H$2)^2)</f>
        <v>-2261.8281949269067</v>
      </c>
    </row>
    <row r="67" spans="1:10" x14ac:dyDescent="0.3">
      <c r="A67">
        <v>9115.8880000000008</v>
      </c>
      <c r="B67">
        <v>4137.9799999999996</v>
      </c>
      <c r="C67">
        <v>-2391.1309999999999</v>
      </c>
      <c r="I67" s="7">
        <f t="shared" si="2"/>
        <v>4154.152021514903</v>
      </c>
      <c r="J67" s="7">
        <f t="shared" si="3"/>
        <v>-2309.3674720295271</v>
      </c>
    </row>
    <row r="68" spans="1:10" x14ac:dyDescent="0.3">
      <c r="A68">
        <v>9771.2420000000002</v>
      </c>
      <c r="B68">
        <v>4005.0569999999998</v>
      </c>
      <c r="C68">
        <v>-2438.4340000000002</v>
      </c>
      <c r="I68" s="7">
        <f t="shared" si="2"/>
        <v>4033.2781486296531</v>
      </c>
      <c r="J68" s="7">
        <f t="shared" si="3"/>
        <v>-2355.8969343878944</v>
      </c>
    </row>
    <row r="69" spans="1:10" x14ac:dyDescent="0.3">
      <c r="A69">
        <v>10473.709000000001</v>
      </c>
      <c r="B69">
        <v>3868.1039999999998</v>
      </c>
      <c r="C69">
        <v>-2477.2600000000002</v>
      </c>
      <c r="I69" s="7">
        <f t="shared" si="2"/>
        <v>3907.0823654201527</v>
      </c>
      <c r="J69" s="7">
        <f t="shared" si="3"/>
        <v>-2400.7908512284939</v>
      </c>
    </row>
    <row r="70" spans="1:10" x14ac:dyDescent="0.3">
      <c r="A70">
        <v>11226.678</v>
      </c>
      <c r="B70">
        <v>3729.739</v>
      </c>
      <c r="C70">
        <v>-2507.62</v>
      </c>
      <c r="I70" s="7">
        <f t="shared" si="2"/>
        <v>3775.2973424044039</v>
      </c>
      <c r="J70" s="7">
        <f t="shared" si="3"/>
        <v>-2443.2878513021001</v>
      </c>
    </row>
    <row r="71" spans="1:10" x14ac:dyDescent="0.3">
      <c r="A71">
        <v>12033.778</v>
      </c>
      <c r="B71">
        <v>3580.8719999999998</v>
      </c>
      <c r="C71">
        <v>-2540.8719999999998</v>
      </c>
      <c r="I71" s="7">
        <f t="shared" si="2"/>
        <v>3637.797721812748</v>
      </c>
      <c r="J71" s="7">
        <f t="shared" si="3"/>
        <v>-2482.5108872528581</v>
      </c>
    </row>
    <row r="72" spans="1:10" x14ac:dyDescent="0.3">
      <c r="A72">
        <v>12898.903</v>
      </c>
      <c r="B72">
        <v>3436.6239999999998</v>
      </c>
      <c r="C72">
        <v>-2557.5949999999998</v>
      </c>
      <c r="I72" s="7">
        <f t="shared" si="2"/>
        <v>3494.6302675874103</v>
      </c>
      <c r="J72" s="7">
        <f t="shared" si="3"/>
        <v>-2517.4973745369844</v>
      </c>
    </row>
    <row r="73" spans="1:10" x14ac:dyDescent="0.3">
      <c r="A73">
        <v>13826.222</v>
      </c>
      <c r="B73">
        <v>3283.48</v>
      </c>
      <c r="C73">
        <v>-2571.9290000000001</v>
      </c>
      <c r="I73" s="7">
        <f t="shared" si="2"/>
        <v>3346.0401206772126</v>
      </c>
      <c r="J73" s="7">
        <f t="shared" si="3"/>
        <v>-2547.2371144375707</v>
      </c>
    </row>
    <row r="74" spans="1:10" x14ac:dyDescent="0.3">
      <c r="A74">
        <v>14820.207</v>
      </c>
      <c r="B74">
        <v>3130.1039999999998</v>
      </c>
      <c r="C74">
        <v>-2577.7579999999998</v>
      </c>
      <c r="I74" s="7">
        <f t="shared" si="2"/>
        <v>3192.4849919336916</v>
      </c>
      <c r="J74" s="7">
        <f t="shared" si="3"/>
        <v>-2570.7180943730145</v>
      </c>
    </row>
    <row r="75" spans="1:10" x14ac:dyDescent="0.3">
      <c r="A75">
        <v>15885.651</v>
      </c>
      <c r="B75">
        <v>2975.9670000000001</v>
      </c>
      <c r="C75">
        <v>-2579.6709999999998</v>
      </c>
      <c r="I75" s="7">
        <f t="shared" si="2"/>
        <v>3034.6397707428646</v>
      </c>
      <c r="J75" s="7">
        <f t="shared" si="3"/>
        <v>-2586.9765002722133</v>
      </c>
    </row>
    <row r="76" spans="1:10" x14ac:dyDescent="0.3">
      <c r="A76">
        <v>17027.691999999999</v>
      </c>
      <c r="B76">
        <v>2820.5920000000001</v>
      </c>
      <c r="C76">
        <v>-2571.5880000000002</v>
      </c>
      <c r="I76" s="7">
        <f t="shared" si="2"/>
        <v>2873.3872795516299</v>
      </c>
      <c r="J76" s="7">
        <f t="shared" si="3"/>
        <v>-2595.148438483282</v>
      </c>
    </row>
    <row r="77" spans="1:10" x14ac:dyDescent="0.3">
      <c r="A77">
        <v>18251.834999999999</v>
      </c>
      <c r="B77">
        <v>2668.6970000000001</v>
      </c>
      <c r="C77">
        <v>-2555.7449999999999</v>
      </c>
      <c r="I77" s="7">
        <f t="shared" si="2"/>
        <v>2709.7958506503455</v>
      </c>
      <c r="J77" s="7">
        <f t="shared" si="3"/>
        <v>-2594.5193083999447</v>
      </c>
    </row>
    <row r="78" spans="1:10" x14ac:dyDescent="0.3">
      <c r="A78">
        <v>19563.983</v>
      </c>
      <c r="B78">
        <v>2511.933</v>
      </c>
      <c r="C78">
        <v>-2532.2710000000002</v>
      </c>
      <c r="I78" s="7">
        <f t="shared" si="2"/>
        <v>2545.0829157324483</v>
      </c>
      <c r="J78" s="7">
        <f t="shared" si="3"/>
        <v>-2584.5668064489637</v>
      </c>
    </row>
    <row r="79" spans="1:10" x14ac:dyDescent="0.3">
      <c r="A79">
        <v>20970.464</v>
      </c>
      <c r="B79">
        <v>2364.7530000000002</v>
      </c>
      <c r="C79">
        <v>-2500.1060000000002</v>
      </c>
      <c r="I79" s="7">
        <f t="shared" si="2"/>
        <v>2380.5686112902708</v>
      </c>
      <c r="J79" s="7">
        <f t="shared" si="3"/>
        <v>-2564.993616508707</v>
      </c>
    </row>
    <row r="80" spans="1:10" x14ac:dyDescent="0.3">
      <c r="A80">
        <v>22478.058000000001</v>
      </c>
      <c r="B80">
        <v>2216.0540000000001</v>
      </c>
      <c r="C80">
        <v>-2462.8110000000001</v>
      </c>
      <c r="I80" s="7">
        <f t="shared" si="2"/>
        <v>2217.6220362521713</v>
      </c>
      <c r="J80" s="7">
        <f t="shared" si="3"/>
        <v>-2535.7469679037927</v>
      </c>
    </row>
    <row r="81" spans="1:10" x14ac:dyDescent="0.3">
      <c r="A81">
        <v>24094.036</v>
      </c>
      <c r="B81">
        <v>2072.5300000000002</v>
      </c>
      <c r="C81">
        <v>-2417.5659999999998</v>
      </c>
      <c r="I81" s="7">
        <f t="shared" si="2"/>
        <v>2057.6031810033819</v>
      </c>
      <c r="J81" s="7">
        <f t="shared" si="3"/>
        <v>-2497.0230388786417</v>
      </c>
    </row>
    <row r="82" spans="1:10" x14ac:dyDescent="0.3">
      <c r="A82">
        <v>25826.187999999998</v>
      </c>
      <c r="B82">
        <v>1932.22</v>
      </c>
      <c r="C82">
        <v>-2368.116</v>
      </c>
      <c r="I82" s="7">
        <f t="shared" si="2"/>
        <v>1901.8077831398391</v>
      </c>
      <c r="J82" s="7">
        <f t="shared" si="3"/>
        <v>-2449.2563897220098</v>
      </c>
    </row>
    <row r="83" spans="1:10" x14ac:dyDescent="0.3">
      <c r="A83">
        <v>27682.866000000002</v>
      </c>
      <c r="B83">
        <v>1800.1189999999999</v>
      </c>
      <c r="C83">
        <v>-2309.6819999999998</v>
      </c>
      <c r="I83" s="7">
        <f t="shared" si="2"/>
        <v>1751.4167032296355</v>
      </c>
      <c r="J83" s="7">
        <f t="shared" si="3"/>
        <v>-2393.0953254424689</v>
      </c>
    </row>
    <row r="84" spans="1:10" x14ac:dyDescent="0.3">
      <c r="A84">
        <v>29673.024000000001</v>
      </c>
      <c r="B84">
        <v>1671.7950000000001</v>
      </c>
      <c r="C84">
        <v>-2247.8209999999999</v>
      </c>
      <c r="I84" s="7">
        <f t="shared" si="2"/>
        <v>1607.4554336745541</v>
      </c>
      <c r="J84" s="7">
        <f t="shared" si="3"/>
        <v>-2329.3662557374787</v>
      </c>
    </row>
    <row r="85" spans="1:10" x14ac:dyDescent="0.3">
      <c r="A85">
        <v>31806.257000000001</v>
      </c>
      <c r="B85">
        <v>1548.3979999999999</v>
      </c>
      <c r="C85">
        <v>-2181.9679999999998</v>
      </c>
      <c r="I85" s="7">
        <f t="shared" si="2"/>
        <v>1470.7656505307934</v>
      </c>
      <c r="J85" s="7">
        <f t="shared" si="3"/>
        <v>-2259.030752567719</v>
      </c>
    </row>
    <row r="86" spans="1:10" x14ac:dyDescent="0.3">
      <c r="A86">
        <v>34092.851000000002</v>
      </c>
      <c r="B86">
        <v>1433.2539999999999</v>
      </c>
      <c r="C86">
        <v>-2112.4360000000001</v>
      </c>
      <c r="I86" s="7">
        <f t="shared" si="2"/>
        <v>1341.9889477143206</v>
      </c>
      <c r="J86" s="7">
        <f t="shared" si="3"/>
        <v>-2183.1389119662822</v>
      </c>
    </row>
    <row r="87" spans="1:10" x14ac:dyDescent="0.3">
      <c r="A87">
        <v>36543.830999999998</v>
      </c>
      <c r="B87">
        <v>1323.223</v>
      </c>
      <c r="C87">
        <v>-2040.2139999999999</v>
      </c>
      <c r="I87" s="7">
        <f t="shared" si="2"/>
        <v>1221.5634037489381</v>
      </c>
      <c r="J87" s="7">
        <f t="shared" si="3"/>
        <v>-2102.7832708020187</v>
      </c>
    </row>
    <row r="88" spans="1:10" x14ac:dyDescent="0.3">
      <c r="A88">
        <v>39171.014999999999</v>
      </c>
      <c r="B88">
        <v>1221.5070000000001</v>
      </c>
      <c r="C88">
        <v>-1965.568</v>
      </c>
      <c r="I88" s="7">
        <f t="shared" si="2"/>
        <v>1109.7309046607998</v>
      </c>
      <c r="J88" s="7">
        <f t="shared" si="3"/>
        <v>-2019.0562779386021</v>
      </c>
    </row>
    <row r="89" spans="1:10" x14ac:dyDescent="0.3">
      <c r="A89">
        <v>41987.071000000004</v>
      </c>
      <c r="B89">
        <v>1126.835</v>
      </c>
      <c r="C89">
        <v>-1889.5609999999999</v>
      </c>
      <c r="I89" s="7">
        <f t="shared" si="2"/>
        <v>1006.5532159703225</v>
      </c>
      <c r="J89" s="7">
        <f t="shared" si="3"/>
        <v>-1933.0137912093353</v>
      </c>
    </row>
    <row r="90" spans="1:10" x14ac:dyDescent="0.3">
      <c r="A90">
        <v>45005.576999999997</v>
      </c>
      <c r="B90">
        <v>1036.133</v>
      </c>
      <c r="C90">
        <v>-1812.79</v>
      </c>
      <c r="I90" s="7">
        <f t="shared" si="2"/>
        <v>911.93419180316221</v>
      </c>
      <c r="J90" s="7">
        <f t="shared" si="3"/>
        <v>-1845.6460005430354</v>
      </c>
    </row>
    <row r="91" spans="1:10" x14ac:dyDescent="0.3">
      <c r="A91">
        <v>48241.087</v>
      </c>
      <c r="B91">
        <v>954.93439999999998</v>
      </c>
      <c r="C91">
        <v>-1735.269</v>
      </c>
      <c r="I91" s="7">
        <f t="shared" si="2"/>
        <v>825.64544834922958</v>
      </c>
      <c r="J91" s="7">
        <f t="shared" si="3"/>
        <v>-1757.8561754772459</v>
      </c>
    </row>
    <row r="92" spans="1:10" x14ac:dyDescent="0.3">
      <c r="A92">
        <v>51709.201999999997</v>
      </c>
      <c r="B92">
        <v>878.47559999999999</v>
      </c>
      <c r="C92">
        <v>-1657.8340000000001</v>
      </c>
      <c r="I92" s="7">
        <f t="shared" si="2"/>
        <v>747.35328706132088</v>
      </c>
      <c r="J92" s="7">
        <f t="shared" si="3"/>
        <v>-1670.4470228338143</v>
      </c>
    </row>
    <row r="93" spans="1:10" x14ac:dyDescent="0.3">
      <c r="A93">
        <v>55426.644999999997</v>
      </c>
      <c r="B93">
        <v>808.14559999999994</v>
      </c>
      <c r="C93">
        <v>-1581.3910000000001</v>
      </c>
      <c r="I93" s="7">
        <f t="shared" si="2"/>
        <v>676.6450299002139</v>
      </c>
      <c r="J93" s="7">
        <f t="shared" si="3"/>
        <v>-1584.1138881235786</v>
      </c>
    </row>
    <row r="94" spans="1:10" x14ac:dyDescent="0.3">
      <c r="A94">
        <v>59411.34</v>
      </c>
      <c r="B94">
        <v>743.55319999999995</v>
      </c>
      <c r="C94">
        <v>-1506.873</v>
      </c>
      <c r="I94" s="7">
        <f t="shared" si="2"/>
        <v>613.05338370633217</v>
      </c>
      <c r="J94" s="7">
        <f t="shared" si="3"/>
        <v>-1499.4436728546236</v>
      </c>
    </row>
    <row r="95" spans="1:10" x14ac:dyDescent="0.3">
      <c r="A95">
        <v>63682.499000000003</v>
      </c>
      <c r="B95">
        <v>683.35419999999999</v>
      </c>
      <c r="C95">
        <v>-1433.25</v>
      </c>
      <c r="I95" s="7">
        <f t="shared" si="2"/>
        <v>556.07789985024124</v>
      </c>
      <c r="J95" s="7">
        <f t="shared" si="3"/>
        <v>-1416.9181344854655</v>
      </c>
    </row>
    <row r="96" spans="1:10" x14ac:dyDescent="0.3">
      <c r="A96">
        <v>68260.717999999993</v>
      </c>
      <c r="B96">
        <v>630.23320000000001</v>
      </c>
      <c r="C96">
        <v>-1361.107</v>
      </c>
      <c r="I96" s="7">
        <f t="shared" si="2"/>
        <v>505.20312628950825</v>
      </c>
      <c r="J96" s="7">
        <f t="shared" si="3"/>
        <v>-1336.9203626800888</v>
      </c>
    </row>
    <row r="97" spans="1:10" x14ac:dyDescent="0.3">
      <c r="A97">
        <v>73168.070999999996</v>
      </c>
      <c r="B97">
        <v>580.0231</v>
      </c>
      <c r="C97">
        <v>-1291.6010000000001</v>
      </c>
      <c r="I97" s="7">
        <f t="shared" si="2"/>
        <v>459.91347301886674</v>
      </c>
      <c r="J97" s="7">
        <f t="shared" si="3"/>
        <v>-1259.7435265349388</v>
      </c>
    </row>
    <row r="98" spans="1:10" x14ac:dyDescent="0.3">
      <c r="A98">
        <v>78428.221000000005</v>
      </c>
      <c r="B98">
        <v>535.56200000000001</v>
      </c>
      <c r="C98">
        <v>-1223.5630000000001</v>
      </c>
      <c r="I98" s="7">
        <f t="shared" si="2"/>
        <v>419.704695632133</v>
      </c>
      <c r="J98" s="7">
        <f t="shared" si="3"/>
        <v>-1185.6006069631549</v>
      </c>
    </row>
    <row r="99" spans="1:10" x14ac:dyDescent="0.3">
      <c r="A99">
        <v>84066.528999999995</v>
      </c>
      <c r="B99">
        <v>494.83730000000003</v>
      </c>
      <c r="C99">
        <v>-1158.48</v>
      </c>
      <c r="I99" s="7">
        <f t="shared" si="2"/>
        <v>384.09252309939603</v>
      </c>
      <c r="J99" s="7">
        <f t="shared" si="3"/>
        <v>-1114.6347166188352</v>
      </c>
    </row>
    <row r="100" spans="1:10" x14ac:dyDescent="0.3">
      <c r="A100">
        <v>90110.183000000005</v>
      </c>
      <c r="B100">
        <v>457.18599999999998</v>
      </c>
      <c r="C100">
        <v>-1095.931</v>
      </c>
      <c r="I100" s="7">
        <f t="shared" si="2"/>
        <v>352.61862345315149</v>
      </c>
      <c r="J100" s="7">
        <f t="shared" si="3"/>
        <v>-1046.9291250422627</v>
      </c>
    </row>
    <row r="101" spans="1:10" x14ac:dyDescent="0.3">
      <c r="A101">
        <v>96588.322</v>
      </c>
      <c r="B101">
        <v>423.91829999999999</v>
      </c>
      <c r="C101">
        <v>-1036</v>
      </c>
      <c r="I101" s="7">
        <f t="shared" si="2"/>
        <v>324.85451397484775</v>
      </c>
      <c r="J101" s="7">
        <f t="shared" si="3"/>
        <v>-982.51695360326073</v>
      </c>
    </row>
    <row r="102" spans="1:10" x14ac:dyDescent="0.3">
      <c r="A102">
        <v>103532.18399999999</v>
      </c>
      <c r="B102">
        <v>392.74020000000002</v>
      </c>
      <c r="C102">
        <v>-978.28390000000002</v>
      </c>
      <c r="I102" s="7">
        <f t="shared" si="2"/>
        <v>300.40364468739904</v>
      </c>
      <c r="J102" s="7">
        <f t="shared" si="3"/>
        <v>-921.38993707190866</v>
      </c>
    </row>
    <row r="103" spans="1:10" x14ac:dyDescent="0.3">
      <c r="A103">
        <v>110975.25</v>
      </c>
      <c r="B103">
        <v>364.7432</v>
      </c>
      <c r="C103">
        <v>-923.57740000000001</v>
      </c>
      <c r="I103" s="7">
        <f t="shared" si="2"/>
        <v>278.90218790097924</v>
      </c>
      <c r="J103" s="7">
        <f t="shared" si="3"/>
        <v>-863.50644183365375</v>
      </c>
    </row>
    <row r="104" spans="1:10" x14ac:dyDescent="0.3">
      <c r="A104">
        <v>118953.40700000001</v>
      </c>
      <c r="B104">
        <v>339.70069999999998</v>
      </c>
      <c r="C104">
        <v>-870.99289999999996</v>
      </c>
      <c r="I104" s="7">
        <f t="shared" si="2"/>
        <v>260.01875368108711</v>
      </c>
      <c r="J104" s="7">
        <f t="shared" si="3"/>
        <v>-808.79844218545281</v>
      </c>
    </row>
    <row r="105" spans="1:10" x14ac:dyDescent="0.3">
      <c r="A105">
        <v>127505.124</v>
      </c>
      <c r="B105">
        <v>316.89609999999999</v>
      </c>
      <c r="C105">
        <v>-821.09829999999999</v>
      </c>
      <c r="I105" s="7">
        <f t="shared" si="2"/>
        <v>243.45336204696628</v>
      </c>
      <c r="J105" s="7">
        <f t="shared" si="3"/>
        <v>-757.17755869281621</v>
      </c>
    </row>
    <row r="106" spans="1:10" x14ac:dyDescent="0.3">
      <c r="A106">
        <v>136671.636</v>
      </c>
      <c r="B106">
        <v>296.00729999999999</v>
      </c>
      <c r="C106">
        <v>-773.6798</v>
      </c>
      <c r="I106" s="7">
        <f t="shared" si="2"/>
        <v>228.93591184186562</v>
      </c>
      <c r="J106" s="7">
        <f t="shared" si="3"/>
        <v>-708.54023744632786</v>
      </c>
    </row>
    <row r="107" spans="1:10" x14ac:dyDescent="0.3">
      <c r="A107">
        <v>146497.14000000001</v>
      </c>
      <c r="B107">
        <v>277.79849999999999</v>
      </c>
      <c r="C107">
        <v>-728.78480000000002</v>
      </c>
      <c r="I107" s="7">
        <f t="shared" si="2"/>
        <v>216.22431623141492</v>
      </c>
      <c r="J107" s="7">
        <f t="shared" si="3"/>
        <v>-662.77210338646262</v>
      </c>
    </row>
    <row r="108" spans="1:10" x14ac:dyDescent="0.3">
      <c r="A108">
        <v>157029.01199999999</v>
      </c>
      <c r="B108">
        <v>260.8082</v>
      </c>
      <c r="C108">
        <v>-686.32960000000003</v>
      </c>
      <c r="I108" s="7">
        <f t="shared" si="2"/>
        <v>205.10244194706141</v>
      </c>
      <c r="J108" s="7">
        <f t="shared" si="3"/>
        <v>-619.75153808540631</v>
      </c>
    </row>
    <row r="109" spans="1:10" x14ac:dyDescent="0.3">
      <c r="A109">
        <v>168318.035</v>
      </c>
      <c r="B109">
        <v>245.70519999999999</v>
      </c>
      <c r="C109">
        <v>-645.8931</v>
      </c>
      <c r="I109" s="7">
        <f t="shared" si="2"/>
        <v>195.37798093217867</v>
      </c>
      <c r="J109" s="7">
        <f t="shared" si="3"/>
        <v>-579.35263286195163</v>
      </c>
    </row>
    <row r="110" spans="1:10" x14ac:dyDescent="0.3">
      <c r="A110">
        <v>180418.641</v>
      </c>
      <c r="B110">
        <v>232.01490000000001</v>
      </c>
      <c r="C110">
        <v>-607.9547</v>
      </c>
      <c r="I110" s="7">
        <f t="shared" si="2"/>
        <v>186.88032593697207</v>
      </c>
      <c r="J110" s="7">
        <f t="shared" si="3"/>
        <v>-541.44758026577267</v>
      </c>
    </row>
    <row r="111" spans="1:10" x14ac:dyDescent="0.3">
      <c r="A111">
        <v>193389.17499999999</v>
      </c>
      <c r="B111">
        <v>219.63550000000001</v>
      </c>
      <c r="C111">
        <v>-571.88170000000002</v>
      </c>
      <c r="I111" s="7">
        <f t="shared" si="2"/>
        <v>179.45850204884118</v>
      </c>
      <c r="J111" s="7">
        <f t="shared" si="3"/>
        <v>-505.90856265146238</v>
      </c>
    </row>
    <row r="112" spans="1:10" x14ac:dyDescent="0.3">
      <c r="A112">
        <v>207292.17800000001</v>
      </c>
      <c r="B112">
        <v>208.6576</v>
      </c>
      <c r="C112">
        <v>-537.87869999999998</v>
      </c>
      <c r="I112" s="7">
        <f t="shared" si="2"/>
        <v>172.97919875550647</v>
      </c>
      <c r="J112" s="7">
        <f t="shared" si="3"/>
        <v>-472.60923494575769</v>
      </c>
    </row>
    <row r="113" spans="1:10" x14ac:dyDescent="0.3">
      <c r="A113">
        <v>222194.68599999999</v>
      </c>
      <c r="B113">
        <v>198.1782</v>
      </c>
      <c r="C113">
        <v>-505.61250000000001</v>
      </c>
      <c r="I113" s="7">
        <f t="shared" si="2"/>
        <v>167.32492735549377</v>
      </c>
      <c r="J113" s="7">
        <f t="shared" si="3"/>
        <v>-441.42587557329728</v>
      </c>
    </row>
    <row r="114" spans="1:10" x14ac:dyDescent="0.3">
      <c r="A114">
        <v>238168.55499999999</v>
      </c>
      <c r="B114">
        <v>189.09710000000001</v>
      </c>
      <c r="C114">
        <v>-475.19420000000002</v>
      </c>
      <c r="I114" s="7">
        <f t="shared" si="2"/>
        <v>162.39231225959634</v>
      </c>
      <c r="J114" s="7">
        <f t="shared" si="3"/>
        <v>-412.23824103477818</v>
      </c>
    </row>
    <row r="115" spans="1:10" x14ac:dyDescent="0.3">
      <c r="A115">
        <v>255290.807</v>
      </c>
      <c r="B115">
        <v>180.58949999999999</v>
      </c>
      <c r="C115">
        <v>-446.4169</v>
      </c>
      <c r="I115" s="7">
        <f t="shared" si="2"/>
        <v>158.09052540309779</v>
      </c>
      <c r="J115" s="7">
        <f t="shared" si="3"/>
        <v>-384.93019316908862</v>
      </c>
    </row>
    <row r="116" spans="1:10" x14ac:dyDescent="0.3">
      <c r="A116">
        <v>273644</v>
      </c>
      <c r="B116">
        <v>172.5615</v>
      </c>
      <c r="C116">
        <v>-419.27670000000001</v>
      </c>
      <c r="I116" s="7">
        <f t="shared" si="2"/>
        <v>154.33986209578413</v>
      </c>
      <c r="J116" s="7">
        <f t="shared" si="3"/>
        <v>-359.39013668002644</v>
      </c>
    </row>
    <row r="117" spans="1:10" x14ac:dyDescent="0.3">
      <c r="A117">
        <v>293316.62800000003</v>
      </c>
      <c r="B117">
        <v>165.59020000000001</v>
      </c>
      <c r="C117">
        <v>-394.00760000000002</v>
      </c>
      <c r="I117" s="7">
        <f t="shared" si="2"/>
        <v>151.07045333537306</v>
      </c>
      <c r="J117" s="7">
        <f t="shared" si="3"/>
        <v>-335.51129820536204</v>
      </c>
    </row>
    <row r="118" spans="1:10" x14ac:dyDescent="0.3">
      <c r="A118">
        <v>314403.54700000002</v>
      </c>
      <c r="B118">
        <v>159.10910000000001</v>
      </c>
      <c r="C118">
        <v>-370.18630000000002</v>
      </c>
      <c r="I118" s="7">
        <f t="shared" si="2"/>
        <v>148.2211092991877</v>
      </c>
      <c r="J118" s="7">
        <f t="shared" si="3"/>
        <v>-313.19188762819061</v>
      </c>
    </row>
    <row r="119" spans="1:10" x14ac:dyDescent="0.3">
      <c r="A119">
        <v>337006.43300000002</v>
      </c>
      <c r="B119">
        <v>153.4598</v>
      </c>
      <c r="C119">
        <v>-347.63420000000002</v>
      </c>
      <c r="I119" s="7">
        <f t="shared" si="2"/>
        <v>145.73828451139158</v>
      </c>
      <c r="J119" s="7">
        <f t="shared" si="3"/>
        <v>-292.3351607563327</v>
      </c>
    </row>
    <row r="120" spans="1:10" x14ac:dyDescent="0.3">
      <c r="A120">
        <v>361234.27</v>
      </c>
      <c r="B120">
        <v>148.22749999999999</v>
      </c>
      <c r="C120">
        <v>-326.5795</v>
      </c>
      <c r="I120" s="7">
        <f t="shared" si="2"/>
        <v>143.57515601805079</v>
      </c>
      <c r="J120" s="7">
        <f t="shared" si="3"/>
        <v>-272.8494091037976</v>
      </c>
    </row>
    <row r="121" spans="1:10" x14ac:dyDescent="0.3">
      <c r="A121">
        <v>387203.87800000003</v>
      </c>
      <c r="B121">
        <v>143.4923</v>
      </c>
      <c r="C121">
        <v>-306.548</v>
      </c>
      <c r="I121" s="7">
        <f t="shared" si="2"/>
        <v>141.69080414789306</v>
      </c>
      <c r="J121" s="7">
        <f t="shared" si="3"/>
        <v>-254.64788709586534</v>
      </c>
    </row>
    <row r="122" spans="1:10" x14ac:dyDescent="0.3">
      <c r="A122">
        <v>415040.47600000002</v>
      </c>
      <c r="B122">
        <v>139.2047</v>
      </c>
      <c r="C122">
        <v>-287.83879999999999</v>
      </c>
      <c r="I122" s="7">
        <f t="shared" si="2"/>
        <v>140.04948731459504</v>
      </c>
      <c r="J122" s="7">
        <f t="shared" si="3"/>
        <v>-237.64869865802279</v>
      </c>
    </row>
    <row r="123" spans="1:10" x14ac:dyDescent="0.3">
      <c r="A123">
        <v>444878.283</v>
      </c>
      <c r="B123">
        <v>135.02359999999999</v>
      </c>
      <c r="C123">
        <v>-270.22930000000002</v>
      </c>
      <c r="I123" s="7">
        <f t="shared" si="2"/>
        <v>138.62000133101159</v>
      </c>
      <c r="J123" s="7">
        <f t="shared" si="3"/>
        <v>-221.77465250396097</v>
      </c>
    </row>
    <row r="124" spans="1:10" x14ac:dyDescent="0.3">
      <c r="A124">
        <v>476861.17</v>
      </c>
      <c r="B124">
        <v>131.3776</v>
      </c>
      <c r="C124">
        <v>-253.5668</v>
      </c>
      <c r="I124" s="7">
        <f t="shared" si="2"/>
        <v>137.37511409042773</v>
      </c>
      <c r="J124" s="7">
        <f t="shared" si="3"/>
        <v>-206.95309004376406</v>
      </c>
    </row>
    <row r="125" spans="1:10" x14ac:dyDescent="0.3">
      <c r="A125">
        <v>511143.348</v>
      </c>
      <c r="B125">
        <v>128.08109999999999</v>
      </c>
      <c r="C125">
        <v>-238.0121</v>
      </c>
      <c r="I125" s="7">
        <f t="shared" si="2"/>
        <v>136.29106848885533</v>
      </c>
      <c r="J125" s="7">
        <f t="shared" si="3"/>
        <v>-193.11570364832377</v>
      </c>
    </row>
    <row r="126" spans="1:10" x14ac:dyDescent="0.3">
      <c r="A126">
        <v>547890.11800000002</v>
      </c>
      <c r="B126">
        <v>125.06619999999999</v>
      </c>
      <c r="C126">
        <v>-223.39420000000001</v>
      </c>
      <c r="I126" s="7">
        <f t="shared" si="2"/>
        <v>135.34714507280574</v>
      </c>
      <c r="J126" s="7">
        <f t="shared" si="3"/>
        <v>-180.19833935043181</v>
      </c>
    </row>
    <row r="127" spans="1:10" x14ac:dyDescent="0.3">
      <c r="A127">
        <v>587278.66099999996</v>
      </c>
      <c r="B127">
        <v>122.18600000000001</v>
      </c>
      <c r="C127">
        <v>-209.7208</v>
      </c>
      <c r="I127" s="7">
        <f t="shared" si="2"/>
        <v>134.52527860808632</v>
      </c>
      <c r="J127" s="7">
        <f t="shared" si="3"/>
        <v>-168.14080038009232</v>
      </c>
    </row>
    <row r="128" spans="1:10" x14ac:dyDescent="0.3">
      <c r="A128">
        <v>629498.89899999998</v>
      </c>
      <c r="B128">
        <v>119.5046</v>
      </c>
      <c r="C128">
        <v>-196.7901</v>
      </c>
      <c r="I128" s="7">
        <f t="shared" si="2"/>
        <v>133.80972153288556</v>
      </c>
      <c r="J128" s="7">
        <f t="shared" si="3"/>
        <v>-156.88664409582748</v>
      </c>
    </row>
    <row r="129" spans="1:10" x14ac:dyDescent="0.3">
      <c r="A129">
        <v>674754.40500000003</v>
      </c>
      <c r="B129">
        <v>117.23399999999999</v>
      </c>
      <c r="C129">
        <v>-184.8048</v>
      </c>
      <c r="I129" s="7">
        <f t="shared" si="2"/>
        <v>133.18674946855347</v>
      </c>
      <c r="J129" s="7">
        <f t="shared" si="3"/>
        <v>-146.38298463282379</v>
      </c>
    </row>
    <row r="130" spans="1:10" x14ac:dyDescent="0.3">
      <c r="A130">
        <v>723263.39</v>
      </c>
      <c r="B130">
        <v>115.14879999999999</v>
      </c>
      <c r="C130">
        <v>-173.3596</v>
      </c>
      <c r="I130" s="7">
        <f t="shared" ref="I130:I193" si="4">$D$2+$E$2/(1+(2*PI()*A130*$E$2*$F$2)^2)+$G$2/(1+(2*PI()*A130*$G$2*$H$2)^2)</f>
        <v>132.64440328997694</v>
      </c>
      <c r="J130" s="7">
        <f t="shared" ref="J130:J193" si="5">-(2*PI()*A130*$E$2^2*$F$2)/(1+(2*PI()*A130*$E$2*$F$2)^2)-(2*PI()*A130*$G$2^2*$H$2)/(1+(2*PI()*A130*$G$2*$H$2)^2)</f>
        <v>-136.58029583346774</v>
      </c>
    </row>
    <row r="131" spans="1:10" x14ac:dyDescent="0.3">
      <c r="A131">
        <v>775259.74899999995</v>
      </c>
      <c r="B131">
        <v>112.92959999999999</v>
      </c>
      <c r="C131">
        <v>-162.7261</v>
      </c>
      <c r="I131" s="7">
        <f t="shared" si="4"/>
        <v>132.17226372591972</v>
      </c>
      <c r="J131" s="7">
        <f t="shared" si="5"/>
        <v>-127.43222216638792</v>
      </c>
    </row>
    <row r="132" spans="1:10" x14ac:dyDescent="0.3">
      <c r="A132">
        <v>830994.19499999995</v>
      </c>
      <c r="B132">
        <v>111.095</v>
      </c>
      <c r="C132">
        <v>-152.71709999999999</v>
      </c>
      <c r="I132" s="7">
        <f t="shared" si="4"/>
        <v>131.76125422102635</v>
      </c>
      <c r="J132" s="7">
        <f t="shared" si="5"/>
        <v>-118.89539322190959</v>
      </c>
    </row>
    <row r="133" spans="1:10" x14ac:dyDescent="0.3">
      <c r="A133">
        <v>890735.46400000004</v>
      </c>
      <c r="B133">
        <v>109.3223</v>
      </c>
      <c r="C133">
        <v>-143.33789999999999</v>
      </c>
      <c r="I133" s="7">
        <f t="shared" si="4"/>
        <v>131.40346884515503</v>
      </c>
      <c r="J133" s="7">
        <f t="shared" si="5"/>
        <v>-110.92924735864496</v>
      </c>
    </row>
    <row r="134" spans="1:10" x14ac:dyDescent="0.3">
      <c r="A134">
        <v>954771.61100000003</v>
      </c>
      <c r="B134">
        <v>107.8113</v>
      </c>
      <c r="C134">
        <v>-134.4033</v>
      </c>
      <c r="I134" s="7">
        <f t="shared" si="4"/>
        <v>131.09202199597414</v>
      </c>
      <c r="J134" s="7">
        <f t="shared" si="5"/>
        <v>-103.49586198458962</v>
      </c>
    </row>
    <row r="135" spans="1:10" x14ac:dyDescent="0.3">
      <c r="A135">
        <v>1023411.402</v>
      </c>
      <c r="B135">
        <v>106.3447</v>
      </c>
      <c r="C135">
        <v>-126.066</v>
      </c>
      <c r="I135" s="7">
        <f t="shared" si="4"/>
        <v>130.82091722432648</v>
      </c>
      <c r="J135" s="7">
        <f t="shared" si="5"/>
        <v>-96.559791490369264</v>
      </c>
    </row>
    <row r="136" spans="1:10" x14ac:dyDescent="0.3">
      <c r="A136">
        <v>1096985.798</v>
      </c>
      <c r="B136">
        <v>104.8287</v>
      </c>
      <c r="C136">
        <v>-118.3614</v>
      </c>
      <c r="I136" s="7">
        <f t="shared" si="4"/>
        <v>130.58493283039971</v>
      </c>
      <c r="J136" s="7">
        <f t="shared" si="5"/>
        <v>-90.087914062921271</v>
      </c>
    </row>
    <row r="137" spans="1:10" x14ac:dyDescent="0.3">
      <c r="A137">
        <v>1175849.554</v>
      </c>
      <c r="B137">
        <v>103.6913</v>
      </c>
      <c r="C137">
        <v>-111.16800000000001</v>
      </c>
      <c r="I137" s="7">
        <f t="shared" si="4"/>
        <v>130.3795220506349</v>
      </c>
      <c r="J137" s="7">
        <f t="shared" si="5"/>
        <v>-84.049285553768755</v>
      </c>
    </row>
    <row r="138" spans="1:10" x14ac:dyDescent="0.3">
      <c r="A138">
        <v>1260382.93</v>
      </c>
      <c r="B138">
        <v>102.6649</v>
      </c>
      <c r="C138">
        <v>-104.2915</v>
      </c>
      <c r="I138" s="7">
        <f t="shared" si="4"/>
        <v>130.20072604546345</v>
      </c>
      <c r="J138" s="7">
        <f t="shared" si="5"/>
        <v>-78.415001636823206</v>
      </c>
    </row>
    <row r="139" spans="1:10" x14ac:dyDescent="0.3">
      <c r="A139">
        <v>1350993.5209999999</v>
      </c>
      <c r="B139">
        <v>101.3168</v>
      </c>
      <c r="C139">
        <v>-97.767210000000006</v>
      </c>
      <c r="I139" s="7">
        <f t="shared" si="4"/>
        <v>130.04509805586969</v>
      </c>
      <c r="J139" s="7">
        <f t="shared" si="5"/>
        <v>-73.158067896771016</v>
      </c>
    </row>
    <row r="140" spans="1:10" x14ac:dyDescent="0.3">
      <c r="A140">
        <v>1448118.2279999999</v>
      </c>
      <c r="B140">
        <v>99.63937</v>
      </c>
      <c r="C140">
        <v>-91.47157</v>
      </c>
      <c r="I140" s="7">
        <f t="shared" si="4"/>
        <v>129.90963728530028</v>
      </c>
      <c r="J140" s="7">
        <f t="shared" si="5"/>
        <v>-68.25327679784634</v>
      </c>
    </row>
    <row r="141" spans="1:10" x14ac:dyDescent="0.3">
      <c r="A141">
        <v>1552225.3570000001</v>
      </c>
      <c r="B141">
        <v>98.698520000000002</v>
      </c>
      <c r="C141">
        <v>-85.609650000000002</v>
      </c>
      <c r="I141" s="7">
        <f t="shared" si="4"/>
        <v>129.79173130791648</v>
      </c>
      <c r="J141" s="7">
        <f t="shared" si="5"/>
        <v>-63.677092652090089</v>
      </c>
    </row>
    <row r="142" spans="1:10" x14ac:dyDescent="0.3">
      <c r="A142">
        <v>1663816.8859999999</v>
      </c>
      <c r="B142">
        <v>97.884990000000002</v>
      </c>
      <c r="C142">
        <v>-79.782039999999995</v>
      </c>
      <c r="I142" s="7">
        <f t="shared" si="4"/>
        <v>129.68910586849944</v>
      </c>
      <c r="J142" s="7">
        <f t="shared" si="5"/>
        <v>-59.407542629452607</v>
      </c>
    </row>
    <row r="143" spans="1:10" x14ac:dyDescent="0.3">
      <c r="A143">
        <v>1783430.8770000001</v>
      </c>
      <c r="B143">
        <v>96.966750000000005</v>
      </c>
      <c r="C143">
        <v>-74.500169999999997</v>
      </c>
      <c r="I143" s="7">
        <f t="shared" si="4"/>
        <v>129.59978117257486</v>
      </c>
      <c r="J143" s="7">
        <f t="shared" si="5"/>
        <v>-55.424115212015913</v>
      </c>
    </row>
    <row r="144" spans="1:10" x14ac:dyDescent="0.3">
      <c r="A144">
        <v>1911644.075</v>
      </c>
      <c r="B144">
        <v>96.307739999999995</v>
      </c>
      <c r="C144">
        <v>-70.160430000000005</v>
      </c>
      <c r="I144" s="7">
        <f t="shared" si="4"/>
        <v>129.52203379917401</v>
      </c>
      <c r="J144" s="7">
        <f t="shared" si="5"/>
        <v>-51.707664339200832</v>
      </c>
    </row>
    <row r="145" spans="1:10" x14ac:dyDescent="0.3">
      <c r="A145">
        <v>2049074.69</v>
      </c>
      <c r="B145">
        <v>95.722080000000005</v>
      </c>
      <c r="C145">
        <v>-66.150700000000001</v>
      </c>
      <c r="I145" s="7">
        <f t="shared" si="4"/>
        <v>129.4543635342358</v>
      </c>
      <c r="J145" s="7">
        <f t="shared" si="5"/>
        <v>-48.240319737221647</v>
      </c>
    </row>
    <row r="146" spans="1:10" x14ac:dyDescent="0.3">
      <c r="A146">
        <v>2196385.372</v>
      </c>
      <c r="B146">
        <v>95.40164</v>
      </c>
      <c r="C146">
        <v>-62.205739999999999</v>
      </c>
      <c r="I146" s="7">
        <f t="shared" si="4"/>
        <v>129.39546448955051</v>
      </c>
      <c r="J146" s="7">
        <f t="shared" si="5"/>
        <v>-45.005403056556297</v>
      </c>
    </row>
    <row r="147" spans="1:10" x14ac:dyDescent="0.3">
      <c r="A147">
        <v>2354286.4139999999</v>
      </c>
      <c r="B147">
        <v>94.863280000000003</v>
      </c>
      <c r="C147">
        <v>-58.052280000000003</v>
      </c>
      <c r="I147" s="7">
        <f t="shared" si="4"/>
        <v>129.34419994658671</v>
      </c>
      <c r="J147" s="7">
        <f t="shared" si="5"/>
        <v>-41.987349002423365</v>
      </c>
    </row>
    <row r="148" spans="1:10" x14ac:dyDescent="0.3">
      <c r="A148">
        <v>2523539.17</v>
      </c>
      <c r="B148">
        <v>94.429090000000002</v>
      </c>
      <c r="C148">
        <v>-53.97381</v>
      </c>
      <c r="I148" s="7">
        <f t="shared" si="4"/>
        <v>129.2995804583046</v>
      </c>
      <c r="J148" s="7">
        <f t="shared" si="5"/>
        <v>-39.171631863214003</v>
      </c>
    </row>
    <row r="149" spans="1:10" x14ac:dyDescent="0.3">
      <c r="A149">
        <v>2704959.73</v>
      </c>
      <c r="B149">
        <v>93.824860000000001</v>
      </c>
      <c r="C149">
        <v>-50.240780000000001</v>
      </c>
      <c r="I149" s="7">
        <f t="shared" si="4"/>
        <v>129.260744778267</v>
      </c>
      <c r="J149" s="7">
        <f t="shared" si="5"/>
        <v>-36.544696536255863</v>
      </c>
    </row>
    <row r="150" spans="1:10" x14ac:dyDescent="0.3">
      <c r="A150">
        <v>2899422.8539999998</v>
      </c>
      <c r="B150">
        <v>93.407359999999997</v>
      </c>
      <c r="C150">
        <v>-46.965870000000002</v>
      </c>
      <c r="I150" s="7">
        <f t="shared" si="4"/>
        <v>129.22694325840106</v>
      </c>
      <c r="J150" s="7">
        <f t="shared" si="5"/>
        <v>-34.093894128965871</v>
      </c>
    </row>
    <row r="151" spans="1:10" x14ac:dyDescent="0.3">
      <c r="A151">
        <v>3107866.1880000001</v>
      </c>
      <c r="B151">
        <v>93.190629999999999</v>
      </c>
      <c r="C151">
        <v>-44.026339999999998</v>
      </c>
      <c r="I151" s="7">
        <f t="shared" si="4"/>
        <v>129.19752339471984</v>
      </c>
      <c r="J151" s="7">
        <f t="shared" si="5"/>
        <v>-31.807421749286373</v>
      </c>
    </row>
    <row r="152" spans="1:10" x14ac:dyDescent="0.3">
      <c r="A152">
        <v>3331294.7880000002</v>
      </c>
      <c r="B152">
        <v>92.908950000000004</v>
      </c>
      <c r="C152">
        <v>-41.161630000000002</v>
      </c>
      <c r="I152" s="7">
        <f t="shared" si="4"/>
        <v>129.17191724297692</v>
      </c>
      <c r="J152" s="7">
        <f t="shared" si="5"/>
        <v>-29.674266174676308</v>
      </c>
    </row>
    <row r="153" spans="1:10" x14ac:dyDescent="0.3">
      <c r="A153">
        <v>3570785.9649999999</v>
      </c>
      <c r="B153">
        <v>93.015379999999993</v>
      </c>
      <c r="C153">
        <v>-37.605800000000002</v>
      </c>
      <c r="I153" s="7">
        <f t="shared" si="4"/>
        <v>129.1496304640751</v>
      </c>
      <c r="J153" s="7">
        <f t="shared" si="5"/>
        <v>-27.684151268690453</v>
      </c>
    </row>
    <row r="154" spans="1:10" x14ac:dyDescent="0.3">
      <c r="A154">
        <v>3827494.4789999998</v>
      </c>
      <c r="B154">
        <v>92.619739999999993</v>
      </c>
      <c r="C154">
        <v>-35.587890000000002</v>
      </c>
      <c r="I154" s="7">
        <f t="shared" si="4"/>
        <v>129.13023278760207</v>
      </c>
      <c r="J154" s="7">
        <f t="shared" si="5"/>
        <v>-25.827488843206542</v>
      </c>
    </row>
    <row r="155" spans="1:10" x14ac:dyDescent="0.3">
      <c r="A155">
        <v>4102658.1060000001</v>
      </c>
      <c r="B155">
        <v>92.489400000000003</v>
      </c>
      <c r="C155">
        <v>-33.912199999999999</v>
      </c>
      <c r="I155" s="7">
        <f t="shared" si="4"/>
        <v>129.11334971027827</v>
      </c>
      <c r="J155" s="7">
        <f t="shared" si="5"/>
        <v>-24.095332760930024</v>
      </c>
    </row>
    <row r="156" spans="1:10" x14ac:dyDescent="0.3">
      <c r="A156">
        <v>4397603.6090000002</v>
      </c>
      <c r="B156">
        <v>92.345789999999994</v>
      </c>
      <c r="C156">
        <v>-31.509650000000001</v>
      </c>
      <c r="I156" s="7">
        <f t="shared" si="4"/>
        <v>129.09865526936571</v>
      </c>
      <c r="J156" s="7">
        <f t="shared" si="5"/>
        <v>-22.479336048934677</v>
      </c>
    </row>
    <row r="157" spans="1:10" x14ac:dyDescent="0.3">
      <c r="A157">
        <v>4713753.1339999996</v>
      </c>
      <c r="B157">
        <v>92.049180000000007</v>
      </c>
      <c r="C157">
        <v>-29.05481</v>
      </c>
      <c r="I157" s="7">
        <f t="shared" si="4"/>
        <v>129.08586575244152</v>
      </c>
      <c r="J157" s="7">
        <f t="shared" si="5"/>
        <v>-20.971710881794557</v>
      </c>
    </row>
    <row r="158" spans="1:10" x14ac:dyDescent="0.3">
      <c r="A158">
        <v>5052631.0650000004</v>
      </c>
      <c r="B158">
        <v>91.734009999999998</v>
      </c>
      <c r="C158">
        <v>-27.24634</v>
      </c>
      <c r="I158" s="7">
        <f t="shared" si="4"/>
        <v>129.07473422198413</v>
      </c>
      <c r="J158" s="7">
        <f t="shared" si="5"/>
        <v>-19.565191216592062</v>
      </c>
    </row>
    <row r="159" spans="1:10" x14ac:dyDescent="0.3">
      <c r="A159">
        <v>5415871.3779999996</v>
      </c>
      <c r="B159">
        <v>91.692409999999995</v>
      </c>
      <c r="C159">
        <v>-25.455410000000001</v>
      </c>
      <c r="I159" s="7">
        <f t="shared" si="4"/>
        <v>129.06504574912779</v>
      </c>
      <c r="J159" s="7">
        <f t="shared" si="5"/>
        <v>-18.252997883408856</v>
      </c>
    </row>
    <row r="160" spans="1:10" x14ac:dyDescent="0.3">
      <c r="A160">
        <v>5805225.5159999998</v>
      </c>
      <c r="B160">
        <v>91.601879999999994</v>
      </c>
      <c r="C160">
        <v>-23.779</v>
      </c>
      <c r="I160" s="7">
        <f t="shared" si="4"/>
        <v>129.05661326523264</v>
      </c>
      <c r="J160" s="7">
        <f t="shared" si="5"/>
        <v>-17.028806030235639</v>
      </c>
    </row>
    <row r="161" spans="1:10" x14ac:dyDescent="0.3">
      <c r="A161">
        <v>6222570.8370000003</v>
      </c>
      <c r="B161">
        <v>91.489270000000005</v>
      </c>
      <c r="C161">
        <v>-22.41695</v>
      </c>
      <c r="I161" s="7">
        <f t="shared" si="4"/>
        <v>129.04927395080205</v>
      </c>
      <c r="J161" s="7">
        <f t="shared" si="5"/>
        <v>-15.886714709665913</v>
      </c>
    </row>
    <row r="162" spans="1:10" x14ac:dyDescent="0.3">
      <c r="A162">
        <v>6669919.6629999997</v>
      </c>
      <c r="B162">
        <v>91.402240000000006</v>
      </c>
      <c r="C162">
        <v>-21.040500000000002</v>
      </c>
      <c r="I162" s="7">
        <f t="shared" si="4"/>
        <v>129.04288609248647</v>
      </c>
      <c r="J162" s="7">
        <f t="shared" si="5"/>
        <v>-14.821218512700337</v>
      </c>
    </row>
    <row r="163" spans="1:10" x14ac:dyDescent="0.3">
      <c r="A163">
        <v>7149428.9869999997</v>
      </c>
      <c r="B163">
        <v>90.870239999999995</v>
      </c>
      <c r="C163">
        <v>-19.817129999999999</v>
      </c>
      <c r="I163" s="7">
        <f t="shared" si="4"/>
        <v>129.03732634727135</v>
      </c>
      <c r="J163" s="7">
        <f t="shared" si="5"/>
        <v>-13.827181074902667</v>
      </c>
    </row>
    <row r="164" spans="1:10" x14ac:dyDescent="0.3">
      <c r="A164">
        <v>7663410.8679999998</v>
      </c>
      <c r="B164">
        <v>90.192310000000006</v>
      </c>
      <c r="C164">
        <v>-18.615010000000002</v>
      </c>
      <c r="I164" s="7">
        <f t="shared" si="4"/>
        <v>129.03248736135799</v>
      </c>
      <c r="J164" s="7">
        <f t="shared" si="5"/>
        <v>-12.899810373600873</v>
      </c>
    </row>
    <row r="165" spans="1:10" x14ac:dyDescent="0.3">
      <c r="A165">
        <v>8214343.585</v>
      </c>
      <c r="B165">
        <v>89.962999999999994</v>
      </c>
      <c r="C165">
        <v>-16.892029999999998</v>
      </c>
      <c r="I165" s="7">
        <f t="shared" si="4"/>
        <v>129.02827569751321</v>
      </c>
      <c r="J165" s="7">
        <f t="shared" si="5"/>
        <v>-12.034635650901714</v>
      </c>
    </row>
    <row r="166" spans="1:10" x14ac:dyDescent="0.3">
      <c r="A166">
        <v>8804883.5820000004</v>
      </c>
      <c r="B166">
        <v>90.036100000000005</v>
      </c>
      <c r="C166">
        <v>-14.686</v>
      </c>
      <c r="I166" s="7">
        <f t="shared" si="4"/>
        <v>129.02461003116375</v>
      </c>
      <c r="J166" s="7">
        <f t="shared" si="5"/>
        <v>-11.227485899461952</v>
      </c>
    </row>
    <row r="167" spans="1:10" x14ac:dyDescent="0.3">
      <c r="A167">
        <v>9437878.2780000009</v>
      </c>
      <c r="B167">
        <v>90.040649999999999</v>
      </c>
      <c r="C167">
        <v>-12.387919999999999</v>
      </c>
      <c r="I167" s="7">
        <f t="shared" si="4"/>
        <v>129.02141958023952</v>
      </c>
      <c r="J167" s="7">
        <f t="shared" si="5"/>
        <v>-10.474469774962449</v>
      </c>
    </row>
    <row r="168" spans="1:10" x14ac:dyDescent="0.3">
      <c r="A168">
        <v>10116379.798</v>
      </c>
      <c r="B168">
        <v>90.965479999999999</v>
      </c>
      <c r="C168">
        <v>-10.93188</v>
      </c>
      <c r="I168" s="7">
        <f t="shared" si="4"/>
        <v>129.01864273854565</v>
      </c>
      <c r="J168" s="7">
        <f t="shared" si="5"/>
        <v>-9.7719568535697423</v>
      </c>
    </row>
    <row r="169" spans="1:10" x14ac:dyDescent="0.3">
      <c r="A169">
        <v>10843659.687000001</v>
      </c>
      <c r="B169">
        <v>91.203779999999995</v>
      </c>
      <c r="C169">
        <v>-9.8775019999999998</v>
      </c>
      <c r="I169" s="7">
        <f t="shared" si="4"/>
        <v>129.01622588629513</v>
      </c>
      <c r="J169" s="7">
        <f t="shared" si="5"/>
        <v>-9.1165601479458953</v>
      </c>
    </row>
    <row r="170" spans="1:10" x14ac:dyDescent="0.3">
      <c r="A170">
        <v>11623224.687000001</v>
      </c>
      <c r="B170">
        <v>91.367050000000006</v>
      </c>
      <c r="C170">
        <v>-9.3628009999999993</v>
      </c>
      <c r="I170" s="7">
        <f t="shared" si="4"/>
        <v>129.01412235480137</v>
      </c>
      <c r="J170" s="7">
        <f t="shared" si="5"/>
        <v>-8.5051197880358806</v>
      </c>
    </row>
    <row r="171" spans="1:10" x14ac:dyDescent="0.3">
      <c r="A171">
        <v>12458833.642999999</v>
      </c>
      <c r="B171">
        <v>91.297070000000005</v>
      </c>
      <c r="C171">
        <v>-9.0376130000000003</v>
      </c>
      <c r="I171" s="7">
        <f t="shared" si="4"/>
        <v>129.01229152539088</v>
      </c>
      <c r="J171" s="7">
        <f t="shared" si="5"/>
        <v>-7.9346877991651521</v>
      </c>
    </row>
    <row r="172" spans="1:10" x14ac:dyDescent="0.3">
      <c r="A172">
        <v>13354515.629000001</v>
      </c>
      <c r="B172">
        <v>91.423580000000001</v>
      </c>
      <c r="C172">
        <v>-8.5061110000000006</v>
      </c>
      <c r="I172" s="7">
        <f t="shared" si="4"/>
        <v>129.01069804510723</v>
      </c>
      <c r="J172" s="7">
        <f t="shared" si="5"/>
        <v>-7.4025138956501282</v>
      </c>
    </row>
    <row r="173" spans="1:10" x14ac:dyDescent="0.3">
      <c r="A173">
        <v>14314589.375</v>
      </c>
      <c r="B173">
        <v>91.591660000000005</v>
      </c>
      <c r="C173">
        <v>-7.8442309999999997</v>
      </c>
      <c r="I173" s="7">
        <f t="shared" si="4"/>
        <v>129.00931114408982</v>
      </c>
      <c r="J173" s="7">
        <f t="shared" si="5"/>
        <v>-6.906032227799944</v>
      </c>
    </row>
    <row r="174" spans="1:10" x14ac:dyDescent="0.3">
      <c r="A174">
        <v>15343684.089</v>
      </c>
      <c r="B174">
        <v>91.746309999999994</v>
      </c>
      <c r="C174">
        <v>-7.2965090000000004</v>
      </c>
      <c r="I174" s="7">
        <f t="shared" si="4"/>
        <v>129.00810404144156</v>
      </c>
      <c r="J174" s="7">
        <f t="shared" si="5"/>
        <v>-6.4428490173096478</v>
      </c>
    </row>
    <row r="175" spans="1:10" x14ac:dyDescent="0.3">
      <c r="A175">
        <v>16446761.779999999</v>
      </c>
      <c r="B175">
        <v>91.778959999999998</v>
      </c>
      <c r="C175">
        <v>-6.7462160000000004</v>
      </c>
      <c r="I175" s="7">
        <f t="shared" si="4"/>
        <v>129.00705342811017</v>
      </c>
      <c r="J175" s="7">
        <f t="shared" si="5"/>
        <v>-6.0107310190715237</v>
      </c>
    </row>
    <row r="176" spans="1:10" x14ac:dyDescent="0.3">
      <c r="A176">
        <v>17629141.181000002</v>
      </c>
      <c r="B176">
        <v>91.900270000000006</v>
      </c>
      <c r="C176">
        <v>-6.3073810000000003</v>
      </c>
      <c r="I176" s="7">
        <f t="shared" si="4"/>
        <v>129.00613901681049</v>
      </c>
      <c r="J176" s="7">
        <f t="shared" si="5"/>
        <v>-5.6075947583289212</v>
      </c>
    </row>
    <row r="177" spans="1:10" x14ac:dyDescent="0.3">
      <c r="A177">
        <v>18896523.397</v>
      </c>
      <c r="B177">
        <v>92.29289</v>
      </c>
      <c r="C177">
        <v>-6.1678470000000001</v>
      </c>
      <c r="I177" s="7">
        <f t="shared" si="4"/>
        <v>129.0053431502873</v>
      </c>
      <c r="J177" s="7">
        <f t="shared" si="5"/>
        <v>-5.2314964871080001</v>
      </c>
    </row>
    <row r="178" spans="1:10" x14ac:dyDescent="0.3">
      <c r="A178">
        <v>20255019.392000001</v>
      </c>
      <c r="B178">
        <v>92.007199999999997</v>
      </c>
      <c r="C178">
        <v>-6.6731800000000003</v>
      </c>
      <c r="I178" s="7">
        <f t="shared" si="4"/>
        <v>129.00465046036501</v>
      </c>
      <c r="J178" s="7">
        <f t="shared" si="5"/>
        <v>-4.8806228155323472</v>
      </c>
    </row>
    <row r="179" spans="1:10" x14ac:dyDescent="0.3">
      <c r="A179">
        <v>21711179.456999999</v>
      </c>
      <c r="B179">
        <v>90.733279999999993</v>
      </c>
      <c r="C179">
        <v>-7.8273010000000003</v>
      </c>
      <c r="I179" s="7">
        <f t="shared" si="4"/>
        <v>129.00404757119341</v>
      </c>
      <c r="J179" s="7">
        <f t="shared" si="5"/>
        <v>-4.553281969672617</v>
      </c>
    </row>
    <row r="180" spans="1:10" x14ac:dyDescent="0.3">
      <c r="A180">
        <v>23272024.789999999</v>
      </c>
      <c r="B180">
        <v>91.626310000000004</v>
      </c>
      <c r="C180">
        <v>-7.437843</v>
      </c>
      <c r="I180" s="7">
        <f t="shared" si="4"/>
        <v>129.00352284096692</v>
      </c>
      <c r="J180" s="7">
        <f t="shared" si="5"/>
        <v>-4.2478956370187237</v>
      </c>
    </row>
    <row r="181" spans="1:10" x14ac:dyDescent="0.3">
      <c r="A181">
        <v>24945081.352000002</v>
      </c>
      <c r="B181">
        <v>90.356859999999998</v>
      </c>
      <c r="C181">
        <v>-9.1790310000000002</v>
      </c>
      <c r="I181" s="7">
        <f t="shared" si="4"/>
        <v>129.00306613712371</v>
      </c>
      <c r="J181" s="7">
        <f t="shared" si="5"/>
        <v>-3.962991357212275</v>
      </c>
    </row>
    <row r="182" spans="1:10" x14ac:dyDescent="0.3">
      <c r="A182">
        <v>26738416.158</v>
      </c>
      <c r="B182">
        <v>76.752409999999998</v>
      </c>
      <c r="C182">
        <v>-12.108280000000001</v>
      </c>
      <c r="I182" s="7">
        <f t="shared" si="4"/>
        <v>129.00266864068763</v>
      </c>
      <c r="J182" s="7">
        <f t="shared" si="5"/>
        <v>-3.6971954230466384</v>
      </c>
    </row>
    <row r="183" spans="1:10" x14ac:dyDescent="0.3">
      <c r="A183">
        <v>28660676.169</v>
      </c>
      <c r="B183">
        <v>75.40804</v>
      </c>
      <c r="C183">
        <v>-0.95202640000000005</v>
      </c>
      <c r="I183" s="7">
        <f t="shared" si="4"/>
        <v>129.00232267597733</v>
      </c>
      <c r="J183" s="7">
        <f t="shared" si="5"/>
        <v>-3.4492262586587392</v>
      </c>
    </row>
    <row r="184" spans="1:10" x14ac:dyDescent="0.3">
      <c r="A184">
        <v>30721129.989</v>
      </c>
      <c r="B184">
        <v>79.053529999999995</v>
      </c>
      <c r="C184">
        <v>9.2540820000000004</v>
      </c>
      <c r="I184" s="7">
        <f t="shared" si="4"/>
        <v>129.00202156238865</v>
      </c>
      <c r="J184" s="7">
        <f t="shared" si="5"/>
        <v>-3.2178882403041302</v>
      </c>
    </row>
    <row r="185" spans="1:10" x14ac:dyDescent="0.3">
      <c r="A185">
        <v>32929712.550999999</v>
      </c>
      <c r="B185">
        <v>89.491119999999995</v>
      </c>
      <c r="C185">
        <v>16.66133</v>
      </c>
      <c r="I185" s="7">
        <f t="shared" si="4"/>
        <v>129.00175948539402</v>
      </c>
      <c r="J185" s="7">
        <f t="shared" si="5"/>
        <v>-3.0020659325708241</v>
      </c>
    </row>
    <row r="186" spans="1:10" x14ac:dyDescent="0.3">
      <c r="A186">
        <v>35297073.027000003</v>
      </c>
      <c r="B186">
        <v>93.654799999999994</v>
      </c>
      <c r="C186">
        <v>3.2003360000000001</v>
      </c>
      <c r="I186" s="7">
        <f t="shared" si="4"/>
        <v>129.00153138426313</v>
      </c>
      <c r="J186" s="7">
        <f t="shared" si="5"/>
        <v>-2.800718709862084</v>
      </c>
    </row>
    <row r="187" spans="1:10" x14ac:dyDescent="0.3">
      <c r="A187">
        <v>37834626.170999996</v>
      </c>
      <c r="B187">
        <v>91.840770000000006</v>
      </c>
      <c r="C187">
        <v>5.4176409999999997</v>
      </c>
      <c r="I187" s="7">
        <f t="shared" si="4"/>
        <v>129.00133285434157</v>
      </c>
      <c r="J187" s="7">
        <f t="shared" si="5"/>
        <v>-2.61287573972167</v>
      </c>
    </row>
    <row r="188" spans="1:10" x14ac:dyDescent="0.3">
      <c r="A188">
        <v>40554607.358000003</v>
      </c>
      <c r="B188">
        <v>92.269149999999996</v>
      </c>
      <c r="C188">
        <v>6.3276820000000003</v>
      </c>
      <c r="I188" s="7">
        <f t="shared" si="4"/>
        <v>129.00116006199667</v>
      </c>
      <c r="J188" s="7">
        <f t="shared" si="5"/>
        <v>-2.4376313020172775</v>
      </c>
    </row>
    <row r="189" spans="1:10" x14ac:dyDescent="0.3">
      <c r="A189">
        <v>43470131.581</v>
      </c>
      <c r="B189">
        <v>92.946669999999997</v>
      </c>
      <c r="C189">
        <v>7.2039179999999998</v>
      </c>
      <c r="I189" s="7">
        <f t="shared" si="4"/>
        <v>129.00100967059015</v>
      </c>
      <c r="J189" s="7">
        <f t="shared" si="5"/>
        <v>-2.2741404219825316</v>
      </c>
    </row>
    <row r="190" spans="1:10" x14ac:dyDescent="0.3">
      <c r="A190">
        <v>46595256.686999999</v>
      </c>
      <c r="B190">
        <v>94.046329999999998</v>
      </c>
      <c r="C190">
        <v>8.4553220000000007</v>
      </c>
      <c r="I190" s="7">
        <f t="shared" si="4"/>
        <v>129.00087877604747</v>
      </c>
      <c r="J190" s="7">
        <f t="shared" si="5"/>
        <v>-2.1216147962770413</v>
      </c>
    </row>
    <row r="191" spans="1:10" x14ac:dyDescent="0.3">
      <c r="A191">
        <v>49945051.159000002</v>
      </c>
      <c r="B191">
        <v>95.618700000000004</v>
      </c>
      <c r="C191">
        <v>8.780151</v>
      </c>
      <c r="I191" s="7">
        <f t="shared" si="4"/>
        <v>129.0007648507804</v>
      </c>
      <c r="J191" s="7">
        <f t="shared" si="5"/>
        <v>-1.9793189922243002</v>
      </c>
    </row>
    <row r="192" spans="1:10" x14ac:dyDescent="0.3">
      <c r="A192">
        <v>53535666.773999996</v>
      </c>
      <c r="B192">
        <v>95.960300000000004</v>
      </c>
      <c r="C192">
        <v>9.2627489999999995</v>
      </c>
      <c r="I192" s="7">
        <f t="shared" si="4"/>
        <v>129.00066569487879</v>
      </c>
      <c r="J192" s="7">
        <f t="shared" si="5"/>
        <v>-1.846566901809984</v>
      </c>
    </row>
    <row r="193" spans="1:10" x14ac:dyDescent="0.3">
      <c r="A193">
        <v>57384416.483000003</v>
      </c>
      <c r="B193">
        <v>98.187290000000004</v>
      </c>
      <c r="C193">
        <v>11.190799999999999</v>
      </c>
      <c r="I193" s="7">
        <f t="shared" si="4"/>
        <v>129.00057939363043</v>
      </c>
      <c r="J193" s="7">
        <f t="shared" si="5"/>
        <v>-1.7227184335869707</v>
      </c>
    </row>
    <row r="194" spans="1:10" x14ac:dyDescent="0.3">
      <c r="A194">
        <v>61509857.886</v>
      </c>
      <c r="B194">
        <v>100.8412</v>
      </c>
      <c r="C194">
        <v>12.39105</v>
      </c>
      <c r="I194" s="7">
        <f t="shared" ref="I194:I201" si="6">$D$2+$E$2/(1+(2*PI()*A194*$E$2*$F$2)^2)+$G$2/(1+(2*PI()*A194*$G$2*$H$2)^2)</f>
        <v>129.00050428054786</v>
      </c>
      <c r="J194" s="7">
        <f t="shared" ref="J194:J201" si="7">-(2*PI()*A194*$E$2^2*$F$2)/(1+(2*PI()*A194*$E$2*$F$2)^2)-(2*PI()*A194*$G$2^2*$H$2)/(1+(2*PI()*A194*$G$2*$H$2)^2)</f>
        <v>-1.607176426543355</v>
      </c>
    </row>
    <row r="195" spans="1:10" x14ac:dyDescent="0.3">
      <c r="A195">
        <v>65931882.713</v>
      </c>
      <c r="B195">
        <v>108.00620000000001</v>
      </c>
      <c r="C195">
        <v>14.723610000000001</v>
      </c>
      <c r="I195" s="7">
        <f t="shared" si="6"/>
        <v>129.00043890518822</v>
      </c>
      <c r="J195" s="7">
        <f t="shared" si="7"/>
        <v>-1.4993837707681981</v>
      </c>
    </row>
    <row r="196" spans="1:10" x14ac:dyDescent="0.3">
      <c r="A196">
        <v>70671812.738999993</v>
      </c>
      <c r="B196">
        <v>123.8523</v>
      </c>
      <c r="C196">
        <v>5.0979609999999997</v>
      </c>
      <c r="I196" s="7">
        <f t="shared" si="6"/>
        <v>129.00038200514518</v>
      </c>
      <c r="J196" s="7">
        <f t="shared" si="7"/>
        <v>-1.3988207212325214</v>
      </c>
    </row>
    <row r="197" spans="1:10" x14ac:dyDescent="0.3">
      <c r="A197">
        <v>75752502.588</v>
      </c>
      <c r="B197">
        <v>104.983</v>
      </c>
      <c r="C197">
        <v>-19.21096</v>
      </c>
      <c r="I197" s="7">
        <f t="shared" si="6"/>
        <v>129.00033248167173</v>
      </c>
      <c r="J197" s="7">
        <f t="shared" si="7"/>
        <v>-1.3050023918711207</v>
      </c>
    </row>
    <row r="198" spans="1:10" x14ac:dyDescent="0.3">
      <c r="A198">
        <v>81198449.931999996</v>
      </c>
      <c r="B198">
        <v>77.560299999999998</v>
      </c>
      <c r="C198">
        <v>2.8537669999999999</v>
      </c>
      <c r="I198" s="7">
        <f t="shared" si="6"/>
        <v>129.00028937846329</v>
      </c>
      <c r="J198" s="7">
        <f t="shared" si="7"/>
        <v>-1.2174764176131776</v>
      </c>
    </row>
    <row r="199" spans="1:10" x14ac:dyDescent="0.3">
      <c r="A199">
        <v>87035913.614999995</v>
      </c>
      <c r="B199">
        <v>111.0508</v>
      </c>
      <c r="C199">
        <v>-12.39733</v>
      </c>
      <c r="I199" s="7">
        <f t="shared" si="6"/>
        <v>129.00025186319135</v>
      </c>
      <c r="J199" s="7">
        <f t="shared" si="7"/>
        <v>-1.135820773188738</v>
      </c>
    </row>
    <row r="200" spans="1:10" x14ac:dyDescent="0.3">
      <c r="A200">
        <v>93293040.262999997</v>
      </c>
      <c r="B200">
        <v>89.89658</v>
      </c>
      <c r="C200">
        <v>33.492719999999998</v>
      </c>
      <c r="I200" s="7">
        <f t="shared" si="6"/>
        <v>129.00021921143122</v>
      </c>
      <c r="J200" s="7">
        <f t="shared" si="7"/>
        <v>-1.0596417383203751</v>
      </c>
    </row>
    <row r="201" spans="1:10" x14ac:dyDescent="0.3">
      <c r="A201">
        <v>100000000</v>
      </c>
      <c r="B201">
        <v>105.8124</v>
      </c>
      <c r="C201">
        <v>28.07498</v>
      </c>
      <c r="I201" s="7">
        <f t="shared" si="6"/>
        <v>129.00019079267307</v>
      </c>
      <c r="J201" s="7">
        <f t="shared" si="7"/>
        <v>-0.98857199932002604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workbookViewId="0">
      <selection activeCell="H3" sqref="H3"/>
    </sheetView>
  </sheetViews>
  <sheetFormatPr defaultRowHeight="16.5" x14ac:dyDescent="0.3"/>
  <cols>
    <col min="4" max="5" width="9" style="7"/>
    <col min="6" max="6" width="12.75" style="7" bestFit="1" customWidth="1"/>
    <col min="7" max="7" width="9" style="7"/>
    <col min="8" max="8" width="9.875" style="7" bestFit="1" customWidth="1"/>
    <col min="9" max="9" width="9.25" style="7" bestFit="1" customWidth="1"/>
    <col min="10" max="10" width="13.125" style="7" bestFit="1" customWidth="1"/>
  </cols>
  <sheetData>
    <row r="1" spans="1:10" x14ac:dyDescent="0.3">
      <c r="A1" t="s">
        <v>0</v>
      </c>
      <c r="B1" t="s">
        <v>1</v>
      </c>
      <c r="C1" t="s">
        <v>2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>
        <v>100</v>
      </c>
      <c r="B2">
        <v>5667.1310000000003</v>
      </c>
      <c r="C2">
        <v>-89.146180000000001</v>
      </c>
      <c r="D2" s="7">
        <v>140</v>
      </c>
      <c r="E2" s="7">
        <v>4098</v>
      </c>
      <c r="F2" s="8">
        <v>1.7100000000000001E-9</v>
      </c>
      <c r="G2" s="7">
        <v>1556</v>
      </c>
      <c r="H2" s="8">
        <v>2.3800000000000001E-8</v>
      </c>
      <c r="I2" s="8">
        <f>$D$2+($E$2/(1+(2*PI()*A2*$E$2*$F$2)^2))+($G$2/(1+(2*PI()*A2*$G$2*$H$2)^2))</f>
        <v>5793.0785654895362</v>
      </c>
      <c r="J2" s="7">
        <f t="shared" ref="J2:J65" si="0">-(2*PI()*A2*$E$2^2*$F$2)/(1+(2*PI()*A2*$E$2*$F$2)^2)-(2*PI()*A2*$G$2^2*$H$2)/(1+(2*PI()*A2*$G$2*$H$2)^2)</f>
        <v>-54.229142983296853</v>
      </c>
    </row>
    <row r="3" spans="1:10" x14ac:dyDescent="0.3">
      <c r="A3">
        <v>107.18899999999999</v>
      </c>
      <c r="B3">
        <v>5664.5069999999996</v>
      </c>
      <c r="C3">
        <v>-96.150999999999996</v>
      </c>
      <c r="I3" s="8">
        <f t="shared" ref="I3:I66" si="1">$D$2+($E$2/(1+(2*PI()*A3*$E$2*$F$2)^2))+($G$2/(1+(2*PI()*A3*$G$2*$H$2)^2))</f>
        <v>5792.9413977331405</v>
      </c>
      <c r="J3" s="7">
        <f t="shared" si="0"/>
        <v>-58.124494226624172</v>
      </c>
    </row>
    <row r="4" spans="1:10" x14ac:dyDescent="0.3">
      <c r="A4">
        <v>114.895</v>
      </c>
      <c r="B4">
        <v>5662.4880000000003</v>
      </c>
      <c r="C4">
        <v>-100.4794</v>
      </c>
      <c r="I4" s="8">
        <f t="shared" si="1"/>
        <v>5792.7838202450484</v>
      </c>
      <c r="J4" s="7">
        <f t="shared" si="0"/>
        <v>-62.299245211755206</v>
      </c>
    </row>
    <row r="5" spans="1:10" x14ac:dyDescent="0.3">
      <c r="A5">
        <v>123.155</v>
      </c>
      <c r="B5">
        <v>5660.1289999999999</v>
      </c>
      <c r="C5">
        <v>-106.9747</v>
      </c>
      <c r="I5" s="8">
        <f t="shared" si="1"/>
        <v>5792.6028042687176</v>
      </c>
      <c r="J5" s="7">
        <f t="shared" si="0"/>
        <v>-66.773221246154947</v>
      </c>
    </row>
    <row r="6" spans="1:10" x14ac:dyDescent="0.3">
      <c r="A6">
        <v>132.00899999999999</v>
      </c>
      <c r="B6">
        <v>5659.6009999999997</v>
      </c>
      <c r="C6">
        <v>-114.0051</v>
      </c>
      <c r="I6" s="8">
        <f t="shared" si="1"/>
        <v>5792.3948649678814</v>
      </c>
      <c r="J6" s="7">
        <f t="shared" si="0"/>
        <v>-71.567817794327595</v>
      </c>
    </row>
    <row r="7" spans="1:10" x14ac:dyDescent="0.3">
      <c r="A7">
        <v>141.499</v>
      </c>
      <c r="B7">
        <v>5658.5619999999999</v>
      </c>
      <c r="C7">
        <v>-120.2285</v>
      </c>
      <c r="I7" s="8">
        <f t="shared" si="1"/>
        <v>5792.1560237082449</v>
      </c>
      <c r="J7" s="7">
        <f t="shared" si="0"/>
        <v>-76.705446035168208</v>
      </c>
    </row>
    <row r="8" spans="1:10" x14ac:dyDescent="0.3">
      <c r="A8">
        <v>151.672</v>
      </c>
      <c r="B8">
        <v>5657.6890000000003</v>
      </c>
      <c r="C8">
        <v>-128.22219999999999</v>
      </c>
      <c r="I8" s="8">
        <f t="shared" si="1"/>
        <v>5791.8816622825798</v>
      </c>
      <c r="J8" s="7">
        <f t="shared" si="0"/>
        <v>-82.211141050706061</v>
      </c>
    </row>
    <row r="9" spans="1:10" x14ac:dyDescent="0.3">
      <c r="A9">
        <v>162.57599999999999</v>
      </c>
      <c r="B9">
        <v>5656.5860000000002</v>
      </c>
      <c r="C9">
        <v>-131.7698</v>
      </c>
      <c r="I9" s="8">
        <f t="shared" si="1"/>
        <v>5791.566544154728</v>
      </c>
      <c r="J9" s="7">
        <f t="shared" si="0"/>
        <v>-88.110376846020941</v>
      </c>
    </row>
    <row r="10" spans="1:10" x14ac:dyDescent="0.3">
      <c r="A10">
        <v>174.26300000000001</v>
      </c>
      <c r="B10">
        <v>5653.616</v>
      </c>
      <c r="C10">
        <v>-144.9049</v>
      </c>
      <c r="I10" s="8">
        <f t="shared" si="1"/>
        <v>5791.2046496804996</v>
      </c>
      <c r="J10" s="7">
        <f t="shared" si="0"/>
        <v>-94.430666701061199</v>
      </c>
    </row>
    <row r="11" spans="1:10" x14ac:dyDescent="0.3">
      <c r="A11">
        <v>186.791</v>
      </c>
      <c r="B11">
        <v>5651.6819999999998</v>
      </c>
      <c r="C11">
        <v>-151.46879999999999</v>
      </c>
      <c r="I11" s="8">
        <f t="shared" si="1"/>
        <v>5790.788999092124</v>
      </c>
      <c r="J11" s="7">
        <f t="shared" si="0"/>
        <v>-101.20261417990039</v>
      </c>
    </row>
    <row r="12" spans="1:10" x14ac:dyDescent="0.3">
      <c r="A12">
        <v>200.22</v>
      </c>
      <c r="B12">
        <v>5646.5280000000002</v>
      </c>
      <c r="C12">
        <v>-162.09739999999999</v>
      </c>
      <c r="I12" s="8">
        <f t="shared" si="1"/>
        <v>5790.3116541033332</v>
      </c>
      <c r="J12" s="7">
        <f t="shared" si="0"/>
        <v>-108.45771330453351</v>
      </c>
    </row>
    <row r="13" spans="1:10" x14ac:dyDescent="0.3">
      <c r="A13">
        <v>214.614</v>
      </c>
      <c r="B13">
        <v>5643.5439999999999</v>
      </c>
      <c r="C13">
        <v>-172.8081</v>
      </c>
      <c r="I13" s="8">
        <f t="shared" si="1"/>
        <v>5789.7635272864864</v>
      </c>
      <c r="J13" s="7">
        <f t="shared" si="0"/>
        <v>-116.22938648497288</v>
      </c>
    </row>
    <row r="14" spans="1:10" x14ac:dyDescent="0.3">
      <c r="A14">
        <v>230.04300000000001</v>
      </c>
      <c r="B14">
        <v>5640.8549999999996</v>
      </c>
      <c r="C14">
        <v>-181.41890000000001</v>
      </c>
      <c r="I14" s="8">
        <f t="shared" si="1"/>
        <v>5789.1341482481612</v>
      </c>
      <c r="J14" s="7">
        <f t="shared" si="0"/>
        <v>-124.55400944416797</v>
      </c>
    </row>
    <row r="15" spans="1:10" x14ac:dyDescent="0.3">
      <c r="A15">
        <v>246.58099999999999</v>
      </c>
      <c r="B15">
        <v>5634.5749999999998</v>
      </c>
      <c r="C15">
        <v>-192.7407</v>
      </c>
      <c r="I15" s="8">
        <f t="shared" si="1"/>
        <v>5788.4115590576184</v>
      </c>
      <c r="J15" s="7">
        <f t="shared" si="0"/>
        <v>-133.46976376257922</v>
      </c>
    </row>
    <row r="16" spans="1:10" x14ac:dyDescent="0.3">
      <c r="A16">
        <v>264.30799999999999</v>
      </c>
      <c r="B16">
        <v>5631.5079999999998</v>
      </c>
      <c r="C16">
        <v>-204.97290000000001</v>
      </c>
      <c r="I16" s="8">
        <f t="shared" si="1"/>
        <v>5787.5820319901195</v>
      </c>
      <c r="J16" s="7">
        <f t="shared" si="0"/>
        <v>-143.01763368886824</v>
      </c>
    </row>
    <row r="17" spans="1:10" x14ac:dyDescent="0.3">
      <c r="A17">
        <v>283.31</v>
      </c>
      <c r="B17">
        <v>5629.2079999999996</v>
      </c>
      <c r="C17">
        <v>-217.29689999999999</v>
      </c>
      <c r="I17" s="8">
        <f t="shared" si="1"/>
        <v>5786.6298323019128</v>
      </c>
      <c r="J17" s="7">
        <f t="shared" si="0"/>
        <v>-153.24130380202246</v>
      </c>
    </row>
    <row r="18" spans="1:10" x14ac:dyDescent="0.3">
      <c r="A18">
        <v>303.67700000000002</v>
      </c>
      <c r="B18">
        <v>5623.6540000000005</v>
      </c>
      <c r="C18">
        <v>-229.47229999999999</v>
      </c>
      <c r="I18" s="8">
        <f t="shared" si="1"/>
        <v>5785.5370670177072</v>
      </c>
      <c r="J18" s="7">
        <f t="shared" si="0"/>
        <v>-164.18596064283284</v>
      </c>
    </row>
    <row r="19" spans="1:10" x14ac:dyDescent="0.3">
      <c r="A19">
        <v>325.50900000000001</v>
      </c>
      <c r="B19">
        <v>5622.9290000000001</v>
      </c>
      <c r="C19">
        <v>-242.01669999999999</v>
      </c>
      <c r="I19" s="8">
        <f t="shared" si="1"/>
        <v>5784.2830794685469</v>
      </c>
      <c r="J19" s="7">
        <f t="shared" si="0"/>
        <v>-175.9013674120458</v>
      </c>
    </row>
    <row r="20" spans="1:10" x14ac:dyDescent="0.3">
      <c r="A20">
        <v>348.91</v>
      </c>
      <c r="B20">
        <v>5624.375</v>
      </c>
      <c r="C20">
        <v>-254.57560000000001</v>
      </c>
      <c r="I20" s="8">
        <f t="shared" si="1"/>
        <v>5782.84443761693</v>
      </c>
      <c r="J20" s="7">
        <f t="shared" si="0"/>
        <v>-188.43845421808248</v>
      </c>
    </row>
    <row r="21" spans="1:10" x14ac:dyDescent="0.3">
      <c r="A21">
        <v>373.99400000000003</v>
      </c>
      <c r="B21">
        <v>5617.3739999999998</v>
      </c>
      <c r="C21">
        <v>-271.4067</v>
      </c>
      <c r="I21" s="8">
        <f t="shared" si="1"/>
        <v>5781.194223580942</v>
      </c>
      <c r="J21" s="7">
        <f t="shared" si="0"/>
        <v>-201.85231273889806</v>
      </c>
    </row>
    <row r="22" spans="1:10" x14ac:dyDescent="0.3">
      <c r="A22">
        <v>400.88099999999997</v>
      </c>
      <c r="B22">
        <v>5606.2169999999996</v>
      </c>
      <c r="C22">
        <v>-286.67219999999998</v>
      </c>
      <c r="I22" s="8">
        <f t="shared" si="1"/>
        <v>5779.3018621175033</v>
      </c>
      <c r="J22" s="7">
        <f t="shared" si="0"/>
        <v>-216.19977746472068</v>
      </c>
    </row>
    <row r="23" spans="1:10" x14ac:dyDescent="0.3">
      <c r="A23">
        <v>429.7</v>
      </c>
      <c r="B23">
        <v>5599.5619999999999</v>
      </c>
      <c r="C23">
        <v>-303.6395</v>
      </c>
      <c r="I23" s="8">
        <f t="shared" si="1"/>
        <v>5777.1324829139121</v>
      </c>
      <c r="J23" s="7">
        <f t="shared" si="0"/>
        <v>-231.5407001809188</v>
      </c>
    </row>
    <row r="24" spans="1:10" x14ac:dyDescent="0.3">
      <c r="A24">
        <v>460.59199999999998</v>
      </c>
      <c r="B24">
        <v>5593.201</v>
      </c>
      <c r="C24">
        <v>-319.86739999999998</v>
      </c>
      <c r="I24" s="8">
        <f t="shared" si="1"/>
        <v>5774.6461638458113</v>
      </c>
      <c r="J24" s="7">
        <f t="shared" si="0"/>
        <v>-247.93913480102788</v>
      </c>
    </row>
    <row r="25" spans="1:10" x14ac:dyDescent="0.3">
      <c r="A25">
        <v>493.70499999999998</v>
      </c>
      <c r="B25">
        <v>5584.973</v>
      </c>
      <c r="C25">
        <v>-337.82049999999998</v>
      </c>
      <c r="I25" s="8">
        <f t="shared" si="1"/>
        <v>5771.7977499025383</v>
      </c>
      <c r="J25" s="7">
        <f t="shared" si="0"/>
        <v>-265.46018319499467</v>
      </c>
    </row>
    <row r="26" spans="1:10" x14ac:dyDescent="0.3">
      <c r="A26">
        <v>529.19799999999998</v>
      </c>
      <c r="B26">
        <v>5579.49</v>
      </c>
      <c r="C26">
        <v>-354.36829999999998</v>
      </c>
      <c r="I26" s="8">
        <f t="shared" si="1"/>
        <v>5768.5359568264121</v>
      </c>
      <c r="J26" s="7">
        <f t="shared" si="0"/>
        <v>-284.17153300975997</v>
      </c>
    </row>
    <row r="27" spans="1:10" x14ac:dyDescent="0.3">
      <c r="A27">
        <v>567.24300000000005</v>
      </c>
      <c r="B27">
        <v>5571.1530000000002</v>
      </c>
      <c r="C27">
        <v>-374.57240000000002</v>
      </c>
      <c r="I27" s="8">
        <f t="shared" si="1"/>
        <v>5764.8025154779443</v>
      </c>
      <c r="J27" s="7">
        <f t="shared" si="0"/>
        <v>-304.14378954659952</v>
      </c>
    </row>
    <row r="28" spans="1:10" x14ac:dyDescent="0.3">
      <c r="A28">
        <v>608.02200000000005</v>
      </c>
      <c r="B28">
        <v>5561.3130000000001</v>
      </c>
      <c r="C28">
        <v>-394.13200000000001</v>
      </c>
      <c r="I28" s="8">
        <f t="shared" si="1"/>
        <v>5760.5317585264092</v>
      </c>
      <c r="J28" s="7">
        <f t="shared" si="0"/>
        <v>-325.44803542522237</v>
      </c>
    </row>
    <row r="29" spans="1:10" x14ac:dyDescent="0.3">
      <c r="A29">
        <v>651.73400000000004</v>
      </c>
      <c r="B29">
        <v>5562.1980000000003</v>
      </c>
      <c r="C29">
        <v>-417.2833</v>
      </c>
      <c r="I29" s="8">
        <f t="shared" si="1"/>
        <v>5755.6491718409661</v>
      </c>
      <c r="J29" s="7">
        <f t="shared" si="0"/>
        <v>-348.15846098274517</v>
      </c>
    </row>
    <row r="30" spans="1:10" x14ac:dyDescent="0.3">
      <c r="A30">
        <v>698.58799999999997</v>
      </c>
      <c r="B30">
        <v>5553.0309999999999</v>
      </c>
      <c r="C30">
        <v>-438.6463</v>
      </c>
      <c r="I30" s="8">
        <f t="shared" si="1"/>
        <v>5750.0713767563511</v>
      </c>
      <c r="J30" s="7">
        <f t="shared" si="0"/>
        <v>-372.34747695351882</v>
      </c>
    </row>
    <row r="31" spans="1:10" x14ac:dyDescent="0.3">
      <c r="A31">
        <v>748.81</v>
      </c>
      <c r="B31">
        <v>5538.47</v>
      </c>
      <c r="C31">
        <v>-462.02530000000002</v>
      </c>
      <c r="I31" s="8">
        <f t="shared" si="1"/>
        <v>5743.7046332543705</v>
      </c>
      <c r="J31" s="7">
        <f t="shared" si="0"/>
        <v>-398.08790696675555</v>
      </c>
    </row>
    <row r="32" spans="1:10" x14ac:dyDescent="0.3">
      <c r="A32">
        <v>802.64300000000003</v>
      </c>
      <c r="B32">
        <v>5522.5110000000004</v>
      </c>
      <c r="C32">
        <v>-488.98180000000002</v>
      </c>
      <c r="I32" s="8">
        <f t="shared" si="1"/>
        <v>5736.4440655907829</v>
      </c>
      <c r="J32" s="7">
        <f t="shared" si="0"/>
        <v>-425.45124253656331</v>
      </c>
    </row>
    <row r="33" spans="1:10" x14ac:dyDescent="0.3">
      <c r="A33">
        <v>860.346</v>
      </c>
      <c r="B33">
        <v>5512.4160000000002</v>
      </c>
      <c r="C33">
        <v>-510.19240000000002</v>
      </c>
      <c r="I33" s="8">
        <f t="shared" si="1"/>
        <v>5728.1731440984622</v>
      </c>
      <c r="J33" s="7">
        <f t="shared" si="0"/>
        <v>-454.50511881152943</v>
      </c>
    </row>
    <row r="34" spans="1:10" x14ac:dyDescent="0.3">
      <c r="A34">
        <v>922.19799999999998</v>
      </c>
      <c r="B34">
        <v>5502.0010000000002</v>
      </c>
      <c r="C34">
        <v>-535.73209999999995</v>
      </c>
      <c r="I34" s="8">
        <f t="shared" si="1"/>
        <v>5718.7626102580289</v>
      </c>
      <c r="J34" s="7">
        <f t="shared" si="0"/>
        <v>-485.313004631127</v>
      </c>
    </row>
    <row r="35" spans="1:10" x14ac:dyDescent="0.3">
      <c r="A35">
        <v>988.49599999999998</v>
      </c>
      <c r="B35">
        <v>5484.0720000000001</v>
      </c>
      <c r="C35">
        <v>-563.95119999999997</v>
      </c>
      <c r="I35" s="8">
        <f t="shared" si="1"/>
        <v>5708.0704299515519</v>
      </c>
      <c r="J35" s="7">
        <f t="shared" si="0"/>
        <v>-517.93051187917763</v>
      </c>
    </row>
    <row r="36" spans="1:10" x14ac:dyDescent="0.3">
      <c r="A36">
        <v>1059.56</v>
      </c>
      <c r="B36">
        <v>5469.4430000000002</v>
      </c>
      <c r="C36">
        <v>-591.31590000000006</v>
      </c>
      <c r="I36" s="8">
        <f t="shared" si="1"/>
        <v>5695.9409650536572</v>
      </c>
      <c r="J36" s="7">
        <f t="shared" si="0"/>
        <v>-552.40483147575799</v>
      </c>
    </row>
    <row r="37" spans="1:10" x14ac:dyDescent="0.3">
      <c r="A37">
        <v>1135.7329999999999</v>
      </c>
      <c r="B37">
        <v>5455.0860000000002</v>
      </c>
      <c r="C37">
        <v>-622.41700000000003</v>
      </c>
      <c r="I37" s="8">
        <f t="shared" si="1"/>
        <v>5682.2052293573688</v>
      </c>
      <c r="J37" s="7">
        <f t="shared" si="0"/>
        <v>-588.77127595463753</v>
      </c>
    </row>
    <row r="38" spans="1:10" x14ac:dyDescent="0.3">
      <c r="A38">
        <v>1217.383</v>
      </c>
      <c r="B38">
        <v>5439.3990000000003</v>
      </c>
      <c r="C38">
        <v>-652.42920000000004</v>
      </c>
      <c r="I38" s="8">
        <f t="shared" si="1"/>
        <v>5666.6813168064473</v>
      </c>
      <c r="J38" s="7">
        <f t="shared" si="0"/>
        <v>-627.0504538235291</v>
      </c>
    </row>
    <row r="39" spans="1:10" x14ac:dyDescent="0.3">
      <c r="A39">
        <v>1304.902</v>
      </c>
      <c r="B39">
        <v>5422.0969999999998</v>
      </c>
      <c r="C39">
        <v>-688.32860000000005</v>
      </c>
      <c r="I39" s="8">
        <f t="shared" si="1"/>
        <v>5649.176030765756</v>
      </c>
      <c r="J39" s="7">
        <f t="shared" si="0"/>
        <v>-667.24374648238995</v>
      </c>
    </row>
    <row r="40" spans="1:10" x14ac:dyDescent="0.3">
      <c r="A40">
        <v>1398.713</v>
      </c>
      <c r="B40">
        <v>5404.8220000000001</v>
      </c>
      <c r="C40">
        <v>-718.86400000000003</v>
      </c>
      <c r="I40" s="8">
        <f t="shared" si="1"/>
        <v>5629.4857066884451</v>
      </c>
      <c r="J40" s="7">
        <f t="shared" si="0"/>
        <v>-709.33228195572747</v>
      </c>
    </row>
    <row r="41" spans="1:10" x14ac:dyDescent="0.3">
      <c r="A41">
        <v>1499.268</v>
      </c>
      <c r="B41">
        <v>5382.1570000000002</v>
      </c>
      <c r="C41">
        <v>-752.71659999999997</v>
      </c>
      <c r="I41" s="8">
        <f t="shared" si="1"/>
        <v>5607.3996412624592</v>
      </c>
      <c r="J41" s="7">
        <f t="shared" si="0"/>
        <v>-753.27160546571156</v>
      </c>
    </row>
    <row r="42" spans="1:10" x14ac:dyDescent="0.3">
      <c r="A42">
        <v>1607.0530000000001</v>
      </c>
      <c r="B42">
        <v>5360.4889999999996</v>
      </c>
      <c r="C42">
        <v>-792.89</v>
      </c>
      <c r="I42" s="8">
        <f t="shared" si="1"/>
        <v>5582.7031335551019</v>
      </c>
      <c r="J42" s="7">
        <f t="shared" si="0"/>
        <v>-798.98965486516067</v>
      </c>
    </row>
    <row r="43" spans="1:10" x14ac:dyDescent="0.3">
      <c r="A43">
        <v>1722.586</v>
      </c>
      <c r="B43">
        <v>5335.4790000000003</v>
      </c>
      <c r="C43">
        <v>-826.26340000000005</v>
      </c>
      <c r="I43" s="8">
        <f t="shared" si="1"/>
        <v>5555.1831734065736</v>
      </c>
      <c r="J43" s="7">
        <f t="shared" si="0"/>
        <v>-846.38205455053549</v>
      </c>
    </row>
    <row r="44" spans="1:10" x14ac:dyDescent="0.3">
      <c r="A44">
        <v>1846.425</v>
      </c>
      <c r="B44">
        <v>5310.9989999999998</v>
      </c>
      <c r="C44">
        <v>-871.46</v>
      </c>
      <c r="I44" s="8">
        <f t="shared" si="1"/>
        <v>5524.6329867096574</v>
      </c>
      <c r="J44" s="7">
        <f t="shared" si="0"/>
        <v>-895.31234889147731</v>
      </c>
    </row>
    <row r="45" spans="1:10" x14ac:dyDescent="0.3">
      <c r="A45">
        <v>1979.1669999999999</v>
      </c>
      <c r="B45">
        <v>5282.8419999999996</v>
      </c>
      <c r="C45">
        <v>-911.00279999999998</v>
      </c>
      <c r="I45" s="8">
        <f t="shared" si="1"/>
        <v>5490.8597084823541</v>
      </c>
      <c r="J45" s="7">
        <f t="shared" si="0"/>
        <v>-945.60945846757079</v>
      </c>
    </row>
    <row r="46" spans="1:10" x14ac:dyDescent="0.3">
      <c r="A46">
        <v>2121.4520000000002</v>
      </c>
      <c r="B46">
        <v>5258.99</v>
      </c>
      <c r="C46">
        <v>-953.07569999999998</v>
      </c>
      <c r="I46" s="8">
        <f t="shared" si="1"/>
        <v>5453.6918054403504</v>
      </c>
      <c r="J46" s="7">
        <f t="shared" si="0"/>
        <v>-997.06872309617916</v>
      </c>
    </row>
    <row r="47" spans="1:10" x14ac:dyDescent="0.3">
      <c r="A47">
        <v>2273.9659999999999</v>
      </c>
      <c r="B47">
        <v>5229.2420000000002</v>
      </c>
      <c r="C47">
        <v>-998.54830000000004</v>
      </c>
      <c r="I47" s="8">
        <f t="shared" si="1"/>
        <v>5412.9872819820675</v>
      </c>
      <c r="J47" s="7">
        <f t="shared" si="0"/>
        <v>-1049.4543791610577</v>
      </c>
    </row>
    <row r="48" spans="1:10" x14ac:dyDescent="0.3">
      <c r="A48">
        <v>2437.444</v>
      </c>
      <c r="B48">
        <v>5193.9480000000003</v>
      </c>
      <c r="C48">
        <v>-1048.0139999999999</v>
      </c>
      <c r="I48" s="8">
        <f t="shared" si="1"/>
        <v>5368.6419490091102</v>
      </c>
      <c r="J48" s="7">
        <f t="shared" si="0"/>
        <v>-1102.5042700720705</v>
      </c>
    </row>
    <row r="49" spans="1:10" x14ac:dyDescent="0.3">
      <c r="A49">
        <v>2612.6750000000002</v>
      </c>
      <c r="B49">
        <v>5158.6210000000001</v>
      </c>
      <c r="C49">
        <v>-1095.884</v>
      </c>
      <c r="I49" s="8">
        <f t="shared" si="1"/>
        <v>5320.5965325994766</v>
      </c>
      <c r="J49" s="7">
        <f t="shared" si="0"/>
        <v>-1155.937625251971</v>
      </c>
    </row>
    <row r="50" spans="1:10" x14ac:dyDescent="0.3">
      <c r="A50">
        <v>2800.5039999999999</v>
      </c>
      <c r="B50">
        <v>5124.7650000000003</v>
      </c>
      <c r="C50">
        <v>-1144.578</v>
      </c>
      <c r="I50" s="8">
        <f t="shared" si="1"/>
        <v>5268.8431705031771</v>
      </c>
      <c r="J50" s="7">
        <f t="shared" si="0"/>
        <v>-1209.4642937292642</v>
      </c>
    </row>
    <row r="51" spans="1:10" x14ac:dyDescent="0.3">
      <c r="A51">
        <v>3001.8359999999998</v>
      </c>
      <c r="B51">
        <v>5082.4070000000002</v>
      </c>
      <c r="C51">
        <v>-1196.587</v>
      </c>
      <c r="I51" s="8">
        <f t="shared" si="1"/>
        <v>5213.4290608150595</v>
      </c>
      <c r="J51" s="7">
        <f t="shared" si="0"/>
        <v>-1262.7968907433774</v>
      </c>
    </row>
    <row r="52" spans="1:10" x14ac:dyDescent="0.3">
      <c r="A52">
        <v>3217.6419999999998</v>
      </c>
      <c r="B52">
        <v>5042.0730000000003</v>
      </c>
      <c r="C52">
        <v>-1246.2049999999999</v>
      </c>
      <c r="I52" s="8">
        <f t="shared" si="1"/>
        <v>5154.4563724989184</v>
      </c>
      <c r="J52" s="7">
        <f t="shared" si="0"/>
        <v>-1315.6650191225579</v>
      </c>
    </row>
    <row r="53" spans="1:10" x14ac:dyDescent="0.3">
      <c r="A53">
        <v>3448.962</v>
      </c>
      <c r="B53">
        <v>4995.0309999999999</v>
      </c>
      <c r="C53">
        <v>-1302.7070000000001</v>
      </c>
      <c r="I53" s="8">
        <f t="shared" si="1"/>
        <v>5092.0790980733655</v>
      </c>
      <c r="J53" s="7">
        <f t="shared" si="0"/>
        <v>-1367.8293098545566</v>
      </c>
    </row>
    <row r="54" spans="1:10" x14ac:dyDescent="0.3">
      <c r="A54">
        <v>3696.913</v>
      </c>
      <c r="B54">
        <v>4949.6040000000003</v>
      </c>
      <c r="C54">
        <v>-1356.9849999999999</v>
      </c>
      <c r="I54" s="8">
        <f t="shared" si="1"/>
        <v>5026.4942625513449</v>
      </c>
      <c r="J54" s="7">
        <f t="shared" si="0"/>
        <v>-1419.0960777385885</v>
      </c>
    </row>
    <row r="55" spans="1:10" x14ac:dyDescent="0.3">
      <c r="A55">
        <v>3962.6889999999999</v>
      </c>
      <c r="B55">
        <v>4898.424</v>
      </c>
      <c r="C55">
        <v>-1413.3340000000001</v>
      </c>
      <c r="I55" s="8">
        <f t="shared" si="1"/>
        <v>4957.9309858672495</v>
      </c>
      <c r="J55" s="7">
        <f t="shared" si="0"/>
        <v>-1469.3282307967272</v>
      </c>
    </row>
    <row r="56" spans="1:10" x14ac:dyDescent="0.3">
      <c r="A56">
        <v>4247.5720000000001</v>
      </c>
      <c r="B56">
        <v>4839.9309999999996</v>
      </c>
      <c r="C56">
        <v>-1470.4829999999999</v>
      </c>
      <c r="I56" s="8">
        <f t="shared" si="1"/>
        <v>4886.6328182075413</v>
      </c>
      <c r="J56" s="7">
        <f t="shared" si="0"/>
        <v>-1518.4551204865913</v>
      </c>
    </row>
    <row r="57" spans="1:10" x14ac:dyDescent="0.3">
      <c r="A57">
        <v>4552.9350000000004</v>
      </c>
      <c r="B57">
        <v>4780.7870000000003</v>
      </c>
      <c r="C57">
        <v>-1527.65</v>
      </c>
      <c r="I57" s="8">
        <f t="shared" si="1"/>
        <v>4812.8394221839617</v>
      </c>
      <c r="J57" s="7">
        <f t="shared" si="0"/>
        <v>-1566.4759700130567</v>
      </c>
    </row>
    <row r="58" spans="1:10" x14ac:dyDescent="0.3">
      <c r="A58">
        <v>4880.2520000000004</v>
      </c>
      <c r="B58">
        <v>4716.9790000000003</v>
      </c>
      <c r="C58">
        <v>-1584.78</v>
      </c>
      <c r="I58" s="8">
        <f t="shared" si="1"/>
        <v>4736.765151900122</v>
      </c>
      <c r="J58" s="7">
        <f t="shared" si="0"/>
        <v>-1613.4589278732647</v>
      </c>
    </row>
    <row r="59" spans="1:10" x14ac:dyDescent="0.3">
      <c r="A59">
        <v>5231.0990000000002</v>
      </c>
      <c r="B59">
        <v>4650.9870000000001</v>
      </c>
      <c r="C59">
        <v>-1640.6410000000001</v>
      </c>
      <c r="I59" s="8">
        <f t="shared" si="1"/>
        <v>4658.5801450068357</v>
      </c>
      <c r="J59" s="7">
        <f t="shared" si="0"/>
        <v>-1659.5326819972342</v>
      </c>
    </row>
    <row r="60" spans="1:10" x14ac:dyDescent="0.3">
      <c r="A60">
        <v>5607.17</v>
      </c>
      <c r="B60">
        <v>4577.8680000000004</v>
      </c>
      <c r="C60">
        <v>-1700.259</v>
      </c>
      <c r="I60" s="8">
        <f t="shared" si="1"/>
        <v>4578.3900918534309</v>
      </c>
      <c r="J60" s="7">
        <f t="shared" si="0"/>
        <v>-1704.8743245303026</v>
      </c>
    </row>
    <row r="61" spans="1:10" x14ac:dyDescent="0.3">
      <c r="A61">
        <v>6010.277</v>
      </c>
      <c r="B61">
        <v>4498.8549999999996</v>
      </c>
      <c r="C61">
        <v>-1758.6110000000001</v>
      </c>
      <c r="I61" s="8">
        <f t="shared" si="1"/>
        <v>4496.2234871998044</v>
      </c>
      <c r="J61" s="7">
        <f t="shared" si="0"/>
        <v>-1749.6897882259384</v>
      </c>
    </row>
    <row r="62" spans="1:10" x14ac:dyDescent="0.3">
      <c r="A62">
        <v>6442.3639999999996</v>
      </c>
      <c r="B62">
        <v>4417.5</v>
      </c>
      <c r="C62">
        <v>-1814.9549999999999</v>
      </c>
      <c r="I62" s="8">
        <f t="shared" si="1"/>
        <v>4412.020939273978</v>
      </c>
      <c r="J62" s="7">
        <f t="shared" si="0"/>
        <v>-1794.1920976797078</v>
      </c>
    </row>
    <row r="63" spans="1:10" x14ac:dyDescent="0.3">
      <c r="A63">
        <v>6905.5140000000001</v>
      </c>
      <c r="B63">
        <v>4331.8940000000002</v>
      </c>
      <c r="C63">
        <v>-1872.3579999999999</v>
      </c>
      <c r="I63" s="8">
        <f t="shared" si="1"/>
        <v>4325.6321570725531</v>
      </c>
      <c r="J63" s="7">
        <f t="shared" si="0"/>
        <v>-1838.5761448764476</v>
      </c>
    </row>
    <row r="64" spans="1:10" x14ac:dyDescent="0.3">
      <c r="A64">
        <v>7401.96</v>
      </c>
      <c r="B64">
        <v>4242.9880000000003</v>
      </c>
      <c r="C64">
        <v>-1927.0530000000001</v>
      </c>
      <c r="I64" s="8">
        <f t="shared" si="1"/>
        <v>4236.8187179165388</v>
      </c>
      <c r="J64" s="7">
        <f t="shared" si="0"/>
        <v>-1882.992983989813</v>
      </c>
    </row>
    <row r="65" spans="1:10" x14ac:dyDescent="0.3">
      <c r="A65">
        <v>7934.0969999999998</v>
      </c>
      <c r="B65">
        <v>4144.1059999999998</v>
      </c>
      <c r="C65">
        <v>-1982.528</v>
      </c>
      <c r="I65" s="8">
        <f t="shared" si="1"/>
        <v>4145.2633629867341</v>
      </c>
      <c r="J65" s="7">
        <f t="shared" si="0"/>
        <v>-1927.5248552189719</v>
      </c>
    </row>
    <row r="66" spans="1:10" x14ac:dyDescent="0.3">
      <c r="A66">
        <v>8504.4889999999996</v>
      </c>
      <c r="B66">
        <v>4044.6239999999998</v>
      </c>
      <c r="C66">
        <v>-2033.8520000000001</v>
      </c>
      <c r="I66" s="8">
        <f t="shared" si="1"/>
        <v>4050.5864897235419</v>
      </c>
      <c r="J66" s="7">
        <f t="shared" ref="J66:J129" si="2">-(2*PI()*A66*$E$2^2*$F$2)/(1+(2*PI()*A66*$E$2*$F$2)^2)-(2*PI()*A66*$G$2^2*$H$2)/(1+(2*PI()*A66*$G$2*$H$2)^2)</f>
        <v>-1972.1620014730179</v>
      </c>
    </row>
    <row r="67" spans="1:10" x14ac:dyDescent="0.3">
      <c r="A67">
        <v>9115.8880000000008</v>
      </c>
      <c r="B67">
        <v>3937.9369999999999</v>
      </c>
      <c r="C67">
        <v>-2085.1869999999999</v>
      </c>
      <c r="I67" s="8">
        <f t="shared" ref="I67:I130" si="3">$D$2+($E$2/(1+(2*PI()*A67*$E$2*$F$2)^2))+($G$2/(1+(2*PI()*A67*$G$2*$H$2)^2))</f>
        <v>3952.3663434775262</v>
      </c>
      <c r="J67" s="7">
        <f t="shared" si="2"/>
        <v>-2016.7840546612515</v>
      </c>
    </row>
    <row r="68" spans="1:10" x14ac:dyDescent="0.3">
      <c r="A68">
        <v>9771.2420000000002</v>
      </c>
      <c r="B68">
        <v>3823.3150000000001</v>
      </c>
      <c r="C68">
        <v>-2132.4029999999998</v>
      </c>
      <c r="I68" s="8">
        <f t="shared" si="3"/>
        <v>3850.1660472197646</v>
      </c>
      <c r="J68" s="7">
        <f t="shared" si="2"/>
        <v>-2061.1452907066664</v>
      </c>
    </row>
    <row r="69" spans="1:10" x14ac:dyDescent="0.3">
      <c r="A69">
        <v>10473.709000000001</v>
      </c>
      <c r="B69">
        <v>3709.145</v>
      </c>
      <c r="C69">
        <v>-2178.6039999999998</v>
      </c>
      <c r="I69" s="8">
        <f t="shared" si="3"/>
        <v>3743.5635207907649</v>
      </c>
      <c r="J69" s="7">
        <f t="shared" si="2"/>
        <v>-2104.8662846608827</v>
      </c>
    </row>
    <row r="70" spans="1:10" x14ac:dyDescent="0.3">
      <c r="A70">
        <v>11226.678</v>
      </c>
      <c r="B70">
        <v>3586.7330000000002</v>
      </c>
      <c r="C70">
        <v>-2219.1759999999999</v>
      </c>
      <c r="I70" s="8">
        <f t="shared" si="3"/>
        <v>3632.1831285490771</v>
      </c>
      <c r="J70" s="7">
        <f t="shared" si="2"/>
        <v>-2147.4327741125135</v>
      </c>
    </row>
    <row r="71" spans="1:10" x14ac:dyDescent="0.3">
      <c r="A71">
        <v>12033.778</v>
      </c>
      <c r="B71">
        <v>3464.9639999999999</v>
      </c>
      <c r="C71">
        <v>-2247.85</v>
      </c>
      <c r="I71" s="8">
        <f t="shared" si="3"/>
        <v>3515.7304715369501</v>
      </c>
      <c r="J71" s="7">
        <f t="shared" si="2"/>
        <v>-2188.2013650497374</v>
      </c>
    </row>
    <row r="72" spans="1:10" x14ac:dyDescent="0.3">
      <c r="A72">
        <v>12898.903</v>
      </c>
      <c r="B72">
        <v>3334.828</v>
      </c>
      <c r="C72">
        <v>-2279.9450000000002</v>
      </c>
      <c r="I72" s="8">
        <f t="shared" si="3"/>
        <v>3394.0243846109329</v>
      </c>
      <c r="J72" s="7">
        <f t="shared" si="2"/>
        <v>-2226.4143465201782</v>
      </c>
    </row>
    <row r="73" spans="1:10" x14ac:dyDescent="0.3">
      <c r="A73">
        <v>13826.222</v>
      </c>
      <c r="B73">
        <v>3201.2919999999999</v>
      </c>
      <c r="C73">
        <v>-2302.9349999999999</v>
      </c>
      <c r="I73" s="8">
        <f t="shared" si="3"/>
        <v>3267.0287104437093</v>
      </c>
      <c r="J73" s="7">
        <f t="shared" si="2"/>
        <v>-2261.2221151725671</v>
      </c>
    </row>
    <row r="74" spans="1:10" x14ac:dyDescent="0.3">
      <c r="A74">
        <v>14820.207</v>
      </c>
      <c r="B74">
        <v>3066.5909999999999</v>
      </c>
      <c r="C74">
        <v>-2319.1750000000002</v>
      </c>
      <c r="I74" s="8">
        <f t="shared" si="3"/>
        <v>3134.8768479203509</v>
      </c>
      <c r="J74" s="7">
        <f t="shared" si="2"/>
        <v>-2291.714575534113</v>
      </c>
    </row>
    <row r="75" spans="1:10" x14ac:dyDescent="0.3">
      <c r="A75">
        <v>15885.651</v>
      </c>
      <c r="B75">
        <v>2928.096</v>
      </c>
      <c r="C75">
        <v>-2331.5210000000002</v>
      </c>
      <c r="I75" s="8">
        <f t="shared" si="3"/>
        <v>2997.8907328962728</v>
      </c>
      <c r="J75" s="7">
        <f t="shared" si="2"/>
        <v>-2316.9592077968314</v>
      </c>
    </row>
    <row r="76" spans="1:10" x14ac:dyDescent="0.3">
      <c r="A76">
        <v>17027.691999999999</v>
      </c>
      <c r="B76">
        <v>2789.1080000000002</v>
      </c>
      <c r="C76">
        <v>-2335.462</v>
      </c>
      <c r="I76" s="8">
        <f t="shared" si="3"/>
        <v>2856.5897467339455</v>
      </c>
      <c r="J76" s="7">
        <f t="shared" si="2"/>
        <v>-2336.0448277645546</v>
      </c>
    </row>
    <row r="77" spans="1:10" x14ac:dyDescent="0.3">
      <c r="A77">
        <v>18251.834999999999</v>
      </c>
      <c r="B77">
        <v>2649.1080000000002</v>
      </c>
      <c r="C77">
        <v>-2332.4690000000001</v>
      </c>
      <c r="I77" s="8">
        <f t="shared" si="3"/>
        <v>2711.6888229711044</v>
      </c>
      <c r="J77" s="7">
        <f t="shared" si="2"/>
        <v>-2348.128235011668</v>
      </c>
    </row>
    <row r="78" spans="1:10" x14ac:dyDescent="0.3">
      <c r="A78">
        <v>19563.983</v>
      </c>
      <c r="B78">
        <v>2509.652</v>
      </c>
      <c r="C78">
        <v>-2321.163</v>
      </c>
      <c r="I78" s="8">
        <f t="shared" si="3"/>
        <v>2564.0833707427832</v>
      </c>
      <c r="J78" s="7">
        <f t="shared" si="2"/>
        <v>-2352.4806881586314</v>
      </c>
    </row>
    <row r="79" spans="1:10" x14ac:dyDescent="0.3">
      <c r="A79">
        <v>20970.464</v>
      </c>
      <c r="B79">
        <v>2367.9740000000002</v>
      </c>
      <c r="C79">
        <v>-2306.4540000000002</v>
      </c>
      <c r="I79" s="8">
        <f t="shared" si="3"/>
        <v>2414.8226915028663</v>
      </c>
      <c r="J79" s="7">
        <f t="shared" si="2"/>
        <v>-2348.5303083023159</v>
      </c>
    </row>
    <row r="80" spans="1:10" x14ac:dyDescent="0.3">
      <c r="A80">
        <v>22478.058000000001</v>
      </c>
      <c r="B80">
        <v>2231.3589999999999</v>
      </c>
      <c r="C80">
        <v>-2282.3389999999999</v>
      </c>
      <c r="I80" s="8">
        <f t="shared" si="3"/>
        <v>2265.0725373751416</v>
      </c>
      <c r="J80" s="7">
        <f t="shared" si="2"/>
        <v>-2335.8969747434426</v>
      </c>
    </row>
    <row r="81" spans="1:10" x14ac:dyDescent="0.3">
      <c r="A81">
        <v>24094.036</v>
      </c>
      <c r="B81">
        <v>2094.9670000000001</v>
      </c>
      <c r="C81">
        <v>-2251.0990000000002</v>
      </c>
      <c r="I81" s="8">
        <f t="shared" si="3"/>
        <v>2116.068147326645</v>
      </c>
      <c r="J81" s="7">
        <f t="shared" si="2"/>
        <v>-2314.4164024582333</v>
      </c>
    </row>
    <row r="82" spans="1:10" x14ac:dyDescent="0.3">
      <c r="A82">
        <v>25826.187999999998</v>
      </c>
      <c r="B82">
        <v>1963.52</v>
      </c>
      <c r="C82">
        <v>-2215.5050000000001</v>
      </c>
      <c r="I82" s="8">
        <f t="shared" si="3"/>
        <v>1969.063660189189</v>
      </c>
      <c r="J82" s="7">
        <f t="shared" si="2"/>
        <v>-2284.1513041887515</v>
      </c>
    </row>
    <row r="83" spans="1:10" x14ac:dyDescent="0.3">
      <c r="A83">
        <v>27682.866000000002</v>
      </c>
      <c r="B83">
        <v>1834.047</v>
      </c>
      <c r="C83">
        <v>-2173.0210000000002</v>
      </c>
      <c r="I83" s="8">
        <f t="shared" si="3"/>
        <v>1825.279450507132</v>
      </c>
      <c r="J83" s="7">
        <f t="shared" si="2"/>
        <v>-2245.388518716089</v>
      </c>
    </row>
    <row r="84" spans="1:10" x14ac:dyDescent="0.3">
      <c r="A84">
        <v>29673.024000000001</v>
      </c>
      <c r="B84">
        <v>1709.7850000000001</v>
      </c>
      <c r="C84">
        <v>-2124.6509999999998</v>
      </c>
      <c r="I84" s="8">
        <f t="shared" si="3"/>
        <v>1685.853432815976</v>
      </c>
      <c r="J84" s="7">
        <f t="shared" si="2"/>
        <v>-2198.6227712783716</v>
      </c>
    </row>
    <row r="85" spans="1:10" x14ac:dyDescent="0.3">
      <c r="A85">
        <v>31806.257000000001</v>
      </c>
      <c r="B85">
        <v>1590.566</v>
      </c>
      <c r="C85">
        <v>-2070.7759999999998</v>
      </c>
      <c r="I85" s="8">
        <f t="shared" si="3"/>
        <v>1551.7996451188901</v>
      </c>
      <c r="J85" s="7">
        <f t="shared" si="2"/>
        <v>-2144.5290589477031</v>
      </c>
    </row>
    <row r="86" spans="1:10" x14ac:dyDescent="0.3">
      <c r="A86">
        <v>34092.851000000002</v>
      </c>
      <c r="B86">
        <v>1475.8579999999999</v>
      </c>
      <c r="C86">
        <v>-2013.799</v>
      </c>
      <c r="I86" s="8">
        <f t="shared" si="3"/>
        <v>1423.9760677048639</v>
      </c>
      <c r="J86" s="7">
        <f t="shared" si="2"/>
        <v>-2083.9263068004489</v>
      </c>
    </row>
    <row r="87" spans="1:10" x14ac:dyDescent="0.3">
      <c r="A87">
        <v>36543.830999999998</v>
      </c>
      <c r="B87">
        <v>1367.9549999999999</v>
      </c>
      <c r="C87">
        <v>-1951.741</v>
      </c>
      <c r="I87" s="8">
        <f t="shared" si="3"/>
        <v>1303.0642150123779</v>
      </c>
      <c r="J87" s="7">
        <f t="shared" si="2"/>
        <v>-2017.7361260180969</v>
      </c>
    </row>
    <row r="88" spans="1:10" x14ac:dyDescent="0.3">
      <c r="A88">
        <v>39171.014999999999</v>
      </c>
      <c r="B88">
        <v>1264.3119999999999</v>
      </c>
      <c r="C88">
        <v>-1887.9</v>
      </c>
      <c r="I88" s="8">
        <f t="shared" si="3"/>
        <v>1189.560198483199</v>
      </c>
      <c r="J88" s="7">
        <f t="shared" si="2"/>
        <v>-1946.9401354714732</v>
      </c>
    </row>
    <row r="89" spans="1:10" x14ac:dyDescent="0.3">
      <c r="A89">
        <v>41987.071000000004</v>
      </c>
      <c r="B89">
        <v>1168.393</v>
      </c>
      <c r="C89">
        <v>-1821.693</v>
      </c>
      <c r="I89" s="8">
        <f t="shared" si="3"/>
        <v>1083.7766005732117</v>
      </c>
      <c r="J89" s="7">
        <f t="shared" si="2"/>
        <v>-1872.5391971736346</v>
      </c>
    </row>
    <row r="90" spans="1:10" x14ac:dyDescent="0.3">
      <c r="A90">
        <v>45005.576999999997</v>
      </c>
      <c r="B90">
        <v>1077.94</v>
      </c>
      <c r="C90">
        <v>-1753.319</v>
      </c>
      <c r="I90" s="8">
        <f t="shared" si="3"/>
        <v>985.85339736778076</v>
      </c>
      <c r="J90" s="7">
        <f t="shared" si="2"/>
        <v>-1795.5171552768422</v>
      </c>
    </row>
    <row r="91" spans="1:10" x14ac:dyDescent="0.3">
      <c r="A91">
        <v>48241.087</v>
      </c>
      <c r="B91">
        <v>994.12189999999998</v>
      </c>
      <c r="C91">
        <v>-1683.5719999999999</v>
      </c>
      <c r="I91" s="8">
        <f t="shared" si="3"/>
        <v>895.7755934922327</v>
      </c>
      <c r="J91" s="7">
        <f t="shared" si="2"/>
        <v>-1716.8107278809937</v>
      </c>
    </row>
    <row r="92" spans="1:10" x14ac:dyDescent="0.3">
      <c r="A92">
        <v>51709.201999999997</v>
      </c>
      <c r="B92">
        <v>915.94929999999999</v>
      </c>
      <c r="C92">
        <v>-1613.18</v>
      </c>
      <c r="I92" s="8">
        <f t="shared" si="3"/>
        <v>813.39526978619085</v>
      </c>
      <c r="J92" s="7">
        <f t="shared" si="2"/>
        <v>-1637.2864451281312</v>
      </c>
    </row>
    <row r="93" spans="1:10" x14ac:dyDescent="0.3">
      <c r="A93">
        <v>55426.644999999997</v>
      </c>
      <c r="B93">
        <v>843.25239999999997</v>
      </c>
      <c r="C93">
        <v>-1543.4580000000001</v>
      </c>
      <c r="I93" s="8">
        <f t="shared" si="3"/>
        <v>738.45582341611009</v>
      </c>
      <c r="J93" s="7">
        <f t="shared" si="2"/>
        <v>-1557.7247523864878</v>
      </c>
    </row>
    <row r="94" spans="1:10" x14ac:dyDescent="0.3">
      <c r="A94">
        <v>59411.34</v>
      </c>
      <c r="B94">
        <v>777.09799999999996</v>
      </c>
      <c r="C94">
        <v>-1473.6020000000001</v>
      </c>
      <c r="I94" s="8">
        <f t="shared" si="3"/>
        <v>670.61646486073141</v>
      </c>
      <c r="J94" s="7">
        <f t="shared" si="2"/>
        <v>-1478.8107682451998</v>
      </c>
    </row>
    <row r="95" spans="1:10" x14ac:dyDescent="0.3">
      <c r="A95">
        <v>63682.499000000003</v>
      </c>
      <c r="B95">
        <v>715.08860000000004</v>
      </c>
      <c r="C95">
        <v>-1404.617</v>
      </c>
      <c r="I95" s="8">
        <f t="shared" si="3"/>
        <v>609.47542771571761</v>
      </c>
      <c r="J95" s="7">
        <f t="shared" si="2"/>
        <v>-1401.1307208308344</v>
      </c>
    </row>
    <row r="96" spans="1:10" x14ac:dyDescent="0.3">
      <c r="A96">
        <v>68260.717999999993</v>
      </c>
      <c r="B96">
        <v>657.99270000000001</v>
      </c>
      <c r="C96">
        <v>-1337.586</v>
      </c>
      <c r="I96" s="8">
        <f t="shared" si="3"/>
        <v>554.59091576597632</v>
      </c>
      <c r="J96" s="7">
        <f t="shared" si="2"/>
        <v>-1325.1729813103493</v>
      </c>
    </row>
    <row r="97" spans="1:10" x14ac:dyDescent="0.3">
      <c r="A97">
        <v>73168.070999999996</v>
      </c>
      <c r="B97">
        <v>606.15920000000006</v>
      </c>
      <c r="C97">
        <v>-1271.5</v>
      </c>
      <c r="I97" s="8">
        <f t="shared" si="3"/>
        <v>505.49932912127548</v>
      </c>
      <c r="J97" s="7">
        <f t="shared" si="2"/>
        <v>-1251.3327466595474</v>
      </c>
    </row>
    <row r="98" spans="1:10" x14ac:dyDescent="0.3">
      <c r="A98">
        <v>78428.221000000005</v>
      </c>
      <c r="B98">
        <v>559.63279999999997</v>
      </c>
      <c r="C98">
        <v>-1206.809</v>
      </c>
      <c r="I98" s="8">
        <f t="shared" si="3"/>
        <v>461.73027339177963</v>
      </c>
      <c r="J98" s="7">
        <f t="shared" si="2"/>
        <v>-1179.9189669850507</v>
      </c>
    </row>
    <row r="99" spans="1:10" x14ac:dyDescent="0.3">
      <c r="A99">
        <v>84066.528999999995</v>
      </c>
      <c r="B99">
        <v>516.78120000000001</v>
      </c>
      <c r="C99">
        <v>-1144.3019999999999</v>
      </c>
      <c r="I99" s="8">
        <f t="shared" si="3"/>
        <v>422.81862073646448</v>
      </c>
      <c r="J99" s="7">
        <f t="shared" si="2"/>
        <v>-1111.1629067936574</v>
      </c>
    </row>
    <row r="100" spans="1:10" x14ac:dyDescent="0.3">
      <c r="A100">
        <v>90110.183000000005</v>
      </c>
      <c r="B100">
        <v>476.65199999999999</v>
      </c>
      <c r="C100">
        <v>-1083.99</v>
      </c>
      <c r="I100" s="8">
        <f t="shared" si="3"/>
        <v>388.31362315693599</v>
      </c>
      <c r="J100" s="7">
        <f t="shared" si="2"/>
        <v>-1045.227259838967</v>
      </c>
    </row>
    <row r="101" spans="1:10" x14ac:dyDescent="0.3">
      <c r="A101">
        <v>96588.322</v>
      </c>
      <c r="B101">
        <v>441.37020000000001</v>
      </c>
      <c r="C101">
        <v>-1025.615</v>
      </c>
      <c r="I101" s="8">
        <f t="shared" si="3"/>
        <v>357.78560305769184</v>
      </c>
      <c r="J101" s="7">
        <f t="shared" si="2"/>
        <v>-982.21556495912876</v>
      </c>
    </row>
    <row r="102" spans="1:10" x14ac:dyDescent="0.3">
      <c r="A102">
        <v>103532.18399999999</v>
      </c>
      <c r="B102">
        <v>409.15469999999999</v>
      </c>
      <c r="C102">
        <v>-969.76369999999997</v>
      </c>
      <c r="I102" s="8">
        <f t="shared" si="3"/>
        <v>330.83039443247009</v>
      </c>
      <c r="J102" s="7">
        <f t="shared" si="2"/>
        <v>-922.18114985474222</v>
      </c>
    </row>
    <row r="103" spans="1:10" x14ac:dyDescent="0.3">
      <c r="A103">
        <v>110975.25</v>
      </c>
      <c r="B103">
        <v>379.0453</v>
      </c>
      <c r="C103">
        <v>-916.68460000000005</v>
      </c>
      <c r="I103" s="8">
        <f t="shared" si="3"/>
        <v>307.07208451054385</v>
      </c>
      <c r="J103" s="7">
        <f t="shared" si="2"/>
        <v>-865.1356325022706</v>
      </c>
    </row>
    <row r="104" spans="1:10" x14ac:dyDescent="0.3">
      <c r="A104">
        <v>118953.40700000001</v>
      </c>
      <c r="B104">
        <v>352.82389999999998</v>
      </c>
      <c r="C104">
        <v>-865.298</v>
      </c>
      <c r="I104" s="8">
        <f t="shared" si="3"/>
        <v>286.16429329847955</v>
      </c>
      <c r="J104" s="7">
        <f t="shared" si="2"/>
        <v>-811.05656788452461</v>
      </c>
    </row>
    <row r="105" spans="1:10" x14ac:dyDescent="0.3">
      <c r="A105">
        <v>127505.124</v>
      </c>
      <c r="B105">
        <v>328.58609999999999</v>
      </c>
      <c r="C105">
        <v>-816.43259999999998</v>
      </c>
      <c r="I105" s="8">
        <f t="shared" si="3"/>
        <v>267.79036928857727</v>
      </c>
      <c r="J105" s="7">
        <f t="shared" si="2"/>
        <v>-759.89425030396626</v>
      </c>
    </row>
    <row r="106" spans="1:10" x14ac:dyDescent="0.3">
      <c r="A106">
        <v>136671.636</v>
      </c>
      <c r="B106">
        <v>306.63499999999999</v>
      </c>
      <c r="C106">
        <v>-769.94889999999998</v>
      </c>
      <c r="I106" s="8">
        <f t="shared" si="3"/>
        <v>251.66279106123574</v>
      </c>
      <c r="J106" s="7">
        <f t="shared" si="2"/>
        <v>-711.57768464632716</v>
      </c>
    </row>
    <row r="107" spans="1:10" x14ac:dyDescent="0.3">
      <c r="A107">
        <v>146497.14000000001</v>
      </c>
      <c r="B107">
        <v>286.69420000000002</v>
      </c>
      <c r="C107">
        <v>-725.66700000000003</v>
      </c>
      <c r="I107" s="8">
        <f t="shared" si="3"/>
        <v>237.52199218080875</v>
      </c>
      <c r="J107" s="7">
        <f t="shared" si="2"/>
        <v>-666.0197156189148</v>
      </c>
    </row>
    <row r="108" spans="1:10" x14ac:dyDescent="0.3">
      <c r="A108">
        <v>157029.01199999999</v>
      </c>
      <c r="B108">
        <v>269.21969999999999</v>
      </c>
      <c r="C108">
        <v>-683.86329999999998</v>
      </c>
      <c r="I108" s="8">
        <f t="shared" si="3"/>
        <v>225.13479147923999</v>
      </c>
      <c r="J108" s="7">
        <f t="shared" si="2"/>
        <v>-623.12133660289408</v>
      </c>
    </row>
    <row r="109" spans="1:10" x14ac:dyDescent="0.3">
      <c r="A109">
        <v>168318.035</v>
      </c>
      <c r="B109">
        <v>253.22730000000001</v>
      </c>
      <c r="C109">
        <v>-643.78409999999997</v>
      </c>
      <c r="I109" s="8">
        <f t="shared" si="3"/>
        <v>214.29260035407117</v>
      </c>
      <c r="J109" s="7">
        <f t="shared" si="2"/>
        <v>-582.77531199170721</v>
      </c>
    </row>
    <row r="110" spans="1:10" x14ac:dyDescent="0.3">
      <c r="A110">
        <v>180418.641</v>
      </c>
      <c r="B110">
        <v>238.60650000000001</v>
      </c>
      <c r="C110">
        <v>-606.13340000000005</v>
      </c>
      <c r="I110" s="8">
        <f t="shared" si="3"/>
        <v>204.809512735211</v>
      </c>
      <c r="J110" s="7">
        <f t="shared" si="2"/>
        <v>-544.86916857506731</v>
      </c>
    </row>
    <row r="111" spans="1:10" x14ac:dyDescent="0.3">
      <c r="A111">
        <v>193389.17499999999</v>
      </c>
      <c r="B111">
        <v>225.7079</v>
      </c>
      <c r="C111">
        <v>-570.49789999999996</v>
      </c>
      <c r="I111" s="8">
        <f t="shared" si="3"/>
        <v>196.52035836345388</v>
      </c>
      <c r="J111" s="7">
        <f t="shared" si="2"/>
        <v>-509.28761289949063</v>
      </c>
    </row>
    <row r="112" spans="1:10" x14ac:dyDescent="0.3">
      <c r="A112">
        <v>207292.17800000001</v>
      </c>
      <c r="B112">
        <v>213.98509999999999</v>
      </c>
      <c r="C112">
        <v>-536.67759999999998</v>
      </c>
      <c r="I112" s="8">
        <f t="shared" si="3"/>
        <v>189.27878849926969</v>
      </c>
      <c r="J112" s="7">
        <f t="shared" si="2"/>
        <v>-475.91447381674567</v>
      </c>
    </row>
    <row r="113" spans="1:10" x14ac:dyDescent="0.3">
      <c r="A113">
        <v>222194.68599999999</v>
      </c>
      <c r="B113">
        <v>202.99350000000001</v>
      </c>
      <c r="C113">
        <v>-504.77010000000001</v>
      </c>
      <c r="I113" s="8">
        <f t="shared" si="3"/>
        <v>182.95543798087894</v>
      </c>
      <c r="J113" s="7">
        <f t="shared" si="2"/>
        <v>-444.63424887065628</v>
      </c>
    </row>
    <row r="114" spans="1:10" x14ac:dyDescent="0.3">
      <c r="A114">
        <v>238168.55499999999</v>
      </c>
      <c r="B114">
        <v>193.155</v>
      </c>
      <c r="C114">
        <v>-474.495</v>
      </c>
      <c r="I114" s="8">
        <f t="shared" si="3"/>
        <v>177.43618650383215</v>
      </c>
      <c r="J114" s="7">
        <f t="shared" si="2"/>
        <v>-415.33329589048418</v>
      </c>
    </row>
    <row r="115" spans="1:10" x14ac:dyDescent="0.3">
      <c r="A115">
        <v>255290.807</v>
      </c>
      <c r="B115">
        <v>184.33840000000001</v>
      </c>
      <c r="C115">
        <v>-445.77839999999998</v>
      </c>
      <c r="I115" s="8">
        <f t="shared" si="3"/>
        <v>172.62054024602642</v>
      </c>
      <c r="J115" s="7">
        <f t="shared" si="2"/>
        <v>-387.90074527648039</v>
      </c>
    </row>
    <row r="116" spans="1:10" x14ac:dyDescent="0.3">
      <c r="A116">
        <v>273644</v>
      </c>
      <c r="B116">
        <v>175.90299999999999</v>
      </c>
      <c r="C116">
        <v>-418.71890000000002</v>
      </c>
      <c r="I116" s="8">
        <f t="shared" si="3"/>
        <v>168.4201406648564</v>
      </c>
      <c r="J116" s="7">
        <f t="shared" si="2"/>
        <v>-362.22917701135088</v>
      </c>
    </row>
    <row r="117" spans="1:10" x14ac:dyDescent="0.3">
      <c r="A117">
        <v>293316.62800000003</v>
      </c>
      <c r="B117">
        <v>168.33420000000001</v>
      </c>
      <c r="C117">
        <v>-393.65570000000002</v>
      </c>
      <c r="I117" s="8">
        <f t="shared" si="3"/>
        <v>164.75740182340513</v>
      </c>
      <c r="J117" s="7">
        <f t="shared" si="2"/>
        <v>-338.21509979091707</v>
      </c>
    </row>
    <row r="118" spans="1:10" x14ac:dyDescent="0.3">
      <c r="A118">
        <v>314403.54700000002</v>
      </c>
      <c r="B118">
        <v>161.85900000000001</v>
      </c>
      <c r="C118">
        <v>-369.875</v>
      </c>
      <c r="I118" s="8">
        <f t="shared" si="3"/>
        <v>161.56427580436727</v>
      </c>
      <c r="J118" s="7">
        <f t="shared" si="2"/>
        <v>-315.75927868370206</v>
      </c>
    </row>
    <row r="119" spans="1:10" x14ac:dyDescent="0.3">
      <c r="A119">
        <v>337006.43300000002</v>
      </c>
      <c r="B119">
        <v>155.80070000000001</v>
      </c>
      <c r="C119">
        <v>-347.40789999999998</v>
      </c>
      <c r="I119" s="8">
        <f t="shared" si="3"/>
        <v>158.78113987303334</v>
      </c>
      <c r="J119" s="7">
        <f t="shared" si="2"/>
        <v>-294.76693550943128</v>
      </c>
    </row>
    <row r="120" spans="1:10" x14ac:dyDescent="0.3">
      <c r="A120">
        <v>361234.27</v>
      </c>
      <c r="B120">
        <v>150.16839999999999</v>
      </c>
      <c r="C120">
        <v>-326.34280000000001</v>
      </c>
      <c r="I120" s="8">
        <f t="shared" si="3"/>
        <v>156.35579904265023</v>
      </c>
      <c r="J120" s="7">
        <f t="shared" si="2"/>
        <v>-275.1478521888863</v>
      </c>
    </row>
    <row r="121" spans="1:10" x14ac:dyDescent="0.3">
      <c r="A121">
        <v>387203.87800000003</v>
      </c>
      <c r="B121">
        <v>145.51419999999999</v>
      </c>
      <c r="C121">
        <v>-306.37849999999997</v>
      </c>
      <c r="I121" s="8">
        <f t="shared" si="3"/>
        <v>154.2425949808256</v>
      </c>
      <c r="J121" s="7">
        <f t="shared" si="2"/>
        <v>-256.81639124823835</v>
      </c>
    </row>
    <row r="122" spans="1:10" x14ac:dyDescent="0.3">
      <c r="A122">
        <v>415040.47600000002</v>
      </c>
      <c r="B122">
        <v>140.81270000000001</v>
      </c>
      <c r="C122">
        <v>-287.60160000000002</v>
      </c>
      <c r="I122" s="8">
        <f t="shared" si="3"/>
        <v>152.40161370992632</v>
      </c>
      <c r="J122" s="7">
        <f t="shared" si="2"/>
        <v>-239.69145884745268</v>
      </c>
    </row>
    <row r="123" spans="1:10" x14ac:dyDescent="0.3">
      <c r="A123">
        <v>444878.283</v>
      </c>
      <c r="B123">
        <v>136.62039999999999</v>
      </c>
      <c r="C123">
        <v>-270.10930000000002</v>
      </c>
      <c r="I123" s="8">
        <f t="shared" si="3"/>
        <v>150.79798298690179</v>
      </c>
      <c r="J123" s="7">
        <f t="shared" si="2"/>
        <v>-223.69642250066863</v>
      </c>
    </row>
    <row r="124" spans="1:10" x14ac:dyDescent="0.3">
      <c r="A124">
        <v>476861.17</v>
      </c>
      <c r="B124">
        <v>133.1001</v>
      </c>
      <c r="C124">
        <v>-253.5085</v>
      </c>
      <c r="I124" s="8">
        <f t="shared" si="3"/>
        <v>149.40125031685793</v>
      </c>
      <c r="J124" s="7">
        <f t="shared" si="2"/>
        <v>-208.75898978914142</v>
      </c>
    </row>
    <row r="125" spans="1:10" x14ac:dyDescent="0.3">
      <c r="A125">
        <v>511143.348</v>
      </c>
      <c r="B125">
        <v>129.4468</v>
      </c>
      <c r="C125">
        <v>-237.94900000000001</v>
      </c>
      <c r="I125" s="8">
        <f t="shared" si="3"/>
        <v>148.18483453836149</v>
      </c>
      <c r="J125" s="7">
        <f t="shared" si="2"/>
        <v>-194.81106791475182</v>
      </c>
    </row>
    <row r="126" spans="1:10" x14ac:dyDescent="0.3">
      <c r="A126">
        <v>547890.11800000002</v>
      </c>
      <c r="B126">
        <v>126.3439</v>
      </c>
      <c r="C126">
        <v>-223.3295</v>
      </c>
      <c r="I126" s="8">
        <f t="shared" si="3"/>
        <v>147.12554214192266</v>
      </c>
      <c r="J126" s="7">
        <f t="shared" si="2"/>
        <v>-181.78859978531824</v>
      </c>
    </row>
    <row r="127" spans="1:10" x14ac:dyDescent="0.3">
      <c r="A127">
        <v>587278.66099999996</v>
      </c>
      <c r="B127">
        <v>123.3691</v>
      </c>
      <c r="C127">
        <v>-209.65639999999999</v>
      </c>
      <c r="I127" s="8">
        <f t="shared" si="3"/>
        <v>146.20314235652623</v>
      </c>
      <c r="J127" s="7">
        <f t="shared" si="2"/>
        <v>-169.631394536073</v>
      </c>
    </row>
    <row r="128" spans="1:10" x14ac:dyDescent="0.3">
      <c r="A128">
        <v>629498.89899999998</v>
      </c>
      <c r="B128">
        <v>120.6485</v>
      </c>
      <c r="C128">
        <v>-196.78030000000001</v>
      </c>
      <c r="I128" s="8">
        <f t="shared" si="3"/>
        <v>145.39999352702924</v>
      </c>
      <c r="J128" s="7">
        <f t="shared" si="2"/>
        <v>-158.28294613446215</v>
      </c>
    </row>
    <row r="129" spans="1:10" x14ac:dyDescent="0.3">
      <c r="A129">
        <v>674754.40500000003</v>
      </c>
      <c r="B129">
        <v>118.2264</v>
      </c>
      <c r="C129">
        <v>-184.78030000000001</v>
      </c>
      <c r="I129" s="8">
        <f t="shared" si="3"/>
        <v>144.70071568581764</v>
      </c>
      <c r="J129" s="7">
        <f t="shared" si="2"/>
        <v>-147.69025343551436</v>
      </c>
    </row>
    <row r="130" spans="1:10" x14ac:dyDescent="0.3">
      <c r="A130">
        <v>723263.39</v>
      </c>
      <c r="B130">
        <v>116.1574</v>
      </c>
      <c r="C130">
        <v>-173.41419999999999</v>
      </c>
      <c r="I130" s="8">
        <f t="shared" si="3"/>
        <v>144.09190339228653</v>
      </c>
      <c r="J130" s="7">
        <f t="shared" ref="J130:J193" si="4">-(2*PI()*A130*$E$2^2*$F$2)/(1+(2*PI()*A130*$E$2*$F$2)^2)-(2*PI()*A130*$G$2^2*$H$2)/(1+(2*PI()*A130*$G$2*$H$2)^2)</f>
        <v>-137.80363699021228</v>
      </c>
    </row>
    <row r="131" spans="1:10" x14ac:dyDescent="0.3">
      <c r="A131">
        <v>775259.74899999995</v>
      </c>
      <c r="B131">
        <v>113.9431</v>
      </c>
      <c r="C131">
        <v>-162.70570000000001</v>
      </c>
      <c r="I131" s="8">
        <f t="shared" ref="I131:I194" si="5">$D$2+($E$2/(1+(2*PI()*A131*$E$2*$F$2)^2))+($G$2/(1+(2*PI()*A131*$G$2*$H$2)^2))</f>
        <v>143.56187450339749</v>
      </c>
      <c r="J131" s="7">
        <f t="shared" si="4"/>
        <v>-128.57656102056544</v>
      </c>
    </row>
    <row r="132" spans="1:10" x14ac:dyDescent="0.3">
      <c r="A132">
        <v>830994.19499999995</v>
      </c>
      <c r="B132">
        <v>112.02070000000001</v>
      </c>
      <c r="C132">
        <v>-152.73570000000001</v>
      </c>
      <c r="I132" s="8">
        <f t="shared" si="5"/>
        <v>143.10045022602955</v>
      </c>
      <c r="J132" s="7">
        <f t="shared" si="4"/>
        <v>-119.96545664065232</v>
      </c>
    </row>
    <row r="133" spans="1:10" x14ac:dyDescent="0.3">
      <c r="A133">
        <v>890735.46400000004</v>
      </c>
      <c r="B133">
        <v>110.3245</v>
      </c>
      <c r="C133">
        <v>-143.3484</v>
      </c>
      <c r="I133" s="8">
        <f t="shared" si="5"/>
        <v>142.69876295081156</v>
      </c>
      <c r="J133" s="7">
        <f t="shared" si="4"/>
        <v>-111.92955237964378</v>
      </c>
    </row>
    <row r="134" spans="1:10" x14ac:dyDescent="0.3">
      <c r="A134">
        <v>954771.61100000003</v>
      </c>
      <c r="B134">
        <v>108.4928</v>
      </c>
      <c r="C134">
        <v>-134.3809</v>
      </c>
      <c r="I134" s="8">
        <f t="shared" si="5"/>
        <v>142.34908829652923</v>
      </c>
      <c r="J134" s="7">
        <f t="shared" si="4"/>
        <v>-104.43070982412658</v>
      </c>
    </row>
    <row r="135" spans="1:10" x14ac:dyDescent="0.3">
      <c r="A135">
        <v>1023411.402</v>
      </c>
      <c r="B135">
        <v>107.0908</v>
      </c>
      <c r="C135">
        <v>-126.07089999999999</v>
      </c>
      <c r="I135" s="8">
        <f t="shared" si="5"/>
        <v>142.04469842947756</v>
      </c>
      <c r="J135" s="7">
        <f t="shared" si="4"/>
        <v>-97.433265696795189</v>
      </c>
    </row>
    <row r="136" spans="1:10" x14ac:dyDescent="0.3">
      <c r="A136">
        <v>1096985.798</v>
      </c>
      <c r="B136">
        <v>105.5779</v>
      </c>
      <c r="C136">
        <v>-118.387</v>
      </c>
      <c r="I136" s="8">
        <f t="shared" si="5"/>
        <v>141.77973406466066</v>
      </c>
      <c r="J136" s="7">
        <f t="shared" si="4"/>
        <v>-90.903881848432619</v>
      </c>
    </row>
    <row r="137" spans="1:10" x14ac:dyDescent="0.3">
      <c r="A137">
        <v>1175849.554</v>
      </c>
      <c r="B137">
        <v>104.4182</v>
      </c>
      <c r="C137">
        <v>-111.17270000000001</v>
      </c>
      <c r="I137" s="8">
        <f t="shared" si="5"/>
        <v>141.54909273723024</v>
      </c>
      <c r="J137" s="7">
        <f t="shared" si="4"/>
        <v>-84.811401515433815</v>
      </c>
    </row>
    <row r="138" spans="1:10" x14ac:dyDescent="0.3">
      <c r="A138">
        <v>1260382.93</v>
      </c>
      <c r="B138">
        <v>103.1789</v>
      </c>
      <c r="C138">
        <v>-104.30110000000001</v>
      </c>
      <c r="I138" s="8">
        <f t="shared" si="5"/>
        <v>141.34833136186796</v>
      </c>
      <c r="J138" s="7">
        <f t="shared" si="4"/>
        <v>-79.126713247142291</v>
      </c>
    </row>
    <row r="139" spans="1:10" x14ac:dyDescent="0.3">
      <c r="A139">
        <v>1350993.5209999999</v>
      </c>
      <c r="B139">
        <v>102.2818</v>
      </c>
      <c r="C139">
        <v>-97.761870000000002</v>
      </c>
      <c r="I139" s="8">
        <f t="shared" si="5"/>
        <v>141.17358126847179</v>
      </c>
      <c r="J139" s="7">
        <f t="shared" si="4"/>
        <v>-73.822622270197598</v>
      </c>
    </row>
    <row r="140" spans="1:10" x14ac:dyDescent="0.3">
      <c r="A140">
        <v>1448118.2279999999</v>
      </c>
      <c r="B140">
        <v>100.23390000000001</v>
      </c>
      <c r="C140">
        <v>-91.439700000000002</v>
      </c>
      <c r="I140" s="8">
        <f t="shared" si="5"/>
        <v>141.02147410913622</v>
      </c>
      <c r="J140" s="7">
        <f t="shared" si="4"/>
        <v>-68.87372833564396</v>
      </c>
    </row>
    <row r="141" spans="1:10" x14ac:dyDescent="0.3">
      <c r="A141">
        <v>1552225.3570000001</v>
      </c>
      <c r="B141">
        <v>99.350129999999993</v>
      </c>
      <c r="C141">
        <v>-85.601330000000004</v>
      </c>
      <c r="I141" s="8">
        <f t="shared" si="5"/>
        <v>140.88907730208663</v>
      </c>
      <c r="J141" s="7">
        <f t="shared" si="4"/>
        <v>-64.256311263758775</v>
      </c>
    </row>
    <row r="142" spans="1:10" x14ac:dyDescent="0.3">
      <c r="A142">
        <v>1663816.8859999999</v>
      </c>
      <c r="B142">
        <v>98.344250000000002</v>
      </c>
      <c r="C142">
        <v>-79.750399999999999</v>
      </c>
      <c r="I142" s="8">
        <f t="shared" si="5"/>
        <v>140.77383774753577</v>
      </c>
      <c r="J142" s="7">
        <f t="shared" si="4"/>
        <v>-59.948222281288821</v>
      </c>
    </row>
    <row r="143" spans="1:10" x14ac:dyDescent="0.3">
      <c r="A143">
        <v>1783430.8770000001</v>
      </c>
      <c r="B143">
        <v>97.50076</v>
      </c>
      <c r="C143">
        <v>-74.510559999999998</v>
      </c>
      <c r="I143" s="8">
        <f t="shared" si="5"/>
        <v>140.67353281013723</v>
      </c>
      <c r="J143" s="7">
        <f t="shared" si="4"/>
        <v>-55.9287826228719</v>
      </c>
    </row>
    <row r="144" spans="1:10" x14ac:dyDescent="0.3">
      <c r="A144">
        <v>1911644.075</v>
      </c>
      <c r="B144">
        <v>96.717119999999994</v>
      </c>
      <c r="C144">
        <v>-70.154849999999996</v>
      </c>
      <c r="I144" s="8">
        <f t="shared" si="5"/>
        <v>140.58622759904642</v>
      </c>
      <c r="J144" s="7">
        <f t="shared" si="4"/>
        <v>-52.178687674029895</v>
      </c>
    </row>
    <row r="145" spans="1:10" x14ac:dyDescent="0.3">
      <c r="A145">
        <v>2049074.69</v>
      </c>
      <c r="B145">
        <v>96.122739999999993</v>
      </c>
      <c r="C145">
        <v>-66.142529999999994</v>
      </c>
      <c r="I145" s="8">
        <f t="shared" si="5"/>
        <v>140.51023776126601</v>
      </c>
      <c r="J145" s="7">
        <f t="shared" si="4"/>
        <v>-48.679917191093764</v>
      </c>
    </row>
    <row r="146" spans="1:10" x14ac:dyDescent="0.3">
      <c r="A146">
        <v>2196385.372</v>
      </c>
      <c r="B146">
        <v>95.635300000000001</v>
      </c>
      <c r="C146">
        <v>-62.193759999999997</v>
      </c>
      <c r="I146" s="8">
        <f t="shared" si="5"/>
        <v>140.44409707810834</v>
      </c>
      <c r="J146" s="7">
        <f t="shared" si="4"/>
        <v>-45.415651249081293</v>
      </c>
    </row>
    <row r="147" spans="1:10" x14ac:dyDescent="0.3">
      <c r="A147">
        <v>2354286.4139999999</v>
      </c>
      <c r="B147">
        <v>95.206990000000005</v>
      </c>
      <c r="C147">
        <v>-58.051070000000003</v>
      </c>
      <c r="I147" s="8">
        <f t="shared" si="5"/>
        <v>140.38652923746605</v>
      </c>
      <c r="J147" s="7">
        <f t="shared" si="4"/>
        <v>-42.370191120044225</v>
      </c>
    </row>
    <row r="148" spans="1:10" x14ac:dyDescent="0.3">
      <c r="A148">
        <v>2523539.17</v>
      </c>
      <c r="B148">
        <v>94.677019999999999</v>
      </c>
      <c r="C148">
        <v>-53.983759999999997</v>
      </c>
      <c r="I148" s="8">
        <f t="shared" si="5"/>
        <v>140.33642325931754</v>
      </c>
      <c r="J148" s="7">
        <f t="shared" si="4"/>
        <v>-39.528885510756467</v>
      </c>
    </row>
    <row r="149" spans="1:10" x14ac:dyDescent="0.3">
      <c r="A149">
        <v>2704959.73</v>
      </c>
      <c r="B149">
        <v>94.161879999999996</v>
      </c>
      <c r="C149">
        <v>-50.252760000000002</v>
      </c>
      <c r="I149" s="8">
        <f t="shared" si="5"/>
        <v>140.29281209213107</v>
      </c>
      <c r="J149" s="7">
        <f t="shared" si="4"/>
        <v>-36.878061267416548</v>
      </c>
    </row>
    <row r="150" spans="1:10" x14ac:dyDescent="0.3">
      <c r="A150">
        <v>2899422.8539999998</v>
      </c>
      <c r="B150">
        <v>93.614930000000001</v>
      </c>
      <c r="C150">
        <v>-46.944299999999998</v>
      </c>
      <c r="I150" s="8">
        <f t="shared" si="5"/>
        <v>140.25485397841388</v>
      </c>
      <c r="J150" s="7">
        <f t="shared" si="4"/>
        <v>-34.404958639506219</v>
      </c>
    </row>
    <row r="151" spans="1:10" x14ac:dyDescent="0.3">
      <c r="A151">
        <v>3107866.1880000001</v>
      </c>
      <c r="B151">
        <v>93.344989999999996</v>
      </c>
      <c r="C151">
        <v>-44.068049999999999</v>
      </c>
      <c r="I151" s="8">
        <f t="shared" si="5"/>
        <v>140.22181623003314</v>
      </c>
      <c r="J151" s="7">
        <f t="shared" si="4"/>
        <v>-32.097670724067804</v>
      </c>
    </row>
    <row r="152" spans="1:10" x14ac:dyDescent="0.3">
      <c r="A152">
        <v>3331294.7880000002</v>
      </c>
      <c r="B152">
        <v>92.943790000000007</v>
      </c>
      <c r="C152">
        <v>-41.170830000000002</v>
      </c>
      <c r="I152" s="8">
        <f t="shared" si="5"/>
        <v>140.19306110166221</v>
      </c>
      <c r="J152" s="7">
        <f t="shared" si="4"/>
        <v>-29.945086785679891</v>
      </c>
    </row>
    <row r="153" spans="1:10" x14ac:dyDescent="0.3">
      <c r="A153">
        <v>3570785.9649999999</v>
      </c>
      <c r="B153">
        <v>92.93074</v>
      </c>
      <c r="C153">
        <v>-37.602310000000003</v>
      </c>
      <c r="I153" s="8">
        <f t="shared" si="5"/>
        <v>140.16803349306994</v>
      </c>
      <c r="J153" s="7">
        <f t="shared" si="4"/>
        <v>-27.936839327152502</v>
      </c>
    </row>
    <row r="154" spans="1:10" x14ac:dyDescent="0.3">
      <c r="A154">
        <v>3827494.4789999998</v>
      </c>
      <c r="B154">
        <v>92.648319999999998</v>
      </c>
      <c r="C154">
        <v>-35.587699999999998</v>
      </c>
      <c r="I154" s="8">
        <f t="shared" si="5"/>
        <v>140.14625024292724</v>
      </c>
      <c r="J154" s="7">
        <f t="shared" si="4"/>
        <v>-26.063254612084698</v>
      </c>
    </row>
    <row r="155" spans="1:10" x14ac:dyDescent="0.3">
      <c r="A155">
        <v>4102658.1060000001</v>
      </c>
      <c r="B155">
        <v>92.398709999999994</v>
      </c>
      <c r="C155">
        <v>-33.920140000000004</v>
      </c>
      <c r="I155" s="8">
        <f t="shared" si="5"/>
        <v>140.12729080863255</v>
      </c>
      <c r="J155" s="7">
        <f t="shared" si="4"/>
        <v>-24.315306436782514</v>
      </c>
    </row>
    <row r="156" spans="1:10" x14ac:dyDescent="0.3">
      <c r="A156">
        <v>4397603.6090000002</v>
      </c>
      <c r="B156">
        <v>92.259950000000003</v>
      </c>
      <c r="C156">
        <v>-31.521719999999998</v>
      </c>
      <c r="I156" s="8">
        <f t="shared" si="5"/>
        <v>140.11078915272168</v>
      </c>
      <c r="J156" s="7">
        <f t="shared" si="4"/>
        <v>-22.684572924054685</v>
      </c>
    </row>
    <row r="157" spans="1:10" x14ac:dyDescent="0.3">
      <c r="A157">
        <v>4713753.1339999996</v>
      </c>
      <c r="B157">
        <v>91.917940000000002</v>
      </c>
      <c r="C157">
        <v>-29.024850000000001</v>
      </c>
      <c r="I157" s="8">
        <f t="shared" si="5"/>
        <v>140.09642668036273</v>
      </c>
      <c r="J157" s="7">
        <f t="shared" si="4"/>
        <v>-21.163196199278936</v>
      </c>
    </row>
    <row r="158" spans="1:10" x14ac:dyDescent="0.3">
      <c r="A158">
        <v>5052631.0650000004</v>
      </c>
      <c r="B158">
        <v>91.819959999999995</v>
      </c>
      <c r="C158">
        <v>-27.254159999999999</v>
      </c>
      <c r="I158" s="8">
        <f t="shared" si="5"/>
        <v>140.08392609154268</v>
      </c>
      <c r="J158" s="7">
        <f t="shared" si="4"/>
        <v>-19.743844731578299</v>
      </c>
    </row>
    <row r="159" spans="1:10" x14ac:dyDescent="0.3">
      <c r="A159">
        <v>5415871.3779999996</v>
      </c>
      <c r="B159">
        <v>91.843519999999998</v>
      </c>
      <c r="C159">
        <v>-25.457730000000002</v>
      </c>
      <c r="I159" s="8">
        <f t="shared" si="5"/>
        <v>140.07304602939013</v>
      </c>
      <c r="J159" s="7">
        <f t="shared" si="4"/>
        <v>-18.419678143985234</v>
      </c>
    </row>
    <row r="160" spans="1:10" x14ac:dyDescent="0.3">
      <c r="A160">
        <v>5805225.5159999998</v>
      </c>
      <c r="B160">
        <v>91.709440000000001</v>
      </c>
      <c r="C160">
        <v>-23.789899999999999</v>
      </c>
      <c r="I160" s="8">
        <f t="shared" si="5"/>
        <v>140.0635764221079</v>
      </c>
      <c r="J160" s="7">
        <f t="shared" si="4"/>
        <v>-17.184314392282783</v>
      </c>
    </row>
    <row r="161" spans="1:10" x14ac:dyDescent="0.3">
      <c r="A161">
        <v>6222570.8370000003</v>
      </c>
      <c r="B161">
        <v>91.688519999999997</v>
      </c>
      <c r="C161">
        <v>-22.408650000000002</v>
      </c>
      <c r="I161" s="8">
        <f t="shared" si="5"/>
        <v>140.05533442819714</v>
      </c>
      <c r="J161" s="7">
        <f t="shared" si="4"/>
        <v>-16.031799099308461</v>
      </c>
    </row>
    <row r="162" spans="1:10" x14ac:dyDescent="0.3">
      <c r="A162">
        <v>6669919.6629999997</v>
      </c>
      <c r="B162">
        <v>91.649749999999997</v>
      </c>
      <c r="C162">
        <v>-21.04562</v>
      </c>
      <c r="I162" s="8">
        <f t="shared" si="5"/>
        <v>140.04816090722929</v>
      </c>
      <c r="J162" s="7">
        <f t="shared" si="4"/>
        <v>-14.956576950288481</v>
      </c>
    </row>
    <row r="163" spans="1:10" x14ac:dyDescent="0.3">
      <c r="A163">
        <v>7149428.9869999997</v>
      </c>
      <c r="B163">
        <v>91.146209999999996</v>
      </c>
      <c r="C163">
        <v>-19.812449999999998</v>
      </c>
      <c r="I163" s="8">
        <f t="shared" si="5"/>
        <v>140.04191734779994</v>
      </c>
      <c r="J163" s="7">
        <f t="shared" si="4"/>
        <v>-13.953464973745328</v>
      </c>
    </row>
    <row r="164" spans="1:10" x14ac:dyDescent="0.3">
      <c r="A164">
        <v>7663410.8679999998</v>
      </c>
      <c r="B164">
        <v>90.394499999999994</v>
      </c>
      <c r="C164">
        <v>-18.613119999999999</v>
      </c>
      <c r="I164" s="8">
        <f t="shared" si="5"/>
        <v>140.03648319373769</v>
      </c>
      <c r="J164" s="7">
        <f t="shared" si="4"/>
        <v>-13.017627626659365</v>
      </c>
    </row>
    <row r="165" spans="1:10" x14ac:dyDescent="0.3">
      <c r="A165">
        <v>8214343.585</v>
      </c>
      <c r="B165">
        <v>90.115250000000003</v>
      </c>
      <c r="C165">
        <v>-16.889859999999999</v>
      </c>
      <c r="I165" s="8">
        <f t="shared" si="5"/>
        <v>140.03175351667397</v>
      </c>
      <c r="J165" s="7">
        <f t="shared" si="4"/>
        <v>-12.144553517735668</v>
      </c>
    </row>
    <row r="166" spans="1:10" x14ac:dyDescent="0.3">
      <c r="A166">
        <v>8804883.5820000004</v>
      </c>
      <c r="B166">
        <v>90.161360000000002</v>
      </c>
      <c r="C166">
        <v>-14.67761</v>
      </c>
      <c r="I166" s="8">
        <f t="shared" si="5"/>
        <v>140.02763699037581</v>
      </c>
      <c r="J166" s="7">
        <f t="shared" si="4"/>
        <v>-11.33003370562445</v>
      </c>
    </row>
    <row r="167" spans="1:10" x14ac:dyDescent="0.3">
      <c r="A167">
        <v>9437878.2780000009</v>
      </c>
      <c r="B167">
        <v>90.408280000000005</v>
      </c>
      <c r="C167">
        <v>-12.396319999999999</v>
      </c>
      <c r="I167" s="8">
        <f t="shared" si="5"/>
        <v>140.02405412755019</v>
      </c>
      <c r="J167" s="7">
        <f t="shared" si="4"/>
        <v>-10.570141435189276</v>
      </c>
    </row>
    <row r="168" spans="1:10" x14ac:dyDescent="0.3">
      <c r="A168">
        <v>10116379.798</v>
      </c>
      <c r="B168">
        <v>91.138840000000002</v>
      </c>
      <c r="C168">
        <v>-10.92648</v>
      </c>
      <c r="I168" s="8">
        <f t="shared" si="5"/>
        <v>140.02093574518918</v>
      </c>
      <c r="J168" s="7">
        <f t="shared" si="4"/>
        <v>-9.8612132296783859</v>
      </c>
    </row>
    <row r="169" spans="1:10" x14ac:dyDescent="0.3">
      <c r="A169">
        <v>10843659.687000001</v>
      </c>
      <c r="B169">
        <v>91.581599999999995</v>
      </c>
      <c r="C169">
        <v>-9.8720780000000001</v>
      </c>
      <c r="I169" s="8">
        <f t="shared" si="5"/>
        <v>140.01822162885077</v>
      </c>
      <c r="J169" s="7">
        <f t="shared" si="4"/>
        <v>-9.1998312518280443</v>
      </c>
    </row>
    <row r="170" spans="1:10" x14ac:dyDescent="0.3">
      <c r="A170">
        <v>11623224.687000001</v>
      </c>
      <c r="B170">
        <v>91.649780000000007</v>
      </c>
      <c r="C170">
        <v>-9.3393630000000005</v>
      </c>
      <c r="I170" s="8">
        <f t="shared" si="5"/>
        <v>140.0158593700483</v>
      </c>
      <c r="J170" s="7">
        <f t="shared" si="4"/>
        <v>-8.5828068394797352</v>
      </c>
    </row>
    <row r="171" spans="1:10" x14ac:dyDescent="0.3">
      <c r="A171">
        <v>12458833.642999999</v>
      </c>
      <c r="B171">
        <v>91.644779999999997</v>
      </c>
      <c r="C171">
        <v>-9.0338969999999996</v>
      </c>
      <c r="I171" s="8">
        <f t="shared" si="5"/>
        <v>140.01380335435954</v>
      </c>
      <c r="J171" s="7">
        <f t="shared" si="4"/>
        <v>-8.0071651477975401</v>
      </c>
    </row>
    <row r="172" spans="1:10" x14ac:dyDescent="0.3">
      <c r="A172">
        <v>13354515.629000001</v>
      </c>
      <c r="B172">
        <v>91.576430000000002</v>
      </c>
      <c r="C172">
        <v>-8.4854430000000001</v>
      </c>
      <c r="I172" s="8">
        <f t="shared" si="5"/>
        <v>140.01201388068577</v>
      </c>
      <c r="J172" s="7">
        <f t="shared" si="4"/>
        <v>-7.4701308156790196</v>
      </c>
    </row>
    <row r="173" spans="1:10" x14ac:dyDescent="0.3">
      <c r="A173">
        <v>14314589.375</v>
      </c>
      <c r="B173">
        <v>91.906800000000004</v>
      </c>
      <c r="C173">
        <v>-7.8372799999999998</v>
      </c>
      <c r="I173" s="8">
        <f t="shared" si="5"/>
        <v>140.01045639468538</v>
      </c>
      <c r="J173" s="7">
        <f t="shared" si="4"/>
        <v>-6.9691145937827166</v>
      </c>
    </row>
    <row r="174" spans="1:10" x14ac:dyDescent="0.3">
      <c r="A174">
        <v>15343684.089</v>
      </c>
      <c r="B174">
        <v>91.972700000000003</v>
      </c>
      <c r="C174">
        <v>-7.2900470000000004</v>
      </c>
      <c r="I174" s="8">
        <f t="shared" si="5"/>
        <v>140.00910082157733</v>
      </c>
      <c r="J174" s="7">
        <f t="shared" si="4"/>
        <v>-6.5017008686694071</v>
      </c>
    </row>
    <row r="175" spans="1:10" x14ac:dyDescent="0.3">
      <c r="A175">
        <v>16446761.779999999</v>
      </c>
      <c r="B175">
        <v>92.126040000000003</v>
      </c>
      <c r="C175">
        <v>-6.7459949999999997</v>
      </c>
      <c r="I175" s="8">
        <f t="shared" si="5"/>
        <v>140.00792098542672</v>
      </c>
      <c r="J175" s="7">
        <f t="shared" si="4"/>
        <v>-6.0656360205917768</v>
      </c>
    </row>
    <row r="176" spans="1:10" x14ac:dyDescent="0.3">
      <c r="A176">
        <v>17629141.181000002</v>
      </c>
      <c r="B176">
        <v>92.199129999999997</v>
      </c>
      <c r="C176">
        <v>-6.3165440000000004</v>
      </c>
      <c r="I176" s="8">
        <f t="shared" si="5"/>
        <v>140.00689410371578</v>
      </c>
      <c r="J176" s="7">
        <f t="shared" si="4"/>
        <v>-5.6588175634501114</v>
      </c>
    </row>
    <row r="177" spans="1:10" x14ac:dyDescent="0.3">
      <c r="A177">
        <v>18896523.397</v>
      </c>
      <c r="B177">
        <v>92.473240000000004</v>
      </c>
      <c r="C177">
        <v>-6.1555020000000003</v>
      </c>
      <c r="I177" s="8">
        <f t="shared" si="5"/>
        <v>140.00600034742897</v>
      </c>
      <c r="J177" s="7">
        <f t="shared" si="4"/>
        <v>-5.2792840103860881</v>
      </c>
    </row>
    <row r="178" spans="1:10" x14ac:dyDescent="0.3">
      <c r="A178">
        <v>20255019.392000001</v>
      </c>
      <c r="B178">
        <v>92.423860000000005</v>
      </c>
      <c r="C178">
        <v>-6.6790079999999996</v>
      </c>
      <c r="I178" s="8">
        <f t="shared" si="5"/>
        <v>140.00522245817046</v>
      </c>
      <c r="J178" s="7">
        <f t="shared" si="4"/>
        <v>-4.9252054202535804</v>
      </c>
    </row>
    <row r="179" spans="1:10" x14ac:dyDescent="0.3">
      <c r="A179">
        <v>21711179.456999999</v>
      </c>
      <c r="B179">
        <v>90.912170000000003</v>
      </c>
      <c r="C179">
        <v>-7.8445359999999997</v>
      </c>
      <c r="I179" s="8">
        <f t="shared" si="5"/>
        <v>140.00454541491297</v>
      </c>
      <c r="J179" s="7">
        <f t="shared" si="4"/>
        <v>-4.5948745762090963</v>
      </c>
    </row>
    <row r="180" spans="1:10" x14ac:dyDescent="0.3">
      <c r="A180">
        <v>23272024.789999999</v>
      </c>
      <c r="B180">
        <v>92.02373</v>
      </c>
      <c r="C180">
        <v>-7.4200290000000004</v>
      </c>
      <c r="I180" s="8">
        <f t="shared" si="5"/>
        <v>140.00395614395094</v>
      </c>
      <c r="J180" s="7">
        <f t="shared" si="4"/>
        <v>-4.2866987571800124</v>
      </c>
    </row>
    <row r="181" spans="1:10" x14ac:dyDescent="0.3">
      <c r="A181">
        <v>24945081.352000002</v>
      </c>
      <c r="B181">
        <v>90.669780000000003</v>
      </c>
      <c r="C181">
        <v>-9.2181090000000001</v>
      </c>
      <c r="I181" s="8">
        <f t="shared" si="5"/>
        <v>140.00344326645148</v>
      </c>
      <c r="J181" s="7">
        <f t="shared" si="4"/>
        <v>-3.999192059482449</v>
      </c>
    </row>
    <row r="182" spans="1:10" x14ac:dyDescent="0.3">
      <c r="A182">
        <v>26738416.158</v>
      </c>
      <c r="B182">
        <v>77.073759999999993</v>
      </c>
      <c r="C182">
        <v>-12.148289999999999</v>
      </c>
      <c r="I182" s="8">
        <f t="shared" si="5"/>
        <v>140.00299687873215</v>
      </c>
      <c r="J182" s="7">
        <f t="shared" si="4"/>
        <v>-3.7309682332937784</v>
      </c>
    </row>
    <row r="183" spans="1:10" x14ac:dyDescent="0.3">
      <c r="A183">
        <v>28660676.169</v>
      </c>
      <c r="B183">
        <v>75.611180000000004</v>
      </c>
      <c r="C183">
        <v>-0.93117139999999998</v>
      </c>
      <c r="I183" s="8">
        <f t="shared" si="5"/>
        <v>140.0026083610253</v>
      </c>
      <c r="J183" s="7">
        <f t="shared" si="4"/>
        <v>-3.480734000615616</v>
      </c>
    </row>
    <row r="184" spans="1:10" x14ac:dyDescent="0.3">
      <c r="A184">
        <v>30721129.989</v>
      </c>
      <c r="B184">
        <v>79.366119999999995</v>
      </c>
      <c r="C184">
        <v>9.3288460000000004</v>
      </c>
      <c r="I184" s="8">
        <f t="shared" si="5"/>
        <v>140.00227021103103</v>
      </c>
      <c r="J184" s="7">
        <f t="shared" si="4"/>
        <v>-3.2472828198140773</v>
      </c>
    </row>
    <row r="185" spans="1:10" x14ac:dyDescent="0.3">
      <c r="A185">
        <v>32929712.550999999</v>
      </c>
      <c r="B185">
        <v>89.835459999999998</v>
      </c>
      <c r="C185">
        <v>16.559149999999999</v>
      </c>
      <c r="I185" s="8">
        <f t="shared" si="5"/>
        <v>140.00197589905008</v>
      </c>
      <c r="J185" s="7">
        <f t="shared" si="4"/>
        <v>-3.029489069354006</v>
      </c>
    </row>
    <row r="186" spans="1:10" x14ac:dyDescent="0.3">
      <c r="A186">
        <v>35297073.027000003</v>
      </c>
      <c r="B186">
        <v>93.789019999999994</v>
      </c>
      <c r="C186">
        <v>3.2690579999999998</v>
      </c>
      <c r="I186" s="8">
        <f t="shared" si="5"/>
        <v>140.00171974189507</v>
      </c>
      <c r="J186" s="7">
        <f t="shared" si="4"/>
        <v>-2.8263026202892561</v>
      </c>
    </row>
    <row r="187" spans="1:10" x14ac:dyDescent="0.3">
      <c r="A187">
        <v>37834626.170999996</v>
      </c>
      <c r="B187">
        <v>91.891369999999995</v>
      </c>
      <c r="C187">
        <v>5.4217639999999996</v>
      </c>
      <c r="I187" s="8">
        <f t="shared" si="5"/>
        <v>140.0014967931495</v>
      </c>
      <c r="J187" s="7">
        <f t="shared" si="4"/>
        <v>-2.6367437738746045</v>
      </c>
    </row>
    <row r="188" spans="1:10" x14ac:dyDescent="0.3">
      <c r="A188">
        <v>40554607.358000003</v>
      </c>
      <c r="B188">
        <v>92.548779999999994</v>
      </c>
      <c r="C188">
        <v>6.3485110000000002</v>
      </c>
      <c r="I188" s="8">
        <f t="shared" si="5"/>
        <v>140.00130274765263</v>
      </c>
      <c r="J188" s="7">
        <f t="shared" si="4"/>
        <v>-2.4598985380825713</v>
      </c>
    </row>
    <row r="189" spans="1:10" x14ac:dyDescent="0.3">
      <c r="A189">
        <v>43470131.581</v>
      </c>
      <c r="B189">
        <v>92.988619999999997</v>
      </c>
      <c r="C189">
        <v>7.2139740000000003</v>
      </c>
      <c r="I189" s="8">
        <f t="shared" si="5"/>
        <v>140.00113385836707</v>
      </c>
      <c r="J189" s="7">
        <f t="shared" si="4"/>
        <v>-2.2949142208285767</v>
      </c>
    </row>
    <row r="190" spans="1:10" x14ac:dyDescent="0.3">
      <c r="A190">
        <v>46595256.686999999</v>
      </c>
      <c r="B190">
        <v>94.332660000000004</v>
      </c>
      <c r="C190">
        <v>8.4742510000000006</v>
      </c>
      <c r="I190" s="8">
        <f t="shared" si="5"/>
        <v>140.00098686402333</v>
      </c>
      <c r="J190" s="7">
        <f t="shared" si="4"/>
        <v>-2.1409953188767914</v>
      </c>
    </row>
    <row r="191" spans="1:10" x14ac:dyDescent="0.3">
      <c r="A191">
        <v>49945051.159000002</v>
      </c>
      <c r="B191">
        <v>95.726780000000005</v>
      </c>
      <c r="C191">
        <v>8.7653730000000003</v>
      </c>
      <c r="I191" s="8">
        <f t="shared" si="5"/>
        <v>140.00085892614496</v>
      </c>
      <c r="J191" s="7">
        <f t="shared" si="4"/>
        <v>-1.9973996824078915</v>
      </c>
    </row>
    <row r="192" spans="1:10" x14ac:dyDescent="0.3">
      <c r="A192">
        <v>53535666.773999996</v>
      </c>
      <c r="B192">
        <v>96.074129999999997</v>
      </c>
      <c r="C192">
        <v>9.2366100000000007</v>
      </c>
      <c r="I192" s="8">
        <f t="shared" si="5"/>
        <v>140.00074757423735</v>
      </c>
      <c r="J192" s="7">
        <f t="shared" si="4"/>
        <v>-1.8634349366651339</v>
      </c>
    </row>
    <row r="193" spans="1:10" x14ac:dyDescent="0.3">
      <c r="A193">
        <v>57384416.483000003</v>
      </c>
      <c r="B193">
        <v>98.270340000000004</v>
      </c>
      <c r="C193">
        <v>11.22251</v>
      </c>
      <c r="I193" s="8">
        <f t="shared" si="5"/>
        <v>140.00065065808241</v>
      </c>
      <c r="J193" s="7">
        <f t="shared" si="4"/>
        <v>-1.7384551436729034</v>
      </c>
    </row>
    <row r="194" spans="1:10" x14ac:dyDescent="0.3">
      <c r="A194">
        <v>61509857.886</v>
      </c>
      <c r="B194">
        <v>100.8909</v>
      </c>
      <c r="C194">
        <v>12.400169999999999</v>
      </c>
      <c r="I194" s="8">
        <f t="shared" si="5"/>
        <v>140.00056630621788</v>
      </c>
      <c r="J194" s="7">
        <f t="shared" ref="J194:J201" si="6">-(2*PI()*A194*$E$2^2*$F$2)/(1+(2*PI()*A194*$E$2*$F$2)^2)-(2*PI()*A194*$G$2^2*$H$2)/(1+(2*PI()*A194*$G$2*$H$2)^2)</f>
        <v>-1.6218576879397404</v>
      </c>
    </row>
    <row r="195" spans="1:10" x14ac:dyDescent="0.3">
      <c r="A195">
        <v>65931882.713</v>
      </c>
      <c r="B195">
        <v>108.26349999999999</v>
      </c>
      <c r="C195">
        <v>14.78712</v>
      </c>
      <c r="I195" s="8">
        <f t="shared" ref="I195:I201" si="7">$D$2+($E$2/(1+(2*PI()*A195*$E$2*$F$2)^2))+($G$2/(1+(2*PI()*A195*$G$2*$H$2)^2))</f>
        <v>140.0004928897992</v>
      </c>
      <c r="J195" s="7">
        <f t="shared" si="6"/>
        <v>-1.5130803708432166</v>
      </c>
    </row>
    <row r="196" spans="1:10" x14ac:dyDescent="0.3">
      <c r="A196">
        <v>70671812.738999993</v>
      </c>
      <c r="B196">
        <v>124.0159</v>
      </c>
      <c r="C196">
        <v>5.1228030000000002</v>
      </c>
      <c r="I196" s="8">
        <f t="shared" si="7"/>
        <v>140.00042899114635</v>
      </c>
      <c r="J196" s="7">
        <f t="shared" si="6"/>
        <v>-1.411598699890114</v>
      </c>
    </row>
    <row r="197" spans="1:10" x14ac:dyDescent="0.3">
      <c r="A197">
        <v>75752502.588</v>
      </c>
      <c r="B197">
        <v>104.4318</v>
      </c>
      <c r="C197">
        <v>-19.821619999999999</v>
      </c>
      <c r="I197" s="8">
        <f t="shared" si="7"/>
        <v>140.00037337636849</v>
      </c>
      <c r="J197" s="7">
        <f t="shared" si="6"/>
        <v>-1.3169233599211772</v>
      </c>
    </row>
    <row r="198" spans="1:10" x14ac:dyDescent="0.3">
      <c r="A198">
        <v>81198449.931999996</v>
      </c>
      <c r="B198">
        <v>77.733090000000004</v>
      </c>
      <c r="C198">
        <v>2.920258</v>
      </c>
      <c r="I198" s="8">
        <f t="shared" si="7"/>
        <v>140.00032497153725</v>
      </c>
      <c r="J198" s="7">
        <f t="shared" si="6"/>
        <v>-1.2285978537961955</v>
      </c>
    </row>
    <row r="199" spans="1:10" x14ac:dyDescent="0.3">
      <c r="A199">
        <v>87035913.614999995</v>
      </c>
      <c r="B199">
        <v>111.40300000000001</v>
      </c>
      <c r="C199">
        <v>-12.52436</v>
      </c>
      <c r="I199" s="8">
        <f t="shared" si="7"/>
        <v>140.00028284194929</v>
      </c>
      <c r="J199" s="7">
        <f t="shared" si="6"/>
        <v>-1.1461963012849243</v>
      </c>
    </row>
    <row r="200" spans="1:10" x14ac:dyDescent="0.3">
      <c r="A200">
        <v>93293040.262999997</v>
      </c>
      <c r="B200">
        <v>89.816119999999998</v>
      </c>
      <c r="C200">
        <v>33.256540000000001</v>
      </c>
      <c r="I200" s="8">
        <f t="shared" si="7"/>
        <v>140.00024617407678</v>
      </c>
      <c r="J200" s="7">
        <f t="shared" si="6"/>
        <v>-1.0693213856786448</v>
      </c>
    </row>
    <row r="201" spans="1:10" x14ac:dyDescent="0.3">
      <c r="A201">
        <v>100000000</v>
      </c>
      <c r="B201">
        <v>106.25839999999999</v>
      </c>
      <c r="C201">
        <v>28.1569</v>
      </c>
      <c r="I201" s="8">
        <f t="shared" si="7"/>
        <v>140.00021425985844</v>
      </c>
      <c r="J201" s="7">
        <f t="shared" si="6"/>
        <v>-0.99760243805152315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lifetime</vt:lpstr>
      <vt:lpstr>IQE</vt:lpstr>
      <vt:lpstr>0.01</vt:lpstr>
      <vt:lpstr>0.02</vt:lpstr>
      <vt:lpstr>0.03</vt:lpstr>
      <vt:lpstr>0.04</vt:lpstr>
      <vt:lpstr>0.05</vt:lpstr>
      <vt:lpstr>0.06</vt:lpstr>
      <vt:lpstr>0.07</vt:lpstr>
      <vt:lpstr>0.08</vt:lpstr>
      <vt:lpstr>0.09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</dc:creator>
  <cp:lastModifiedBy>Subin</cp:lastModifiedBy>
  <dcterms:created xsi:type="dcterms:W3CDTF">2014-10-16T06:02:43Z</dcterms:created>
  <dcterms:modified xsi:type="dcterms:W3CDTF">2023-01-15T10:32:44Z</dcterms:modified>
</cp:coreProperties>
</file>