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A65B502E-7ACC-4F51-88DD-675C77EF41AF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Answer Report 1" sheetId="8" r:id="rId1"/>
    <sheet name="Sensitivity Report 1" sheetId="9" r:id="rId2"/>
    <sheet name="Answer Report 2" sheetId="17" r:id="rId3"/>
    <sheet name="Sheet1" sheetId="1" r:id="rId4"/>
  </sheets>
  <definedNames>
    <definedName name="solver_adj" localSheetId="3" hidden="1">Sheet1!$C$4:$F$4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Sheet1!$H$6</definedName>
    <definedName name="solver_lhs2" localSheetId="3" hidden="1">Sheet1!$H$7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Sheet1!$I$3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1</definedName>
    <definedName name="solver_rhs1" localSheetId="3" hidden="1">Sheet1!$J$6</definedName>
    <definedName name="solver_rhs2" localSheetId="3" hidden="1">Sheet1!$J$7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I3" i="1" l="1"/>
</calcChain>
</file>

<file path=xl/sharedStrings.xml><?xml version="1.0" encoding="utf-8"?>
<sst xmlns="http://schemas.openxmlformats.org/spreadsheetml/2006/main" count="165" uniqueCount="77">
  <si>
    <t xml:space="preserve">x1 </t>
  </si>
  <si>
    <t xml:space="preserve"> x2</t>
  </si>
  <si>
    <t>Optimum</t>
  </si>
  <si>
    <t>max</t>
  </si>
  <si>
    <t>z</t>
  </si>
  <si>
    <t>RHS</t>
  </si>
  <si>
    <t>subject to</t>
  </si>
  <si>
    <t>soln</t>
  </si>
  <si>
    <t>M1</t>
  </si>
  <si>
    <t>&lt;=</t>
  </si>
  <si>
    <t>M2</t>
  </si>
  <si>
    <t>x3</t>
  </si>
  <si>
    <t>Microsoft Excel 16.0 Answer Report</t>
  </si>
  <si>
    <t>Worksheet: [Assignment on Sensitivity Analysis.xlsx]Sheet1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</si>
  <si>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</si>
  <si>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</si>
  <si>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</si>
  <si>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</si>
  <si>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</si>
  <si>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</si>
  <si>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</si>
  <si>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</si>
  <si>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</si>
  <si>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</si>
  <si>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</si>
  <si>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</si>
  <si>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</si>
  <si>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</si>
  <si>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</si>
  <si>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</si>
  <si>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</si>
  <si>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</si>
  <si>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</si>
  <si>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z Optimum</t>
  </si>
  <si>
    <t>$C$4</t>
  </si>
  <si>
    <t xml:space="preserve">soln x1 </t>
  </si>
  <si>
    <t>Contin</t>
  </si>
  <si>
    <t>$D$4</t>
  </si>
  <si>
    <t>soln  x2</t>
  </si>
  <si>
    <t>$E$4</t>
  </si>
  <si>
    <t>soln x3</t>
  </si>
  <si>
    <t>Binding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</si>
  <si>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</si>
  <si>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</si>
  <si>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</si>
  <si>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</si>
  <si>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</si>
  <si>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</si>
  <si>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</si>
  <si>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</si>
  <si>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</si>
  <si>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</si>
  <si>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</si>
  <si>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</si>
  <si>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</si>
  <si>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</si>
  <si>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 xml:space="preserve">Max    z = 140x1 + 110x2 + 70x3 + 60x4 </t>
  </si>
  <si>
    <t>3x1 + 2x2 + 2x3 + 2x4 &lt;= 6000</t>
  </si>
  <si>
    <t>x4</t>
  </si>
  <si>
    <t>$I$3</t>
  </si>
  <si>
    <t>$F$4</t>
  </si>
  <si>
    <t>soln x4</t>
  </si>
  <si>
    <t>$H$6</t>
  </si>
  <si>
    <t>$H$6&lt;=$J$6</t>
  </si>
  <si>
    <t>$H$7</t>
  </si>
  <si>
    <t>$H$7&lt;=$J$7</t>
  </si>
  <si>
    <t>x1 = # of finished table</t>
  </si>
  <si>
    <t>X2 = # of finished chair</t>
  </si>
  <si>
    <t>x3 = # of unfinished table</t>
  </si>
  <si>
    <t>x4 = # of unfinished chair</t>
  </si>
  <si>
    <t>0x1 + 0x2 + 40x3 + 30x4 &lt;= 40000</t>
  </si>
  <si>
    <t>Solution Time: 0.015 Seconds.</t>
  </si>
  <si>
    <t>Iterations: 2 Subproblems: 0</t>
  </si>
  <si>
    <t>Report Created: 26-10-2022 04:51:14</t>
  </si>
  <si>
    <t>Report Created: 26-10-2022 04:51:15</t>
  </si>
  <si>
    <t>x1, x2 , x3, x4 &gt;= 0</t>
  </si>
  <si>
    <t>Report Created: 26-10-2022 05:48:25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</si>
</sst>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3A9D-DE58-49C0-9F64-3776102C7176}">
  <dimension ref="A1:G30"/>
  <sheetViews>
    <sheetView showGridLines="0" topLeftCell="A13" workbookViewId="0">
      <selection activeCell="E24" sqref="E24"/>
    </sheetView>
  </sheetViews>
  <sheetFormatPr defaultRowHeight="15" x14ac:dyDescent="0.25"/>
  <cols>
    <col min="1" max="1" width="2.28515625" customWidth="1"/>
    <col min="2" max="2" width="5.28515625" bestFit="1" customWidth="1"/>
    <col min="3" max="3" width="10.7109375" bestFit="1" customWidth="1"/>
    <col min="4" max="4" width="13.7109375" bestFit="1" customWidth="1"/>
    <col min="5" max="5" width="11" bestFit="1" customWidth="1"/>
    <col min="6" max="6" width="7.7109375" bestFit="1" customWidth="1"/>
    <col min="7" max="7" width="5.42578125" bestFit="1" customWidth="1"/>
  </cols>
  <sheetData>
    <row r="1" spans="1:5" x14ac:dyDescent="0.25">
      <c r="A1" s="3" t="s">
        <v>12</v>
      </c>
    </row>
    <row r="2" spans="1:5" x14ac:dyDescent="0.25">
      <c r="A2" s="3" t="s">
        <v>13</v>
      </c>
    </row>
    <row r="3" spans="1:5" x14ac:dyDescent="0.25">
      <c r="A3" s="3" t="s">
        <v>73</v>
      </c>
    </row>
    <row r="4" spans="1:5" x14ac:dyDescent="0.25">
      <c r="A4" s="3" t="s">
        <v>14</v>
      </c>
    </row>
    <row r="5" spans="1:5" x14ac:dyDescent="0.25">
      <c r="A5" s="3" t="s">
        <v>15</v>
      </c>
    </row>
    <row r="6" spans="1:5" x14ac:dyDescent="0.25">
      <c r="A6" s="3"/>
      <c r="B6" t="s">
        <v>16</v>
      </c>
    </row>
    <row r="7" spans="1:5" x14ac:dyDescent="0.25">
      <c r="A7" s="3"/>
      <c r="B7" t="s">
        <v>71</v>
      </c>
    </row>
    <row r="8" spans="1:5" x14ac:dyDescent="0.25">
      <c r="A8" s="3"/>
      <c r="B8" t="s">
        <v>72</v>
      </c>
    </row>
    <row r="9" spans="1:5" x14ac:dyDescent="0.25">
      <c r="A9" s="3" t="s">
        <v>18</v>
      </c>
    </row>
    <row r="10" spans="1:5" x14ac:dyDescent="0.25">
      <c r="B10" t="s">
        <v>19</v>
      </c>
    </row>
    <row r="11" spans="1:5" x14ac:dyDescent="0.25">
      <c r="B11" t="s">
        <v>20</v>
      </c>
    </row>
    <row r="14" spans="1:5" ht="15.75" thickBot="1" x14ac:dyDescent="0.3">
      <c r="A14" t="s">
        <v>21</v>
      </c>
    </row>
    <row r="15" spans="1:5" ht="15.75" thickBot="1" x14ac:dyDescent="0.3">
      <c r="B15" s="8" t="s">
        <v>22</v>
      </c>
      <c r="C15" s="8" t="s">
        <v>23</v>
      </c>
      <c r="D15" s="8" t="s">
        <v>24</v>
      </c>
      <c r="E15" s="8" t="s">
        <v>25</v>
      </c>
    </row>
    <row r="16" spans="1:5" ht="15.75" thickBot="1" x14ac:dyDescent="0.3">
      <c r="B16" s="4" t="s">
        <v>59</v>
      </c>
      <c r="C16" s="4" t="s">
        <v>33</v>
      </c>
      <c r="D16" s="6">
        <v>182000</v>
      </c>
      <c r="E16" s="6">
        <v>182000</v>
      </c>
    </row>
    <row r="19" spans="1:7" ht="15.75" thickBot="1" x14ac:dyDescent="0.3">
      <c r="A19" t="s">
        <v>26</v>
      </c>
    </row>
    <row r="20" spans="1:7" ht="15.75" thickBot="1" x14ac:dyDescent="0.3">
      <c r="B20" s="8" t="s">
        <v>22</v>
      </c>
      <c r="C20" s="8" t="s">
        <v>23</v>
      </c>
      <c r="D20" s="8" t="s">
        <v>24</v>
      </c>
      <c r="E20" s="8" t="s">
        <v>25</v>
      </c>
      <c r="F20" s="8" t="s">
        <v>27</v>
      </c>
    </row>
    <row r="21" spans="1:7" x14ac:dyDescent="0.25">
      <c r="B21" s="5" t="s">
        <v>34</v>
      </c>
      <c r="C21" s="5" t="s">
        <v>35</v>
      </c>
      <c r="D21" s="7">
        <v>800</v>
      </c>
      <c r="E21" s="7">
        <v>800</v>
      </c>
      <c r="F21" s="5" t="s">
        <v>36</v>
      </c>
    </row>
    <row r="22" spans="1:7" x14ac:dyDescent="0.25">
      <c r="B22" s="5" t="s">
        <v>37</v>
      </c>
      <c r="C22" s="5" t="s">
        <v>38</v>
      </c>
      <c r="D22" s="7">
        <v>0</v>
      </c>
      <c r="E22" s="7">
        <v>0</v>
      </c>
      <c r="F22" s="5" t="s">
        <v>36</v>
      </c>
    </row>
    <row r="23" spans="1:7" x14ac:dyDescent="0.25">
      <c r="B23" s="5" t="s">
        <v>39</v>
      </c>
      <c r="C23" s="5" t="s">
        <v>40</v>
      </c>
      <c r="D23" s="7">
        <v>1000</v>
      </c>
      <c r="E23" s="7">
        <v>1000</v>
      </c>
      <c r="F23" s="5" t="s">
        <v>36</v>
      </c>
    </row>
    <row r="24" spans="1:7" ht="15.75" thickBot="1" x14ac:dyDescent="0.3">
      <c r="B24" s="4" t="s">
        <v>60</v>
      </c>
      <c r="C24" s="4" t="s">
        <v>61</v>
      </c>
      <c r="D24" s="6">
        <v>0</v>
      </c>
      <c r="E24" s="6">
        <v>0</v>
      </c>
      <c r="F24" s="4" t="s">
        <v>36</v>
      </c>
    </row>
    <row r="27" spans="1:7" ht="15.75" thickBot="1" x14ac:dyDescent="0.3">
      <c r="A27" t="s">
        <v>28</v>
      </c>
    </row>
    <row r="28" spans="1:7" ht="15.75" thickBot="1" x14ac:dyDescent="0.3">
      <c r="B28" s="8" t="s">
        <v>22</v>
      </c>
      <c r="C28" s="8" t="s">
        <v>23</v>
      </c>
      <c r="D28" s="8" t="s">
        <v>29</v>
      </c>
      <c r="E28" s="8" t="s">
        <v>30</v>
      </c>
      <c r="F28" s="8" t="s">
        <v>31</v>
      </c>
      <c r="G28" s="8" t="s">
        <v>32</v>
      </c>
    </row>
    <row r="29" spans="1:7" x14ac:dyDescent="0.25">
      <c r="B29" s="5" t="s">
        <v>62</v>
      </c>
      <c r="C29" s="5" t="s">
        <v>8</v>
      </c>
      <c r="D29" s="7">
        <v>40000</v>
      </c>
      <c r="E29" s="5" t="s">
        <v>63</v>
      </c>
      <c r="F29" s="5" t="s">
        <v>41</v>
      </c>
      <c r="G29" s="5">
        <v>0</v>
      </c>
    </row>
    <row r="30" spans="1:7" ht="15.75" thickBot="1" x14ac:dyDescent="0.3">
      <c r="B30" s="4" t="s">
        <v>64</v>
      </c>
      <c r="C30" s="4" t="s">
        <v>10</v>
      </c>
      <c r="D30" s="6">
        <v>6000</v>
      </c>
      <c r="E30" s="4" t="s">
        <v>65</v>
      </c>
      <c r="F30" s="4" t="s">
        <v>41</v>
      </c>
      <c r="G30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DA6D-B896-425D-AC5C-E29677317DF0}">
  <dimension ref="A1:H18"/>
  <sheetViews>
    <sheetView showGridLines="0" workbookViewId="0">
      <selection activeCell="K11" sqref="K11"/>
    </sheetView>
  </sheetViews>
  <sheetFormatPr defaultRowHeight="15" x14ac:dyDescent="0.25"/>
  <cols>
    <col min="1" max="1" width="2.28515625" customWidth="1"/>
    <col min="2" max="2" width="5.28515625" bestFit="1" customWidth="1"/>
    <col min="3" max="3" width="7.5703125" bestFit="1" customWidth="1"/>
    <col min="4" max="4" width="6.140625" bestFit="1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3" t="s">
        <v>42</v>
      </c>
    </row>
    <row r="2" spans="1:8" x14ac:dyDescent="0.25">
      <c r="A2" s="3" t="s">
        <v>13</v>
      </c>
    </row>
    <row r="3" spans="1:8" x14ac:dyDescent="0.25">
      <c r="A3" s="3" t="s">
        <v>74</v>
      </c>
    </row>
    <row r="6" spans="1:8" ht="15.75" thickBot="1" x14ac:dyDescent="0.3">
      <c r="A6" t="s">
        <v>26</v>
      </c>
    </row>
    <row r="7" spans="1:8" x14ac:dyDescent="0.25">
      <c r="B7" s="9"/>
      <c r="C7" s="9"/>
      <c r="D7" s="9" t="s">
        <v>43</v>
      </c>
      <c r="E7" s="9" t="s">
        <v>45</v>
      </c>
      <c r="F7" s="9" t="s">
        <v>47</v>
      </c>
      <c r="G7" s="9" t="s">
        <v>49</v>
      </c>
      <c r="H7" s="9" t="s">
        <v>49</v>
      </c>
    </row>
    <row r="8" spans="1:8" ht="15.75" thickBot="1" x14ac:dyDescent="0.3">
      <c r="B8" s="10" t="s">
        <v>22</v>
      </c>
      <c r="C8" s="10" t="s">
        <v>23</v>
      </c>
      <c r="D8" s="10" t="s">
        <v>44</v>
      </c>
      <c r="E8" s="10" t="s">
        <v>46</v>
      </c>
      <c r="F8" s="10" t="s">
        <v>48</v>
      </c>
      <c r="G8" s="10" t="s">
        <v>50</v>
      </c>
      <c r="H8" s="10" t="s">
        <v>51</v>
      </c>
    </row>
    <row r="9" spans="1:8" x14ac:dyDescent="0.25">
      <c r="B9" s="5" t="s">
        <v>34</v>
      </c>
      <c r="C9" s="5" t="s">
        <v>35</v>
      </c>
      <c r="D9" s="5">
        <v>800</v>
      </c>
      <c r="E9" s="5">
        <v>0</v>
      </c>
      <c r="F9" s="5">
        <v>140</v>
      </c>
      <c r="G9" s="5">
        <v>35</v>
      </c>
      <c r="H9" s="5">
        <v>2.5</v>
      </c>
    </row>
    <row r="10" spans="1:8" x14ac:dyDescent="0.25">
      <c r="B10" s="5" t="s">
        <v>37</v>
      </c>
      <c r="C10" s="5" t="s">
        <v>38</v>
      </c>
      <c r="D10" s="5">
        <v>0</v>
      </c>
      <c r="E10" s="5">
        <v>-2</v>
      </c>
      <c r="F10" s="5">
        <v>110</v>
      </c>
      <c r="G10" s="5">
        <v>2</v>
      </c>
      <c r="H10" s="5">
        <v>1E+30</v>
      </c>
    </row>
    <row r="11" spans="1:8" x14ac:dyDescent="0.25">
      <c r="B11" s="5" t="s">
        <v>39</v>
      </c>
      <c r="C11" s="5" t="s">
        <v>40</v>
      </c>
      <c r="D11" s="5">
        <v>1000</v>
      </c>
      <c r="E11" s="5">
        <v>0</v>
      </c>
      <c r="F11" s="5">
        <v>70</v>
      </c>
      <c r="G11" s="5">
        <v>1E+30</v>
      </c>
      <c r="H11" s="5">
        <v>14</v>
      </c>
    </row>
    <row r="12" spans="1:8" ht="15.75" thickBot="1" x14ac:dyDescent="0.3">
      <c r="B12" s="4" t="s">
        <v>60</v>
      </c>
      <c r="C12" s="4" t="s">
        <v>61</v>
      </c>
      <c r="D12" s="4">
        <v>0</v>
      </c>
      <c r="E12" s="4">
        <v>-66.5</v>
      </c>
      <c r="F12" s="4">
        <v>0</v>
      </c>
      <c r="G12" s="4">
        <v>66.5</v>
      </c>
      <c r="H12" s="4">
        <v>1E+30</v>
      </c>
    </row>
    <row r="14" spans="1:8" ht="15.75" thickBot="1" x14ac:dyDescent="0.3">
      <c r="A14" t="s">
        <v>28</v>
      </c>
    </row>
    <row r="15" spans="1:8" x14ac:dyDescent="0.25">
      <c r="B15" s="9"/>
      <c r="C15" s="9"/>
      <c r="D15" s="9" t="s">
        <v>43</v>
      </c>
      <c r="E15" s="9" t="s">
        <v>52</v>
      </c>
      <c r="F15" s="9" t="s">
        <v>54</v>
      </c>
      <c r="G15" s="9" t="s">
        <v>49</v>
      </c>
      <c r="H15" s="9" t="s">
        <v>49</v>
      </c>
    </row>
    <row r="16" spans="1:8" ht="15.75" thickBot="1" x14ac:dyDescent="0.3">
      <c r="B16" s="10" t="s">
        <v>22</v>
      </c>
      <c r="C16" s="10" t="s">
        <v>23</v>
      </c>
      <c r="D16" s="10" t="s">
        <v>44</v>
      </c>
      <c r="E16" s="10" t="s">
        <v>53</v>
      </c>
      <c r="F16" s="10" t="s">
        <v>55</v>
      </c>
      <c r="G16" s="10" t="s">
        <v>50</v>
      </c>
      <c r="H16" s="10" t="s">
        <v>51</v>
      </c>
    </row>
    <row r="17" spans="2:8" x14ac:dyDescent="0.25">
      <c r="B17" s="5" t="s">
        <v>62</v>
      </c>
      <c r="C17" s="5" t="s">
        <v>8</v>
      </c>
      <c r="D17" s="5">
        <v>40000</v>
      </c>
      <c r="E17" s="5">
        <v>0.35000000000000003</v>
      </c>
      <c r="F17" s="5">
        <v>40000</v>
      </c>
      <c r="G17" s="5">
        <v>79999.999999999985</v>
      </c>
      <c r="H17" s="5">
        <v>40000</v>
      </c>
    </row>
    <row r="18" spans="2:8" ht="15.75" thickBot="1" x14ac:dyDescent="0.3">
      <c r="B18" s="4" t="s">
        <v>64</v>
      </c>
      <c r="C18" s="4" t="s">
        <v>10</v>
      </c>
      <c r="D18" s="4">
        <v>6000</v>
      </c>
      <c r="E18" s="4">
        <v>28</v>
      </c>
      <c r="F18" s="4">
        <v>6000</v>
      </c>
      <c r="G18" s="4">
        <v>1E+30</v>
      </c>
      <c r="H18" s="4">
        <v>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B1D0-7C69-46F7-96F3-770FC158D2E2}">
  <dimension ref="A1:G30"/>
  <sheetViews>
    <sheetView showGridLines="0" topLeftCell="A1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10.7109375" bestFit="1" customWidth="1"/>
    <col min="4" max="4" width="13.7109375" bestFit="1" customWidth="1"/>
    <col min="5" max="5" width="11" bestFit="1" customWidth="1"/>
    <col min="6" max="6" width="7.7109375" bestFit="1" customWidth="1"/>
    <col min="7" max="7" width="5.42578125" bestFit="1" customWidth="1"/>
  </cols>
  <sheetData>
    <row r="1" spans="1:5" x14ac:dyDescent="0.25">
      <c r="A1" s="3" t="s">
        <v>12</v>
      </c>
    </row>
    <row r="2" spans="1:5" x14ac:dyDescent="0.25">
      <c r="A2" s="3" t="s">
        <v>13</v>
      </c>
    </row>
    <row r="3" spans="1:5" x14ac:dyDescent="0.25">
      <c r="A3" s="3" t="s">
        <v>76</v>
      </c>
    </row>
    <row r="4" spans="1:5" x14ac:dyDescent="0.25">
      <c r="A4" s="3" t="s">
        <v>14</v>
      </c>
    </row>
    <row r="5" spans="1:5" x14ac:dyDescent="0.25">
      <c r="A5" s="3" t="s">
        <v>15</v>
      </c>
    </row>
    <row r="6" spans="1:5" x14ac:dyDescent="0.25">
      <c r="A6" s="3"/>
      <c r="B6" t="s">
        <v>16</v>
      </c>
    </row>
    <row r="7" spans="1:5" x14ac:dyDescent="0.25">
      <c r="A7" s="3"/>
      <c r="B7" t="s">
        <v>17</v>
      </c>
    </row>
    <row r="8" spans="1:5" x14ac:dyDescent="0.25">
      <c r="A8" s="3"/>
      <c r="B8" t="s">
        <v>72</v>
      </c>
    </row>
    <row r="9" spans="1:5" x14ac:dyDescent="0.25">
      <c r="A9" s="3" t="s">
        <v>18</v>
      </c>
    </row>
    <row r="10" spans="1:5" x14ac:dyDescent="0.25">
      <c r="B10" t="s">
        <v>19</v>
      </c>
    </row>
    <row r="11" spans="1:5" x14ac:dyDescent="0.25">
      <c r="B11" t="s">
        <v>20</v>
      </c>
    </row>
    <row r="14" spans="1:5" ht="15.75" thickBot="1" x14ac:dyDescent="0.3">
      <c r="A14" t="s">
        <v>21</v>
      </c>
    </row>
    <row r="15" spans="1:5" ht="15.75" thickBot="1" x14ac:dyDescent="0.3">
      <c r="B15" s="8" t="s">
        <v>22</v>
      </c>
      <c r="C15" s="8" t="s">
        <v>23</v>
      </c>
      <c r="D15" s="8" t="s">
        <v>24</v>
      </c>
      <c r="E15" s="8" t="s">
        <v>25</v>
      </c>
    </row>
    <row r="16" spans="1:5" ht="15.75" thickBot="1" x14ac:dyDescent="0.3">
      <c r="B16" s="4" t="s">
        <v>59</v>
      </c>
      <c r="C16" s="4" t="s">
        <v>33</v>
      </c>
      <c r="D16" s="6">
        <v>196000</v>
      </c>
      <c r="E16" s="6">
        <v>350000</v>
      </c>
    </row>
    <row r="19" spans="1:7" ht="15.75" thickBot="1" x14ac:dyDescent="0.3">
      <c r="A19" t="s">
        <v>26</v>
      </c>
    </row>
    <row r="20" spans="1:7" ht="15.75" thickBot="1" x14ac:dyDescent="0.3">
      <c r="B20" s="8" t="s">
        <v>22</v>
      </c>
      <c r="C20" s="8" t="s">
        <v>23</v>
      </c>
      <c r="D20" s="8" t="s">
        <v>24</v>
      </c>
      <c r="E20" s="8" t="s">
        <v>25</v>
      </c>
      <c r="F20" s="8" t="s">
        <v>27</v>
      </c>
    </row>
    <row r="21" spans="1:7" x14ac:dyDescent="0.25">
      <c r="B21" s="5" t="s">
        <v>34</v>
      </c>
      <c r="C21" s="5" t="s">
        <v>35</v>
      </c>
      <c r="D21" s="7">
        <v>400</v>
      </c>
      <c r="E21" s="7">
        <v>2000</v>
      </c>
      <c r="F21" s="5" t="s">
        <v>36</v>
      </c>
    </row>
    <row r="22" spans="1:7" x14ac:dyDescent="0.25">
      <c r="B22" s="5" t="s">
        <v>37</v>
      </c>
      <c r="C22" s="5" t="s">
        <v>38</v>
      </c>
      <c r="D22" s="7">
        <v>0</v>
      </c>
      <c r="E22" s="7">
        <v>0</v>
      </c>
      <c r="F22" s="5" t="s">
        <v>36</v>
      </c>
    </row>
    <row r="23" spans="1:7" x14ac:dyDescent="0.25">
      <c r="B23" s="5" t="s">
        <v>39</v>
      </c>
      <c r="C23" s="5" t="s">
        <v>40</v>
      </c>
      <c r="D23" s="7">
        <v>2000</v>
      </c>
      <c r="E23" s="7">
        <v>1000</v>
      </c>
      <c r="F23" s="5" t="s">
        <v>36</v>
      </c>
    </row>
    <row r="24" spans="1:7" ht="15.75" thickBot="1" x14ac:dyDescent="0.3">
      <c r="B24" s="4" t="s">
        <v>60</v>
      </c>
      <c r="C24" s="4" t="s">
        <v>61</v>
      </c>
      <c r="D24" s="6">
        <v>0</v>
      </c>
      <c r="E24" s="6">
        <v>0</v>
      </c>
      <c r="F24" s="4" t="s">
        <v>36</v>
      </c>
    </row>
    <row r="27" spans="1:7" ht="15.75" thickBot="1" x14ac:dyDescent="0.3">
      <c r="A27" t="s">
        <v>28</v>
      </c>
    </row>
    <row r="28" spans="1:7" ht="15.75" thickBot="1" x14ac:dyDescent="0.3">
      <c r="B28" s="8" t="s">
        <v>22</v>
      </c>
      <c r="C28" s="8" t="s">
        <v>23</v>
      </c>
      <c r="D28" s="8" t="s">
        <v>29</v>
      </c>
      <c r="E28" s="8" t="s">
        <v>30</v>
      </c>
      <c r="F28" s="8" t="s">
        <v>31</v>
      </c>
      <c r="G28" s="8" t="s">
        <v>32</v>
      </c>
    </row>
    <row r="29" spans="1:7" x14ac:dyDescent="0.25">
      <c r="B29" s="5" t="s">
        <v>62</v>
      </c>
      <c r="C29" s="5" t="s">
        <v>8</v>
      </c>
      <c r="D29" s="7">
        <v>40000</v>
      </c>
      <c r="E29" s="5" t="s">
        <v>63</v>
      </c>
      <c r="F29" s="5" t="s">
        <v>41</v>
      </c>
      <c r="G29" s="5">
        <v>0</v>
      </c>
    </row>
    <row r="30" spans="1:7" ht="15.75" thickBot="1" x14ac:dyDescent="0.3">
      <c r="B30" s="4" t="s">
        <v>64</v>
      </c>
      <c r="C30" s="4" t="s">
        <v>10</v>
      </c>
      <c r="D30" s="6">
        <v>6000</v>
      </c>
      <c r="E30" s="4" t="s">
        <v>65</v>
      </c>
      <c r="F30" s="4" t="s">
        <v>41</v>
      </c>
      <c r="G30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workbookViewId="0">
      <selection activeCell="J14" sqref="J14"/>
    </sheetView>
  </sheetViews>
  <sheetFormatPr defaultRowHeight="15" x14ac:dyDescent="0.25"/>
  <sheetData>
    <row r="1" spans="1:16" x14ac:dyDescent="0.25">
      <c r="L1" t="s">
        <v>56</v>
      </c>
    </row>
    <row r="2" spans="1:16" x14ac:dyDescent="0.25">
      <c r="C2" t="s">
        <v>0</v>
      </c>
      <c r="D2" t="s">
        <v>1</v>
      </c>
      <c r="E2" t="s">
        <v>11</v>
      </c>
      <c r="F2" t="s">
        <v>58</v>
      </c>
      <c r="I2" t="s">
        <v>2</v>
      </c>
    </row>
    <row r="3" spans="1:16" x14ac:dyDescent="0.25">
      <c r="A3" t="s">
        <v>3</v>
      </c>
      <c r="B3" t="s">
        <v>4</v>
      </c>
      <c r="C3">
        <v>140</v>
      </c>
      <c r="D3">
        <v>10</v>
      </c>
      <c r="E3">
        <v>70</v>
      </c>
      <c r="F3">
        <v>60</v>
      </c>
      <c r="I3" s="1">
        <f xml:space="preserve"> C3*C4+D3*D4+E3*E4</f>
        <v>350000</v>
      </c>
      <c r="J3" t="s">
        <v>5</v>
      </c>
      <c r="K3" t="s">
        <v>6</v>
      </c>
      <c r="P3" t="s">
        <v>66</v>
      </c>
    </row>
    <row r="4" spans="1:16" x14ac:dyDescent="0.25">
      <c r="B4" t="s">
        <v>7</v>
      </c>
      <c r="C4" s="2">
        <v>2000</v>
      </c>
      <c r="D4" s="2">
        <v>0</v>
      </c>
      <c r="E4" s="2">
        <v>1000</v>
      </c>
      <c r="F4" s="2">
        <v>0</v>
      </c>
      <c r="P4" t="s">
        <v>67</v>
      </c>
    </row>
    <row r="5" spans="1:16" x14ac:dyDescent="0.25">
      <c r="L5" t="s">
        <v>70</v>
      </c>
      <c r="P5" t="s">
        <v>68</v>
      </c>
    </row>
    <row r="6" spans="1:16" x14ac:dyDescent="0.25">
      <c r="A6" t="s">
        <v>8</v>
      </c>
      <c r="C6">
        <v>0</v>
      </c>
      <c r="D6">
        <v>0</v>
      </c>
      <c r="E6">
        <v>40</v>
      </c>
      <c r="F6">
        <v>30</v>
      </c>
      <c r="H6">
        <f>C6*$C$4+D6*$D$4+E6*$E$4+F6*F4</f>
        <v>40000</v>
      </c>
      <c r="I6" t="s">
        <v>9</v>
      </c>
      <c r="J6">
        <v>40000</v>
      </c>
      <c r="L6" t="s">
        <v>57</v>
      </c>
      <c r="P6" t="s">
        <v>69</v>
      </c>
    </row>
    <row r="7" spans="1:16" x14ac:dyDescent="0.25">
      <c r="A7" t="s">
        <v>10</v>
      </c>
      <c r="C7">
        <v>2.5</v>
      </c>
      <c r="D7">
        <v>2</v>
      </c>
      <c r="E7">
        <v>1</v>
      </c>
      <c r="F7">
        <v>1</v>
      </c>
      <c r="H7">
        <f>C7*$C$4+D7*$D$4+E7*$E$4+F7*F4</f>
        <v>6000</v>
      </c>
      <c r="I7" t="s">
        <v>9</v>
      </c>
      <c r="J7">
        <v>6000</v>
      </c>
      <c r="L7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Answer Report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2022-10-26T00:23:19Z</dcterms:modified>
</cp:coreProperties>
</file>