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Pivot Tables 101\Course Files\Module 3 - Pivot Table Basics\"/>
    </mc:Choice>
  </mc:AlternateContent>
  <bookViews>
    <workbookView xWindow="0" yWindow="0" windowWidth="19155" windowHeight="7380" xr2:uid="{00000000-000D-0000-FFFF-FFFF00000000}"/>
  </bookViews>
  <sheets>
    <sheet name="Data" sheetId="1" r:id="rId1"/>
    <sheet name="Data Table" sheetId="2" r:id="rId2"/>
    <sheet name="Pivot Table Diagram" sheetId="3" r:id="rId3"/>
  </sheets>
  <definedNames>
    <definedName name="_xlnm._FilterDatabase" localSheetId="0" hidden="1">Data!$A$3:$I$68</definedName>
    <definedName name="_xlnm._FilterDatabase" localSheetId="1" hidden="1">'Data Table'!$A$3:$I$68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8" i="2" l="1"/>
  <c r="I67" i="2"/>
  <c r="I66" i="2"/>
  <c r="I65" i="2"/>
  <c r="I64" i="2"/>
  <c r="I63" i="2"/>
  <c r="I62" i="2"/>
  <c r="I61" i="2"/>
  <c r="I60" i="2"/>
  <c r="I59" i="2"/>
  <c r="I58" i="2"/>
  <c r="I57" i="2"/>
  <c r="A56" i="2"/>
  <c r="I56" i="2" s="1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A42" i="2"/>
  <c r="I42" i="2" s="1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A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68" i="1"/>
  <c r="I67" i="1"/>
  <c r="I66" i="1"/>
  <c r="I65" i="1"/>
  <c r="I64" i="1"/>
  <c r="I63" i="1"/>
  <c r="I62" i="1"/>
  <c r="I61" i="1"/>
  <c r="I60" i="1"/>
  <c r="I59" i="1"/>
  <c r="I58" i="1"/>
  <c r="I57" i="1"/>
  <c r="A56" i="1"/>
  <c r="I56" i="1" s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A42" i="1"/>
  <c r="I42" i="1" s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A25" i="1"/>
  <c r="I25" i="1" s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<sst xmlns="http://schemas.openxmlformats.org/spreadsheetml/2006/main" count="540" uniqueCount="36">
  <si>
    <t>Sales Data</t>
  </si>
  <si>
    <t>Date</t>
  </si>
  <si>
    <t>Qtr</t>
  </si>
  <si>
    <t>Year</t>
  </si>
  <si>
    <t>Customer</t>
  </si>
  <si>
    <t>Region</t>
  </si>
  <si>
    <t>Product</t>
  </si>
  <si>
    <t>Quantity</t>
  </si>
  <si>
    <t>Revenue</t>
  </si>
  <si>
    <t>Blanks</t>
  </si>
  <si>
    <t>Q1</t>
  </si>
  <si>
    <t>Customer 4</t>
  </si>
  <si>
    <t>West</t>
  </si>
  <si>
    <t>Product 9</t>
  </si>
  <si>
    <t>Customer 1</t>
  </si>
  <si>
    <t>Midwest</t>
  </si>
  <si>
    <t>Product 3</t>
  </si>
  <si>
    <t>Customer 6</t>
  </si>
  <si>
    <t>Product 8</t>
  </si>
  <si>
    <t>Customer 3</t>
  </si>
  <si>
    <t>Product 1</t>
  </si>
  <si>
    <t>Q2</t>
  </si>
  <si>
    <t>Northeast</t>
  </si>
  <si>
    <t>Product 7</t>
  </si>
  <si>
    <t>Customer 7</t>
  </si>
  <si>
    <t>Product 5</t>
  </si>
  <si>
    <t>South</t>
  </si>
  <si>
    <t>Product 6</t>
  </si>
  <si>
    <t>Q3</t>
  </si>
  <si>
    <t>Customer 2</t>
  </si>
  <si>
    <t>Product 2</t>
  </si>
  <si>
    <t>Q4</t>
  </si>
  <si>
    <t>Product 4</t>
  </si>
  <si>
    <t>Customer 5</t>
  </si>
  <si>
    <t>Product 10</t>
  </si>
  <si>
    <t>Customer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</si>
</sst>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3" fillId="0" borderId="0" xfId="1"/>
  </cellXfs>
  <cellStyles count="2">
    <cellStyle name="Normal" xfId="0" builtinId="0"/>
    <cellStyle name="Normal 2" xfId="1" xr:uid="{00000000-0005-0000-0000-000001000000}"/>
  </cellStyles>
  <dxfs count="4">
    <dxf>
      <numFmt numFmtId="165" formatCode="_(* #,##0_);_(* \(#,##0\);_(* &quot;-&quot;??_);_(@_)"/>
    </dxf>
    <dxf>
      <numFmt numFmtId="0" formatCode="General"/>
    </dxf>
    <dxf>
      <numFmt numFmtId="164" formatCode="mm/dd/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381000</xdr:colOff>
      <xdr:row>6</xdr:row>
      <xdr:rowOff>47625</xdr:rowOff>
    </xdr:from>
    <xdr:to>
      <xdr:col>11</xdr:col>
      <xdr:colOff>47286</xdr:colOff>
      <xdr:row>18</xdr:row>
      <xdr:rowOff>85477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402248-FFD0-4BC4-B864-A4F4C4711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019175"/>
          <a:ext cx="2714286" cy="1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9</xdr:row>
      <xdr:rowOff>66675</xdr:rowOff>
    </xdr:from>
    <xdr:to>
      <xdr:col>5</xdr:col>
      <xdr:colOff>599721</xdr:colOff>
      <xdr:row>17</xdr:row>
      <xdr:rowOff>114132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42DE05-A82D-4DFF-88EC-17117BA6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9150" y="1524000"/>
          <a:ext cx="2828571" cy="1342857"/>
        </a:xfrm>
        <a:prstGeom prst="rect">
          <a:avLst/>
        </a:prstGeom>
      </xdr:spPr>
    </xdr:pic>
    <xdr:clientData/>
  </xdr:twoCellAnchor>
  <xdr:twoCellAnchor>
    <xdr:from>
      <xdr:col>1</xdr:col>
      <xdr:colOff>66674</xdr:colOff>
      <xdr:row>3</xdr:row>
      <xdr:rowOff>9526</xdr:rowOff>
    </xdr:from>
    <xdr:to>
      <xdr:col>11</xdr:col>
      <xdr:colOff>152399</xdr:colOff>
      <xdr:row>20</xdr:row>
      <xdr:rowOff>152401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27AAD30-E973-4DE0-87D8-2566A71E07CB}"/>
            </a:ext>
          </a:extLst>
        </xdr:cNvPr>
        <xdr:cNvSpPr/>
      </xdr:nvSpPr>
      <xdr:spPr>
        <a:xfrm>
          <a:off x="676274" y="495301"/>
          <a:ext cx="6181725" cy="289560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200025</xdr:colOff>
      <xdr:row>9</xdr:row>
      <xdr:rowOff>57150</xdr:rowOff>
    </xdr:from>
    <xdr:to>
      <xdr:col>3</xdr:col>
      <xdr:colOff>438151</xdr:colOff>
      <xdr:row>10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FC4E873-8101-4BB8-A31F-255D1D33A25F}"/>
            </a:ext>
          </a:extLst>
        </xdr:cNvPr>
        <xdr:cNvSpPr/>
      </xdr:nvSpPr>
      <xdr:spPr>
        <a:xfrm>
          <a:off x="809625" y="1514475"/>
          <a:ext cx="1457326" cy="219075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476250</xdr:colOff>
      <xdr:row>9</xdr:row>
      <xdr:rowOff>95251</xdr:rowOff>
    </xdr:from>
    <xdr:to>
      <xdr:col>8</xdr:col>
      <xdr:colOff>438150</xdr:colOff>
      <xdr:row>10</xdr:row>
      <xdr:rowOff>133350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E5FB33E-2396-4CE3-B565-A8A4B0DFB4D1}"/>
            </a:ext>
          </a:extLst>
        </xdr:cNvPr>
        <xdr:cNvSpPr/>
      </xdr:nvSpPr>
      <xdr:spPr>
        <a:xfrm>
          <a:off x="4133850" y="1552576"/>
          <a:ext cx="1181100" cy="200024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542925</xdr:colOff>
      <xdr:row>9</xdr:row>
      <xdr:rowOff>95251</xdr:rowOff>
    </xdr:from>
    <xdr:to>
      <xdr:col>10</xdr:col>
      <xdr:colOff>561975</xdr:colOff>
      <xdr:row>10</xdr:row>
      <xdr:rowOff>133350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FD9C7AD-2DD0-4139-91B9-D03060A474FE}"/>
            </a:ext>
          </a:extLst>
        </xdr:cNvPr>
        <xdr:cNvSpPr/>
      </xdr:nvSpPr>
      <xdr:spPr>
        <a:xfrm>
          <a:off x="5419725" y="1552576"/>
          <a:ext cx="1238250" cy="200024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533399</xdr:colOff>
      <xdr:row>14</xdr:row>
      <xdr:rowOff>114301</xdr:rowOff>
    </xdr:from>
    <xdr:to>
      <xdr:col>10</xdr:col>
      <xdr:colOff>561974</xdr:colOff>
      <xdr:row>16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C21B1D5-152E-4503-812D-E161E6F15A13}"/>
            </a:ext>
          </a:extLst>
        </xdr:cNvPr>
        <xdr:cNvSpPr/>
      </xdr:nvSpPr>
      <xdr:spPr>
        <a:xfrm>
          <a:off x="5410199" y="2381251"/>
          <a:ext cx="1247775" cy="209549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466724</xdr:colOff>
      <xdr:row>14</xdr:row>
      <xdr:rowOff>114301</xdr:rowOff>
    </xdr:from>
    <xdr:to>
      <xdr:col>8</xdr:col>
      <xdr:colOff>438149</xdr:colOff>
      <xdr:row>16</xdr:row>
      <xdr:rowOff>9525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90A8F7E-74BF-44E9-801C-42DFCDF56D54}"/>
            </a:ext>
          </a:extLst>
        </xdr:cNvPr>
        <xdr:cNvSpPr/>
      </xdr:nvSpPr>
      <xdr:spPr>
        <a:xfrm>
          <a:off x="4124324" y="2381251"/>
          <a:ext cx="1190625" cy="219074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238124</xdr:colOff>
      <xdr:row>13</xdr:row>
      <xdr:rowOff>95250</xdr:rowOff>
    </xdr:from>
    <xdr:to>
      <xdr:col>2</xdr:col>
      <xdr:colOff>295275</xdr:colOff>
      <xdr:row>17</xdr:row>
      <xdr:rowOff>85726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DA35537-7672-429D-ACDB-2430BD2CA239}"/>
            </a:ext>
          </a:extLst>
        </xdr:cNvPr>
        <xdr:cNvSpPr/>
      </xdr:nvSpPr>
      <xdr:spPr>
        <a:xfrm>
          <a:off x="847724" y="2200275"/>
          <a:ext cx="666751" cy="638176"/>
        </a:xfrm>
        <a:prstGeom prst="rect">
          <a:avLst/>
        </a:prstGeom>
        <a:noFill/>
        <a:ln w="28575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457199</xdr:colOff>
      <xdr:row>12</xdr:row>
      <xdr:rowOff>85724</xdr:rowOff>
    </xdr:from>
    <xdr:to>
      <xdr:col>5</xdr:col>
      <xdr:colOff>571500</xdr:colOff>
      <xdr:row>13</xdr:row>
      <xdr:rowOff>95250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511F0E8-421A-4103-A1B1-65A5FB494EF6}"/>
            </a:ext>
          </a:extLst>
        </xdr:cNvPr>
        <xdr:cNvSpPr/>
      </xdr:nvSpPr>
      <xdr:spPr>
        <a:xfrm>
          <a:off x="1676399" y="2028824"/>
          <a:ext cx="1943101" cy="171451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457199</xdr:colOff>
      <xdr:row>13</xdr:row>
      <xdr:rowOff>114299</xdr:rowOff>
    </xdr:from>
    <xdr:to>
      <xdr:col>5</xdr:col>
      <xdr:colOff>571500</xdr:colOff>
      <xdr:row>17</xdr:row>
      <xdr:rowOff>85725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16C5392-777B-4FC6-9563-DA0BB2C5FD6E}"/>
            </a:ext>
          </a:extLst>
        </xdr:cNvPr>
        <xdr:cNvSpPr/>
      </xdr:nvSpPr>
      <xdr:spPr>
        <a:xfrm>
          <a:off x="1676399" y="2219324"/>
          <a:ext cx="1943101" cy="619126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476250</xdr:colOff>
      <xdr:row>9</xdr:row>
      <xdr:rowOff>17416</xdr:rowOff>
    </xdr:from>
    <xdr:to>
      <xdr:col>6</xdr:col>
      <xdr:colOff>466725</xdr:colOff>
      <xdr:row>10</xdr:row>
      <xdr:rowOff>47625</xdr:rowOff>
    </xdr:to>
    <xdr:sp macro="" textlink="">
      <xdr:nvSpPr>
        <xdr:cNvPr id="13" name="Freeform 1">
          <a:extLst>
            <a:ext uri="{FF2B5EF4-FFF2-40B4-BE49-F238E27FC236}">
              <a16:creationId xmlns:a16="http://schemas.microsoft.com/office/drawing/2014/main" id="{4DF470FD-BFBB-453B-ADBA-552901451BB9}"/>
            </a:ext>
          </a:extLst>
        </xdr:cNvPr>
        <xdr:cNvSpPr/>
      </xdr:nvSpPr>
      <xdr:spPr>
        <a:xfrm>
          <a:off x="2305050" y="1474741"/>
          <a:ext cx="1819275" cy="192134"/>
        </a:xfrm>
        <a:custGeom>
          <a:avLst/>
          <a:gdLst>
            <a:gd name="connsiteX0" fmla="*/ 1819275 w 1819275"/>
            <a:gd name="connsiteY0" fmla="*/ 192134 h 192134"/>
            <a:gd name="connsiteX1" fmla="*/ 723900 w 1819275"/>
            <a:gd name="connsiteY1" fmla="*/ 1634 h 192134"/>
            <a:gd name="connsiteX2" fmla="*/ 0 w 1819275"/>
            <a:gd name="connsiteY2" fmla="*/ 115934 h 1921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19275" h="192134">
              <a:moveTo>
                <a:pt x="1819275" y="192134"/>
              </a:moveTo>
              <a:cubicBezTo>
                <a:pt x="1423193" y="103234"/>
                <a:pt x="1027112" y="14334"/>
                <a:pt x="723900" y="1634"/>
              </a:cubicBezTo>
              <a:cubicBezTo>
                <a:pt x="420688" y="-11066"/>
                <a:pt x="210344" y="52434"/>
                <a:pt x="0" y="115934"/>
              </a:cubicBezTo>
            </a:path>
          </a:pathLst>
        </a:custGeom>
        <a:noFill/>
        <a:ln w="19050">
          <a:solidFill>
            <a:srgbClr val="C00000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8</xdr:col>
      <xdr:colOff>552450</xdr:colOff>
      <xdr:row>12</xdr:row>
      <xdr:rowOff>143427</xdr:rowOff>
    </xdr:to>
    <xdr:sp macro="" textlink="">
      <xdr:nvSpPr>
        <xdr:cNvPr id="14" name="Freeform 6">
          <a:extLst>
            <a:ext uri="{FF2B5EF4-FFF2-40B4-BE49-F238E27FC236}">
              <a16:creationId xmlns:a16="http://schemas.microsoft.com/office/drawing/2014/main" id="{1DB78D60-9BE5-4D18-8067-0ADFCECDCA1C}"/>
            </a:ext>
          </a:extLst>
        </xdr:cNvPr>
        <xdr:cNvSpPr/>
      </xdr:nvSpPr>
      <xdr:spPr>
        <a:xfrm>
          <a:off x="3657600" y="1781175"/>
          <a:ext cx="1771650" cy="305352"/>
        </a:xfrm>
        <a:custGeom>
          <a:avLst/>
          <a:gdLst>
            <a:gd name="connsiteX0" fmla="*/ 1771650 w 1771650"/>
            <a:gd name="connsiteY0" fmla="*/ 0 h 305352"/>
            <a:gd name="connsiteX1" fmla="*/ 552450 w 1771650"/>
            <a:gd name="connsiteY1" fmla="*/ 257175 h 305352"/>
            <a:gd name="connsiteX2" fmla="*/ 0 w 1771650"/>
            <a:gd name="connsiteY2" fmla="*/ 304800 h 3053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71650" h="305352">
              <a:moveTo>
                <a:pt x="1771650" y="0"/>
              </a:moveTo>
              <a:cubicBezTo>
                <a:pt x="1309687" y="103187"/>
                <a:pt x="847725" y="206375"/>
                <a:pt x="552450" y="257175"/>
              </a:cubicBezTo>
              <a:cubicBezTo>
                <a:pt x="257175" y="307975"/>
                <a:pt x="128587" y="306387"/>
                <a:pt x="0" y="304800"/>
              </a:cubicBezTo>
            </a:path>
          </a:pathLst>
        </a:custGeom>
        <a:noFill/>
        <a:ln w="19050">
          <a:solidFill>
            <a:schemeClr val="accent6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609599</xdr:colOff>
      <xdr:row>14</xdr:row>
      <xdr:rowOff>37775</xdr:rowOff>
    </xdr:from>
    <xdr:to>
      <xdr:col>8</xdr:col>
      <xdr:colOff>600074</xdr:colOff>
      <xdr:row>14</xdr:row>
      <xdr:rowOff>123824</xdr:rowOff>
    </xdr:to>
    <xdr:sp macro="" textlink="">
      <xdr:nvSpPr>
        <xdr:cNvPr id="15" name="Freeform 13">
          <a:extLst>
            <a:ext uri="{FF2B5EF4-FFF2-40B4-BE49-F238E27FC236}">
              <a16:creationId xmlns:a16="http://schemas.microsoft.com/office/drawing/2014/main" id="{26681FCC-8535-4655-A479-7525B3FD1B9A}"/>
            </a:ext>
          </a:extLst>
        </xdr:cNvPr>
        <xdr:cNvSpPr/>
      </xdr:nvSpPr>
      <xdr:spPr>
        <a:xfrm>
          <a:off x="3657599" y="2304725"/>
          <a:ext cx="1819275" cy="86049"/>
        </a:xfrm>
        <a:custGeom>
          <a:avLst/>
          <a:gdLst>
            <a:gd name="connsiteX0" fmla="*/ 1733550 w 1733550"/>
            <a:gd name="connsiteY0" fmla="*/ 57474 h 57474"/>
            <a:gd name="connsiteX1" fmla="*/ 1114425 w 1733550"/>
            <a:gd name="connsiteY1" fmla="*/ 324 h 57474"/>
            <a:gd name="connsiteX2" fmla="*/ 0 w 1733550"/>
            <a:gd name="connsiteY2" fmla="*/ 38424 h 5747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733550" h="57474">
              <a:moveTo>
                <a:pt x="1733550" y="57474"/>
              </a:moveTo>
              <a:cubicBezTo>
                <a:pt x="1568450" y="30486"/>
                <a:pt x="1403350" y="3499"/>
                <a:pt x="1114425" y="324"/>
              </a:cubicBezTo>
              <a:cubicBezTo>
                <a:pt x="825500" y="-2851"/>
                <a:pt x="412750" y="17786"/>
                <a:pt x="0" y="38424"/>
              </a:cubicBezTo>
            </a:path>
          </a:pathLst>
        </a:custGeom>
        <a:noFill/>
        <a:ln w="19050">
          <a:solidFill>
            <a:schemeClr val="accent4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19049</xdr:colOff>
      <xdr:row>16</xdr:row>
      <xdr:rowOff>28575</xdr:rowOff>
    </xdr:from>
    <xdr:to>
      <xdr:col>7</xdr:col>
      <xdr:colOff>104774</xdr:colOff>
      <xdr:row>19</xdr:row>
      <xdr:rowOff>66675</xdr:rowOff>
    </xdr:to>
    <xdr:sp macro="" textlink="">
      <xdr:nvSpPr>
        <xdr:cNvPr id="16" name="Freeform 16">
          <a:extLst>
            <a:ext uri="{FF2B5EF4-FFF2-40B4-BE49-F238E27FC236}">
              <a16:creationId xmlns:a16="http://schemas.microsoft.com/office/drawing/2014/main" id="{935BA071-C0D1-47AB-AF74-D2E19CAC2FA9}"/>
            </a:ext>
          </a:extLst>
        </xdr:cNvPr>
        <xdr:cNvSpPr/>
      </xdr:nvSpPr>
      <xdr:spPr>
        <a:xfrm>
          <a:off x="1238249" y="2619375"/>
          <a:ext cx="3133725" cy="523875"/>
        </a:xfrm>
        <a:custGeom>
          <a:avLst/>
          <a:gdLst>
            <a:gd name="connsiteX0" fmla="*/ 2876550 w 2876550"/>
            <a:gd name="connsiteY0" fmla="*/ 0 h 698591"/>
            <a:gd name="connsiteX1" fmla="*/ 1285875 w 2876550"/>
            <a:gd name="connsiteY1" fmla="*/ 685800 h 698591"/>
            <a:gd name="connsiteX2" fmla="*/ 0 w 2876550"/>
            <a:gd name="connsiteY2" fmla="*/ 381000 h 698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876550" h="698591">
              <a:moveTo>
                <a:pt x="2876550" y="0"/>
              </a:moveTo>
              <a:cubicBezTo>
                <a:pt x="2320925" y="311150"/>
                <a:pt x="1765300" y="622300"/>
                <a:pt x="1285875" y="685800"/>
              </a:cubicBezTo>
              <a:cubicBezTo>
                <a:pt x="806450" y="749300"/>
                <a:pt x="403225" y="565150"/>
                <a:pt x="0" y="381000"/>
              </a:cubicBezTo>
            </a:path>
          </a:pathLst>
        </a:custGeom>
        <a:noFill/>
        <a:ln w="19050">
          <a:solidFill>
            <a:srgbClr val="00B0F0"/>
          </a:solidFill>
          <a:prstDash val="sysDash"/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3</xdr:row>
      <xdr:rowOff>19050</xdr:rowOff>
    </xdr:from>
    <xdr:to>
      <xdr:col>11</xdr:col>
      <xdr:colOff>152144</xdr:colOff>
      <xdr:row>5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8805ED7-1F93-4755-AC80-6012AD478360}"/>
            </a:ext>
          </a:extLst>
        </xdr:cNvPr>
        <xdr:cNvSpPr txBox="1"/>
      </xdr:nvSpPr>
      <xdr:spPr>
        <a:xfrm>
          <a:off x="685800" y="504825"/>
          <a:ext cx="6171944" cy="333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solidFill>
                <a:schemeClr val="tx1">
                  <a:lumMod val="75000"/>
                  <a:lumOff val="25000"/>
                </a:schemeClr>
              </a:solidFill>
            </a:rPr>
            <a:t>Pivot Table Areas</a:t>
          </a:r>
          <a:r>
            <a:rPr lang="en-US" sz="1600" b="0" baseline="0">
              <a:solidFill>
                <a:schemeClr val="tx1">
                  <a:lumMod val="75000"/>
                  <a:lumOff val="25000"/>
                </a:schemeClr>
              </a:solidFill>
            </a:rPr>
            <a:t> Diagram</a:t>
          </a:r>
          <a:endParaRPr lang="en-US" sz="16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I68" totalsRowShown="0" headerRowDxfId="3">
  <autoFilter ref="A3:I68" xr:uid="{00000000-0009-0000-0100-000001000000}"/>
  <tableColumns count="9">
    <tableColumn id="1" xr3:uid="{00000000-0010-0000-0000-000001000000}" name="Date" dataDxfId="2"/>
    <tableColumn id="2" xr3:uid="{00000000-0010-0000-0000-000002000000}" name="Qtr"/>
    <tableColumn id="3" xr3:uid="{00000000-0010-0000-0000-000003000000}" name="Year"/>
    <tableColumn id="4" xr3:uid="{00000000-0010-0000-0000-000004000000}" name="Customer"/>
    <tableColumn id="5" xr3:uid="{00000000-0010-0000-0000-000005000000}" name="Region"/>
    <tableColumn id="6" xr3:uid="{00000000-0010-0000-0000-000006000000}" name="Product"/>
    <tableColumn id="7" xr3:uid="{00000000-0010-0000-0000-000007000000}" name="Quantity" dataDxfId="1"/>
    <tableColumn id="8" xr3:uid="{00000000-0010-0000-0000-000008000000}" name="Revenue" dataDxfId="0"/>
    <tableColumn id="9" xr3:uid="{00000000-0010-0000-0000-000009000000}" name="Blanks">
      <calculatedColumnFormula>COUNTA(A4:H4)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8"/>
  <sheetViews>
    <sheetView tabSelected="1" workbookViewId="0"/>
  </sheetViews>
  <sheetFormatPr defaultRowHeight="15" x14ac:dyDescent="0.25"/>
  <cols>
    <col min="1" max="1" width="11" customWidth="1"/>
    <col min="2" max="2" width="6.140625" customWidth="1"/>
    <col min="3" max="3" width="7.28515625" customWidth="1"/>
    <col min="4" max="4" width="11.85546875" customWidth="1"/>
    <col min="5" max="5" width="9.85546875" customWidth="1"/>
    <col min="6" max="6" width="10.28515625" customWidth="1"/>
    <col min="7" max="7" width="11" customWidth="1"/>
    <col min="8" max="8" width="11.140625" customWidth="1"/>
    <col min="9" max="9" width="9" customWidth="1"/>
  </cols>
  <sheetData>
    <row r="1" spans="1:9" ht="15.75" x14ac:dyDescent="0.25">
      <c r="A1" s="1" t="s">
        <v>0</v>
      </c>
    </row>
    <row r="2" spans="1:9" ht="15" customHeight="1" x14ac:dyDescent="0.25"/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4">
        <v>42009</v>
      </c>
      <c r="B4" t="s">
        <v>10</v>
      </c>
      <c r="C4">
        <v>2015</v>
      </c>
      <c r="D4" t="s">
        <v>11</v>
      </c>
      <c r="E4" t="s">
        <v>12</v>
      </c>
      <c r="F4" t="s">
        <v>13</v>
      </c>
      <c r="G4" s="5">
        <v>15</v>
      </c>
      <c r="H4" s="6">
        <v>270</v>
      </c>
      <c r="I4">
        <f>COUNTA(A4:H4)</f>
        <v>8</v>
      </c>
    </row>
    <row r="5" spans="1:9" x14ac:dyDescent="0.25">
      <c r="A5" s="4">
        <v>42075</v>
      </c>
      <c r="B5" t="s">
        <v>10</v>
      </c>
      <c r="C5">
        <v>2015</v>
      </c>
      <c r="D5" t="s">
        <v>14</v>
      </c>
      <c r="E5" t="s">
        <v>15</v>
      </c>
      <c r="F5" t="s">
        <v>16</v>
      </c>
      <c r="G5" s="5">
        <v>20</v>
      </c>
      <c r="H5" s="6">
        <v>200</v>
      </c>
      <c r="I5">
        <f t="shared" ref="I5:I68" si="0">COUNTA(A5:H5)</f>
        <v>8</v>
      </c>
    </row>
    <row r="6" spans="1:9" x14ac:dyDescent="0.25">
      <c r="A6" s="4">
        <v>42079</v>
      </c>
      <c r="B6" t="s">
        <v>10</v>
      </c>
      <c r="C6">
        <v>2015</v>
      </c>
      <c r="D6" t="s">
        <v>17</v>
      </c>
      <c r="E6" t="s">
        <v>12</v>
      </c>
      <c r="F6" t="s">
        <v>18</v>
      </c>
      <c r="G6" s="5">
        <v>25</v>
      </c>
      <c r="H6" s="6">
        <v>1150</v>
      </c>
      <c r="I6">
        <f t="shared" si="0"/>
        <v>8</v>
      </c>
    </row>
    <row r="7" spans="1:9" x14ac:dyDescent="0.25">
      <c r="A7" s="4">
        <v>42090</v>
      </c>
      <c r="B7" t="s">
        <v>10</v>
      </c>
      <c r="C7">
        <v>2015</v>
      </c>
      <c r="D7" t="s">
        <v>19</v>
      </c>
      <c r="E7" t="s">
        <v>12</v>
      </c>
      <c r="F7" t="s">
        <v>20</v>
      </c>
      <c r="G7" s="5">
        <v>14</v>
      </c>
      <c r="H7" s="6">
        <v>100</v>
      </c>
      <c r="I7">
        <f t="shared" si="0"/>
        <v>8</v>
      </c>
    </row>
    <row r="8" spans="1:9" x14ac:dyDescent="0.25">
      <c r="A8" s="4">
        <v>42110</v>
      </c>
      <c r="B8" t="s">
        <v>21</v>
      </c>
      <c r="C8">
        <v>2015</v>
      </c>
      <c r="D8" t="s">
        <v>17</v>
      </c>
      <c r="E8" t="s">
        <v>22</v>
      </c>
      <c r="F8" t="s">
        <v>23</v>
      </c>
      <c r="G8" s="5">
        <v>16</v>
      </c>
      <c r="H8" s="6">
        <v>400</v>
      </c>
      <c r="I8">
        <f t="shared" si="0"/>
        <v>8</v>
      </c>
    </row>
    <row r="9" spans="1:9" x14ac:dyDescent="0.25">
      <c r="A9" s="4">
        <v>42110</v>
      </c>
      <c r="B9" t="s">
        <v>21</v>
      </c>
      <c r="C9">
        <v>2015</v>
      </c>
      <c r="D9" t="s">
        <v>24</v>
      </c>
      <c r="E9" t="s">
        <v>15</v>
      </c>
      <c r="F9" t="s">
        <v>25</v>
      </c>
      <c r="G9" s="5">
        <v>40</v>
      </c>
      <c r="H9" s="6">
        <v>510</v>
      </c>
      <c r="I9">
        <f t="shared" si="0"/>
        <v>8</v>
      </c>
    </row>
    <row r="10" spans="1:9" x14ac:dyDescent="0.25">
      <c r="A10" s="4">
        <v>42119</v>
      </c>
      <c r="B10" t="s">
        <v>21</v>
      </c>
      <c r="C10">
        <v>2015</v>
      </c>
      <c r="D10" t="s">
        <v>17</v>
      </c>
      <c r="E10" t="s">
        <v>26</v>
      </c>
      <c r="F10" t="s">
        <v>16</v>
      </c>
      <c r="G10" s="5">
        <v>20</v>
      </c>
      <c r="H10" s="6">
        <v>70</v>
      </c>
      <c r="I10">
        <f t="shared" si="0"/>
        <v>8</v>
      </c>
    </row>
    <row r="11" spans="1:9" x14ac:dyDescent="0.25">
      <c r="A11" s="4">
        <v>42122</v>
      </c>
      <c r="B11" t="s">
        <v>21</v>
      </c>
      <c r="C11">
        <v>2015</v>
      </c>
      <c r="D11" t="s">
        <v>17</v>
      </c>
      <c r="E11" t="s">
        <v>15</v>
      </c>
      <c r="F11" t="s">
        <v>27</v>
      </c>
      <c r="G11" s="5">
        <v>10</v>
      </c>
      <c r="H11" s="6">
        <v>92</v>
      </c>
      <c r="I11">
        <f t="shared" si="0"/>
        <v>8</v>
      </c>
    </row>
    <row r="12" spans="1:9" x14ac:dyDescent="0.25">
      <c r="A12" s="4">
        <v>42188</v>
      </c>
      <c r="B12" t="s">
        <v>28</v>
      </c>
      <c r="C12">
        <v>2015</v>
      </c>
      <c r="D12" t="s">
        <v>29</v>
      </c>
      <c r="E12" t="s">
        <v>12</v>
      </c>
      <c r="F12" t="s">
        <v>23</v>
      </c>
      <c r="G12" s="5">
        <v>29</v>
      </c>
      <c r="H12" s="6">
        <v>350</v>
      </c>
      <c r="I12">
        <f t="shared" si="0"/>
        <v>8</v>
      </c>
    </row>
    <row r="13" spans="1:9" x14ac:dyDescent="0.25">
      <c r="A13" s="4">
        <v>42191</v>
      </c>
      <c r="B13" t="s">
        <v>28</v>
      </c>
      <c r="C13">
        <v>2015</v>
      </c>
      <c r="D13" t="s">
        <v>17</v>
      </c>
      <c r="E13" t="s">
        <v>15</v>
      </c>
      <c r="F13" t="s">
        <v>23</v>
      </c>
      <c r="G13" s="5">
        <v>10</v>
      </c>
      <c r="H13" s="6">
        <v>127.5</v>
      </c>
      <c r="I13">
        <f t="shared" si="0"/>
        <v>8</v>
      </c>
    </row>
    <row r="14" spans="1:9" x14ac:dyDescent="0.25">
      <c r="A14" s="4">
        <v>42191</v>
      </c>
      <c r="B14" t="s">
        <v>28</v>
      </c>
      <c r="C14">
        <v>2015</v>
      </c>
      <c r="D14" t="s">
        <v>14</v>
      </c>
      <c r="E14" t="s">
        <v>15</v>
      </c>
      <c r="F14" t="s">
        <v>23</v>
      </c>
      <c r="G14" s="5">
        <v>30</v>
      </c>
      <c r="H14" s="6">
        <v>660</v>
      </c>
      <c r="I14">
        <f t="shared" si="0"/>
        <v>8</v>
      </c>
    </row>
    <row r="15" spans="1:9" x14ac:dyDescent="0.25">
      <c r="A15" s="4">
        <v>42193</v>
      </c>
      <c r="B15" t="s">
        <v>28</v>
      </c>
      <c r="C15">
        <v>2015</v>
      </c>
      <c r="D15" t="s">
        <v>19</v>
      </c>
      <c r="E15" t="s">
        <v>12</v>
      </c>
      <c r="F15" t="s">
        <v>23</v>
      </c>
      <c r="G15" s="5">
        <v>30</v>
      </c>
      <c r="H15" s="6">
        <v>276</v>
      </c>
      <c r="I15">
        <f t="shared" si="0"/>
        <v>8</v>
      </c>
    </row>
    <row r="16" spans="1:9" x14ac:dyDescent="0.25">
      <c r="A16" s="4">
        <v>42197</v>
      </c>
      <c r="B16" t="s">
        <v>28</v>
      </c>
      <c r="C16">
        <v>2015</v>
      </c>
      <c r="D16" t="s">
        <v>14</v>
      </c>
      <c r="E16" t="s">
        <v>22</v>
      </c>
      <c r="F16" t="s">
        <v>13</v>
      </c>
      <c r="G16" s="5">
        <v>10</v>
      </c>
      <c r="H16" s="6">
        <v>530</v>
      </c>
      <c r="I16">
        <f t="shared" si="0"/>
        <v>8</v>
      </c>
    </row>
    <row r="17" spans="1:9" x14ac:dyDescent="0.25">
      <c r="A17" s="4">
        <v>42227</v>
      </c>
      <c r="B17" t="s">
        <v>28</v>
      </c>
      <c r="C17">
        <v>2015</v>
      </c>
      <c r="D17" t="s">
        <v>17</v>
      </c>
      <c r="E17" t="s">
        <v>12</v>
      </c>
      <c r="F17" t="s">
        <v>20</v>
      </c>
      <c r="G17" s="5">
        <v>50</v>
      </c>
      <c r="H17" s="6">
        <v>500</v>
      </c>
      <c r="I17">
        <f t="shared" si="0"/>
        <v>8</v>
      </c>
    </row>
    <row r="18" spans="1:9" x14ac:dyDescent="0.25">
      <c r="A18" s="4">
        <v>42236</v>
      </c>
      <c r="B18" t="s">
        <v>28</v>
      </c>
      <c r="C18">
        <v>2015</v>
      </c>
      <c r="D18" t="s">
        <v>14</v>
      </c>
      <c r="E18" t="s">
        <v>26</v>
      </c>
      <c r="F18" t="s">
        <v>30</v>
      </c>
      <c r="G18" s="5">
        <v>90</v>
      </c>
      <c r="H18" s="6">
        <v>2250</v>
      </c>
      <c r="I18">
        <f t="shared" si="0"/>
        <v>8</v>
      </c>
    </row>
    <row r="19" spans="1:9" x14ac:dyDescent="0.25">
      <c r="A19" s="4">
        <v>42263</v>
      </c>
      <c r="B19" t="s">
        <v>28</v>
      </c>
      <c r="C19">
        <v>2015</v>
      </c>
      <c r="D19" t="s">
        <v>19</v>
      </c>
      <c r="E19" t="s">
        <v>26</v>
      </c>
      <c r="F19" t="s">
        <v>27</v>
      </c>
      <c r="G19" s="5">
        <v>50</v>
      </c>
      <c r="H19" s="6">
        <v>149.5</v>
      </c>
      <c r="I19">
        <f t="shared" si="0"/>
        <v>8</v>
      </c>
    </row>
    <row r="20" spans="1:9" x14ac:dyDescent="0.25">
      <c r="A20" s="4">
        <v>42270</v>
      </c>
      <c r="B20" t="s">
        <v>28</v>
      </c>
      <c r="C20">
        <v>2015</v>
      </c>
      <c r="D20" t="s">
        <v>11</v>
      </c>
      <c r="E20" t="s">
        <v>12</v>
      </c>
      <c r="F20" t="s">
        <v>20</v>
      </c>
      <c r="G20" s="5">
        <v>25</v>
      </c>
      <c r="H20" s="6">
        <v>1000</v>
      </c>
      <c r="I20">
        <f t="shared" si="0"/>
        <v>8</v>
      </c>
    </row>
    <row r="21" spans="1:9" x14ac:dyDescent="0.25">
      <c r="A21" s="4">
        <v>42273</v>
      </c>
      <c r="B21" t="s">
        <v>28</v>
      </c>
      <c r="C21">
        <v>2015</v>
      </c>
      <c r="D21" t="s">
        <v>17</v>
      </c>
      <c r="E21" t="s">
        <v>12</v>
      </c>
      <c r="F21" t="s">
        <v>30</v>
      </c>
      <c r="G21" s="5">
        <v>25</v>
      </c>
      <c r="H21" s="6">
        <v>74.75</v>
      </c>
      <c r="I21">
        <f t="shared" si="0"/>
        <v>8</v>
      </c>
    </row>
    <row r="22" spans="1:9" x14ac:dyDescent="0.25">
      <c r="A22" s="4">
        <v>42315</v>
      </c>
      <c r="B22" t="s">
        <v>31</v>
      </c>
      <c r="C22">
        <v>2015</v>
      </c>
      <c r="D22" t="s">
        <v>19</v>
      </c>
      <c r="E22" t="s">
        <v>15</v>
      </c>
      <c r="F22" t="s">
        <v>27</v>
      </c>
      <c r="G22" s="5">
        <v>15</v>
      </c>
      <c r="H22" s="6">
        <v>52.5</v>
      </c>
      <c r="I22">
        <f t="shared" si="0"/>
        <v>8</v>
      </c>
    </row>
    <row r="23" spans="1:9" x14ac:dyDescent="0.25">
      <c r="A23" s="4">
        <v>42317</v>
      </c>
      <c r="B23" t="s">
        <v>31</v>
      </c>
      <c r="C23">
        <v>2015</v>
      </c>
      <c r="D23" t="s">
        <v>14</v>
      </c>
      <c r="E23" t="s">
        <v>12</v>
      </c>
      <c r="F23" t="s">
        <v>16</v>
      </c>
      <c r="G23" s="5">
        <v>10</v>
      </c>
      <c r="H23" s="6">
        <v>96.5</v>
      </c>
      <c r="I23">
        <f t="shared" si="0"/>
        <v>8</v>
      </c>
    </row>
    <row r="24" spans="1:9" x14ac:dyDescent="0.25">
      <c r="A24" s="4">
        <v>42326</v>
      </c>
      <c r="B24" t="s">
        <v>31</v>
      </c>
      <c r="C24">
        <v>2015</v>
      </c>
      <c r="D24" t="s">
        <v>19</v>
      </c>
      <c r="E24" t="s">
        <v>22</v>
      </c>
      <c r="F24" t="s">
        <v>16</v>
      </c>
      <c r="G24" s="5">
        <v>10</v>
      </c>
      <c r="H24" s="6">
        <v>300</v>
      </c>
      <c r="I24">
        <f t="shared" si="0"/>
        <v>8</v>
      </c>
    </row>
    <row r="25" spans="1:9" x14ac:dyDescent="0.25">
      <c r="A25" s="4">
        <f>A24</f>
        <v>42326</v>
      </c>
      <c r="B25" t="s">
        <v>31</v>
      </c>
      <c r="C25">
        <v>2015</v>
      </c>
      <c r="D25" t="s">
        <v>17</v>
      </c>
      <c r="E25" t="s">
        <v>12</v>
      </c>
      <c r="F25" t="s">
        <v>32</v>
      </c>
      <c r="G25" s="5">
        <v>40</v>
      </c>
      <c r="H25" s="6">
        <v>510</v>
      </c>
      <c r="I25">
        <f t="shared" si="0"/>
        <v>8</v>
      </c>
    </row>
    <row r="26" spans="1:9" x14ac:dyDescent="0.25">
      <c r="A26" s="4">
        <v>42353</v>
      </c>
      <c r="B26" t="s">
        <v>31</v>
      </c>
      <c r="C26">
        <v>2015</v>
      </c>
      <c r="D26" t="s">
        <v>24</v>
      </c>
      <c r="E26" t="s">
        <v>12</v>
      </c>
      <c r="F26" t="s">
        <v>13</v>
      </c>
      <c r="G26" s="5">
        <v>100</v>
      </c>
      <c r="H26" s="6">
        <v>1400</v>
      </c>
      <c r="I26">
        <f t="shared" si="0"/>
        <v>8</v>
      </c>
    </row>
    <row r="27" spans="1:9" x14ac:dyDescent="0.25">
      <c r="A27" s="4">
        <v>42353</v>
      </c>
      <c r="B27" t="s">
        <v>31</v>
      </c>
      <c r="C27">
        <v>2015</v>
      </c>
      <c r="D27" t="s">
        <v>24</v>
      </c>
      <c r="E27" t="s">
        <v>22</v>
      </c>
      <c r="F27" t="s">
        <v>25</v>
      </c>
      <c r="G27" s="5">
        <v>40</v>
      </c>
      <c r="H27" s="6">
        <v>3240</v>
      </c>
      <c r="I27">
        <f t="shared" si="0"/>
        <v>8</v>
      </c>
    </row>
    <row r="28" spans="1:9" x14ac:dyDescent="0.25">
      <c r="A28" s="4">
        <v>42363</v>
      </c>
      <c r="B28" t="s">
        <v>31</v>
      </c>
      <c r="C28">
        <v>2015</v>
      </c>
      <c r="D28" t="s">
        <v>33</v>
      </c>
      <c r="E28" t="s">
        <v>12</v>
      </c>
      <c r="F28" t="s">
        <v>27</v>
      </c>
      <c r="G28" s="5">
        <v>30</v>
      </c>
      <c r="H28" s="6">
        <v>105</v>
      </c>
      <c r="I28">
        <f t="shared" si="0"/>
        <v>8</v>
      </c>
    </row>
    <row r="29" spans="1:9" x14ac:dyDescent="0.25">
      <c r="A29" s="4">
        <v>42365</v>
      </c>
      <c r="B29" t="s">
        <v>31</v>
      </c>
      <c r="C29">
        <v>2015</v>
      </c>
      <c r="D29" t="s">
        <v>29</v>
      </c>
      <c r="E29" t="s">
        <v>12</v>
      </c>
      <c r="F29" t="s">
        <v>20</v>
      </c>
      <c r="G29" s="5">
        <v>200</v>
      </c>
      <c r="H29" s="6">
        <v>1930</v>
      </c>
      <c r="I29">
        <f t="shared" si="0"/>
        <v>8</v>
      </c>
    </row>
    <row r="30" spans="1:9" x14ac:dyDescent="0.25">
      <c r="A30" s="4">
        <v>42384</v>
      </c>
      <c r="B30" t="s">
        <v>10</v>
      </c>
      <c r="C30">
        <v>2016</v>
      </c>
      <c r="D30" t="s">
        <v>24</v>
      </c>
      <c r="E30" t="s">
        <v>12</v>
      </c>
      <c r="F30" t="s">
        <v>34</v>
      </c>
      <c r="G30" s="5">
        <v>40</v>
      </c>
      <c r="H30" s="6">
        <v>250</v>
      </c>
      <c r="I30">
        <f t="shared" si="0"/>
        <v>8</v>
      </c>
    </row>
    <row r="31" spans="1:9" x14ac:dyDescent="0.25">
      <c r="A31" s="4">
        <v>42398</v>
      </c>
      <c r="B31" t="s">
        <v>10</v>
      </c>
      <c r="C31">
        <v>2016</v>
      </c>
      <c r="D31" t="s">
        <v>19</v>
      </c>
      <c r="E31" t="s">
        <v>26</v>
      </c>
      <c r="F31" t="s">
        <v>13</v>
      </c>
      <c r="G31" s="5">
        <v>50</v>
      </c>
      <c r="H31" s="6">
        <v>482.5</v>
      </c>
      <c r="I31">
        <f t="shared" si="0"/>
        <v>8</v>
      </c>
    </row>
    <row r="32" spans="1:9" x14ac:dyDescent="0.25">
      <c r="A32" s="4">
        <v>42400</v>
      </c>
      <c r="B32" t="s">
        <v>10</v>
      </c>
      <c r="C32">
        <v>2016</v>
      </c>
      <c r="D32" t="s">
        <v>33</v>
      </c>
      <c r="E32" t="s">
        <v>12</v>
      </c>
      <c r="F32" t="s">
        <v>34</v>
      </c>
      <c r="G32" s="5">
        <v>100</v>
      </c>
      <c r="H32" s="6">
        <v>1275</v>
      </c>
      <c r="I32">
        <f t="shared" si="0"/>
        <v>8</v>
      </c>
    </row>
    <row r="33" spans="1:9" x14ac:dyDescent="0.25">
      <c r="A33" s="4">
        <v>42407</v>
      </c>
      <c r="B33" t="s">
        <v>10</v>
      </c>
      <c r="C33">
        <v>2016</v>
      </c>
      <c r="D33" t="s">
        <v>29</v>
      </c>
      <c r="E33" t="s">
        <v>12</v>
      </c>
      <c r="F33" t="s">
        <v>23</v>
      </c>
      <c r="G33" s="5">
        <v>100</v>
      </c>
      <c r="H33" s="6">
        <v>1950</v>
      </c>
      <c r="I33">
        <f t="shared" si="0"/>
        <v>8</v>
      </c>
    </row>
    <row r="34" spans="1:9" x14ac:dyDescent="0.25">
      <c r="A34" s="4">
        <v>42426</v>
      </c>
      <c r="B34" t="s">
        <v>10</v>
      </c>
      <c r="C34">
        <v>2016</v>
      </c>
      <c r="D34" t="s">
        <v>29</v>
      </c>
      <c r="E34" t="s">
        <v>12</v>
      </c>
      <c r="F34" t="s">
        <v>30</v>
      </c>
      <c r="G34" s="5">
        <v>300</v>
      </c>
      <c r="H34" s="6">
        <v>13800</v>
      </c>
      <c r="I34">
        <f t="shared" si="0"/>
        <v>8</v>
      </c>
    </row>
    <row r="35" spans="1:9" x14ac:dyDescent="0.25">
      <c r="A35" s="4">
        <v>42435</v>
      </c>
      <c r="B35" t="s">
        <v>10</v>
      </c>
      <c r="C35">
        <v>2016</v>
      </c>
      <c r="D35" t="s">
        <v>17</v>
      </c>
      <c r="E35" t="s">
        <v>22</v>
      </c>
      <c r="F35" t="s">
        <v>13</v>
      </c>
      <c r="G35" s="5">
        <v>10</v>
      </c>
      <c r="H35" s="6">
        <v>35</v>
      </c>
      <c r="I35">
        <f t="shared" si="0"/>
        <v>8</v>
      </c>
    </row>
    <row r="36" spans="1:9" x14ac:dyDescent="0.25">
      <c r="A36" s="4">
        <v>42444</v>
      </c>
      <c r="B36" t="s">
        <v>10</v>
      </c>
      <c r="C36">
        <v>2016</v>
      </c>
      <c r="D36" t="s">
        <v>24</v>
      </c>
      <c r="E36" t="s">
        <v>12</v>
      </c>
      <c r="F36" t="s">
        <v>30</v>
      </c>
      <c r="G36" s="5">
        <v>25</v>
      </c>
      <c r="H36" s="6">
        <v>300</v>
      </c>
      <c r="I36">
        <f t="shared" si="0"/>
        <v>8</v>
      </c>
    </row>
    <row r="37" spans="1:9" x14ac:dyDescent="0.25">
      <c r="A37" s="4">
        <v>42456</v>
      </c>
      <c r="B37" t="s">
        <v>10</v>
      </c>
      <c r="C37">
        <v>2016</v>
      </c>
      <c r="D37" t="s">
        <v>11</v>
      </c>
      <c r="E37" t="s">
        <v>12</v>
      </c>
      <c r="F37" t="s">
        <v>25</v>
      </c>
      <c r="G37" s="5">
        <v>10</v>
      </c>
      <c r="H37" s="6">
        <v>127.5</v>
      </c>
      <c r="I37">
        <f t="shared" si="0"/>
        <v>8</v>
      </c>
    </row>
    <row r="38" spans="1:9" x14ac:dyDescent="0.25">
      <c r="A38" s="4">
        <v>42456</v>
      </c>
      <c r="B38" t="s">
        <v>10</v>
      </c>
      <c r="C38">
        <v>2016</v>
      </c>
      <c r="D38" t="s">
        <v>14</v>
      </c>
      <c r="E38" t="s">
        <v>12</v>
      </c>
      <c r="F38" t="s">
        <v>27</v>
      </c>
      <c r="G38" s="5">
        <v>40</v>
      </c>
      <c r="H38" s="6">
        <v>1560</v>
      </c>
      <c r="I38">
        <f t="shared" si="0"/>
        <v>8</v>
      </c>
    </row>
    <row r="39" spans="1:9" x14ac:dyDescent="0.25">
      <c r="A39" s="4">
        <v>42475</v>
      </c>
      <c r="B39" t="s">
        <v>21</v>
      </c>
      <c r="C39">
        <v>2016</v>
      </c>
      <c r="D39" t="s">
        <v>33</v>
      </c>
      <c r="E39" t="s">
        <v>22</v>
      </c>
      <c r="F39" t="s">
        <v>25</v>
      </c>
      <c r="G39" s="5">
        <v>20</v>
      </c>
      <c r="H39" s="6">
        <v>184</v>
      </c>
      <c r="I39">
        <f t="shared" si="0"/>
        <v>8</v>
      </c>
    </row>
    <row r="40" spans="1:9" x14ac:dyDescent="0.25">
      <c r="A40" s="4">
        <v>42487</v>
      </c>
      <c r="B40" t="s">
        <v>21</v>
      </c>
      <c r="C40">
        <v>2016</v>
      </c>
      <c r="D40" t="s">
        <v>24</v>
      </c>
      <c r="E40" t="s">
        <v>26</v>
      </c>
      <c r="F40" t="s">
        <v>13</v>
      </c>
      <c r="G40" s="5">
        <v>50</v>
      </c>
      <c r="H40" s="6">
        <v>919.99999999999989</v>
      </c>
      <c r="I40">
        <f t="shared" si="0"/>
        <v>8</v>
      </c>
    </row>
    <row r="41" spans="1:9" x14ac:dyDescent="0.25">
      <c r="A41" s="4">
        <v>42491</v>
      </c>
      <c r="B41" t="s">
        <v>21</v>
      </c>
      <c r="C41">
        <v>2016</v>
      </c>
      <c r="D41" t="s">
        <v>19</v>
      </c>
      <c r="E41" t="s">
        <v>12</v>
      </c>
      <c r="F41" t="s">
        <v>30</v>
      </c>
      <c r="G41" s="5">
        <v>25</v>
      </c>
      <c r="H41" s="6">
        <v>450</v>
      </c>
      <c r="I41">
        <f t="shared" si="0"/>
        <v>8</v>
      </c>
    </row>
    <row r="42" spans="1:9" x14ac:dyDescent="0.25">
      <c r="A42" s="4">
        <f>A41</f>
        <v>42491</v>
      </c>
      <c r="B42" t="s">
        <v>21</v>
      </c>
      <c r="C42">
        <v>2016</v>
      </c>
      <c r="D42" t="s">
        <v>11</v>
      </c>
      <c r="E42" t="s">
        <v>12</v>
      </c>
      <c r="F42" t="s">
        <v>23</v>
      </c>
      <c r="G42" s="5">
        <v>20</v>
      </c>
      <c r="H42" s="6">
        <v>920</v>
      </c>
      <c r="I42">
        <f t="shared" si="0"/>
        <v>8</v>
      </c>
    </row>
    <row r="43" spans="1:9" x14ac:dyDescent="0.25">
      <c r="A43" s="4">
        <v>42502</v>
      </c>
      <c r="B43" t="s">
        <v>21</v>
      </c>
      <c r="C43">
        <v>2016</v>
      </c>
      <c r="D43" t="s">
        <v>35</v>
      </c>
      <c r="E43" t="s">
        <v>26</v>
      </c>
      <c r="F43" t="s">
        <v>30</v>
      </c>
      <c r="G43" s="5">
        <v>30</v>
      </c>
      <c r="H43" s="6">
        <v>552</v>
      </c>
      <c r="I43">
        <f t="shared" si="0"/>
        <v>8</v>
      </c>
    </row>
    <row r="44" spans="1:9" x14ac:dyDescent="0.25">
      <c r="A44" s="4">
        <v>42522</v>
      </c>
      <c r="B44" t="s">
        <v>21</v>
      </c>
      <c r="C44">
        <v>2016</v>
      </c>
      <c r="D44" t="s">
        <v>29</v>
      </c>
      <c r="E44" t="s">
        <v>15</v>
      </c>
      <c r="F44" t="s">
        <v>34</v>
      </c>
      <c r="G44" s="5">
        <v>30</v>
      </c>
      <c r="H44" s="6">
        <v>1590</v>
      </c>
      <c r="I44">
        <f t="shared" si="0"/>
        <v>8</v>
      </c>
    </row>
    <row r="45" spans="1:9" x14ac:dyDescent="0.25">
      <c r="A45" s="4">
        <v>42528</v>
      </c>
      <c r="B45" t="s">
        <v>21</v>
      </c>
      <c r="C45">
        <v>2016</v>
      </c>
      <c r="D45" t="s">
        <v>35</v>
      </c>
      <c r="E45" t="s">
        <v>12</v>
      </c>
      <c r="F45" t="s">
        <v>16</v>
      </c>
      <c r="G45" s="5">
        <v>25</v>
      </c>
      <c r="H45" s="6">
        <v>229.99999999999997</v>
      </c>
      <c r="I45">
        <f t="shared" si="0"/>
        <v>8</v>
      </c>
    </row>
    <row r="46" spans="1:9" x14ac:dyDescent="0.25">
      <c r="A46" s="4">
        <v>42529</v>
      </c>
      <c r="B46" t="s">
        <v>21</v>
      </c>
      <c r="C46">
        <v>2016</v>
      </c>
      <c r="D46" t="s">
        <v>24</v>
      </c>
      <c r="E46" t="s">
        <v>12</v>
      </c>
      <c r="F46" t="s">
        <v>16</v>
      </c>
      <c r="G46" s="5">
        <v>50</v>
      </c>
      <c r="H46" s="6">
        <v>300</v>
      </c>
      <c r="I46">
        <f t="shared" si="0"/>
        <v>8</v>
      </c>
    </row>
    <row r="47" spans="1:9" x14ac:dyDescent="0.25">
      <c r="A47" s="4">
        <v>42541</v>
      </c>
      <c r="B47" t="s">
        <v>21</v>
      </c>
      <c r="C47">
        <v>2016</v>
      </c>
      <c r="D47" t="s">
        <v>11</v>
      </c>
      <c r="E47" t="s">
        <v>26</v>
      </c>
      <c r="F47" t="s">
        <v>27</v>
      </c>
      <c r="G47" s="5">
        <v>5</v>
      </c>
      <c r="H47" s="6">
        <v>230</v>
      </c>
      <c r="I47">
        <f t="shared" si="0"/>
        <v>8</v>
      </c>
    </row>
    <row r="48" spans="1:9" x14ac:dyDescent="0.25">
      <c r="A48" s="4">
        <v>42544</v>
      </c>
      <c r="B48" t="s">
        <v>21</v>
      </c>
      <c r="C48">
        <v>2016</v>
      </c>
      <c r="D48" t="s">
        <v>33</v>
      </c>
      <c r="E48" t="s">
        <v>12</v>
      </c>
      <c r="F48" t="s">
        <v>27</v>
      </c>
      <c r="G48" s="5">
        <v>40</v>
      </c>
      <c r="H48" s="6">
        <v>1392</v>
      </c>
      <c r="I48">
        <f t="shared" si="0"/>
        <v>8</v>
      </c>
    </row>
    <row r="49" spans="1:9" x14ac:dyDescent="0.25">
      <c r="A49" s="4">
        <v>42556</v>
      </c>
      <c r="B49" t="s">
        <v>28</v>
      </c>
      <c r="C49">
        <v>2016</v>
      </c>
      <c r="D49" t="s">
        <v>29</v>
      </c>
      <c r="E49" t="s">
        <v>15</v>
      </c>
      <c r="F49" t="s">
        <v>34</v>
      </c>
      <c r="G49" s="5">
        <v>17</v>
      </c>
      <c r="H49" s="6">
        <v>680</v>
      </c>
      <c r="I49">
        <f t="shared" si="0"/>
        <v>8</v>
      </c>
    </row>
    <row r="50" spans="1:9" x14ac:dyDescent="0.25">
      <c r="A50" s="4">
        <v>42566</v>
      </c>
      <c r="B50" t="s">
        <v>28</v>
      </c>
      <c r="C50">
        <v>2016</v>
      </c>
      <c r="D50" t="s">
        <v>19</v>
      </c>
      <c r="E50" t="s">
        <v>15</v>
      </c>
      <c r="F50" t="s">
        <v>34</v>
      </c>
      <c r="G50" s="5">
        <v>20</v>
      </c>
      <c r="H50" s="6">
        <v>200</v>
      </c>
      <c r="I50">
        <f t="shared" si="0"/>
        <v>8</v>
      </c>
    </row>
    <row r="51" spans="1:9" x14ac:dyDescent="0.25">
      <c r="A51" s="4">
        <v>42566</v>
      </c>
      <c r="B51" t="s">
        <v>28</v>
      </c>
      <c r="C51">
        <v>2016</v>
      </c>
      <c r="D51" t="s">
        <v>29</v>
      </c>
      <c r="E51" t="s">
        <v>26</v>
      </c>
      <c r="F51" t="s">
        <v>34</v>
      </c>
      <c r="G51" s="5">
        <v>20</v>
      </c>
      <c r="H51" s="6">
        <v>800</v>
      </c>
      <c r="I51">
        <f t="shared" si="0"/>
        <v>8</v>
      </c>
    </row>
    <row r="52" spans="1:9" x14ac:dyDescent="0.25">
      <c r="A52" s="4">
        <v>42571</v>
      </c>
      <c r="B52" t="s">
        <v>28</v>
      </c>
      <c r="C52">
        <v>2016</v>
      </c>
      <c r="D52" t="s">
        <v>29</v>
      </c>
      <c r="E52" t="s">
        <v>12</v>
      </c>
      <c r="F52" t="s">
        <v>20</v>
      </c>
      <c r="G52" s="5">
        <v>3</v>
      </c>
      <c r="H52" s="6">
        <v>120</v>
      </c>
      <c r="I52">
        <f t="shared" si="0"/>
        <v>8</v>
      </c>
    </row>
    <row r="53" spans="1:9" x14ac:dyDescent="0.25">
      <c r="A53" s="4">
        <v>42586</v>
      </c>
      <c r="B53" t="s">
        <v>28</v>
      </c>
      <c r="C53">
        <v>2016</v>
      </c>
      <c r="D53" t="s">
        <v>24</v>
      </c>
      <c r="E53" t="s">
        <v>15</v>
      </c>
      <c r="F53" t="s">
        <v>13</v>
      </c>
      <c r="G53" s="5">
        <v>10</v>
      </c>
      <c r="H53" s="6">
        <v>220</v>
      </c>
      <c r="I53">
        <f t="shared" si="0"/>
        <v>8</v>
      </c>
    </row>
    <row r="54" spans="1:9" x14ac:dyDescent="0.25">
      <c r="A54" s="4">
        <v>42597</v>
      </c>
      <c r="B54" t="s">
        <v>28</v>
      </c>
      <c r="C54">
        <v>2016</v>
      </c>
      <c r="D54" t="s">
        <v>29</v>
      </c>
      <c r="E54" t="s">
        <v>26</v>
      </c>
      <c r="F54" t="s">
        <v>32</v>
      </c>
      <c r="G54" s="5">
        <v>25</v>
      </c>
      <c r="H54" s="6">
        <v>533.75</v>
      </c>
      <c r="I54">
        <f t="shared" si="0"/>
        <v>8</v>
      </c>
    </row>
    <row r="55" spans="1:9" x14ac:dyDescent="0.25">
      <c r="A55" s="4">
        <v>42599</v>
      </c>
      <c r="B55" t="s">
        <v>28</v>
      </c>
      <c r="C55">
        <v>2016</v>
      </c>
      <c r="D55" t="s">
        <v>14</v>
      </c>
      <c r="E55" t="s">
        <v>12</v>
      </c>
      <c r="F55" t="s">
        <v>27</v>
      </c>
      <c r="G55" s="5">
        <v>87</v>
      </c>
      <c r="H55" s="6">
        <v>1218</v>
      </c>
      <c r="I55">
        <f t="shared" si="0"/>
        <v>8</v>
      </c>
    </row>
    <row r="56" spans="1:9" x14ac:dyDescent="0.25">
      <c r="A56" s="4">
        <f>A55</f>
        <v>42599</v>
      </c>
      <c r="B56" t="s">
        <v>28</v>
      </c>
      <c r="C56">
        <v>2016</v>
      </c>
      <c r="D56" t="s">
        <v>35</v>
      </c>
      <c r="E56" t="s">
        <v>22</v>
      </c>
      <c r="F56" t="s">
        <v>20</v>
      </c>
      <c r="G56" s="5">
        <v>40</v>
      </c>
      <c r="H56" s="6">
        <v>280</v>
      </c>
      <c r="I56">
        <f t="shared" si="0"/>
        <v>8</v>
      </c>
    </row>
    <row r="57" spans="1:9" x14ac:dyDescent="0.25">
      <c r="A57" s="4">
        <v>42609</v>
      </c>
      <c r="B57" t="s">
        <v>28</v>
      </c>
      <c r="C57">
        <v>2016</v>
      </c>
      <c r="D57" t="s">
        <v>29</v>
      </c>
      <c r="E57" t="s">
        <v>26</v>
      </c>
      <c r="F57" t="s">
        <v>16</v>
      </c>
      <c r="G57" s="5">
        <v>10</v>
      </c>
      <c r="H57" s="6">
        <v>456</v>
      </c>
      <c r="I57">
        <f t="shared" si="0"/>
        <v>8</v>
      </c>
    </row>
    <row r="58" spans="1:9" x14ac:dyDescent="0.25">
      <c r="A58" s="4">
        <v>42617</v>
      </c>
      <c r="B58" t="s">
        <v>28</v>
      </c>
      <c r="C58">
        <v>2016</v>
      </c>
      <c r="D58" t="s">
        <v>17</v>
      </c>
      <c r="E58" t="s">
        <v>26</v>
      </c>
      <c r="F58" t="s">
        <v>18</v>
      </c>
      <c r="G58" s="5">
        <v>30</v>
      </c>
      <c r="H58" s="6">
        <v>289.5</v>
      </c>
      <c r="I58">
        <f t="shared" si="0"/>
        <v>8</v>
      </c>
    </row>
    <row r="59" spans="1:9" x14ac:dyDescent="0.25">
      <c r="A59" s="4">
        <v>42618</v>
      </c>
      <c r="B59" t="s">
        <v>28</v>
      </c>
      <c r="C59">
        <v>2016</v>
      </c>
      <c r="D59" t="s">
        <v>33</v>
      </c>
      <c r="E59" t="s">
        <v>12</v>
      </c>
      <c r="F59" t="s">
        <v>13</v>
      </c>
      <c r="G59" s="5">
        <v>40</v>
      </c>
      <c r="H59" s="6">
        <v>736</v>
      </c>
      <c r="I59">
        <f t="shared" si="0"/>
        <v>8</v>
      </c>
    </row>
    <row r="60" spans="1:9" x14ac:dyDescent="0.25">
      <c r="A60" s="4">
        <v>42620</v>
      </c>
      <c r="B60" t="s">
        <v>28</v>
      </c>
      <c r="C60">
        <v>2016</v>
      </c>
      <c r="D60" t="s">
        <v>14</v>
      </c>
      <c r="E60" t="s">
        <v>26</v>
      </c>
      <c r="F60" t="s">
        <v>30</v>
      </c>
      <c r="G60" s="5">
        <v>300</v>
      </c>
      <c r="H60" s="6">
        <v>13800</v>
      </c>
      <c r="I60">
        <f t="shared" si="0"/>
        <v>8</v>
      </c>
    </row>
    <row r="61" spans="1:9" x14ac:dyDescent="0.25">
      <c r="A61" s="4">
        <v>42620</v>
      </c>
      <c r="B61" t="s">
        <v>28</v>
      </c>
      <c r="C61">
        <v>2016</v>
      </c>
      <c r="D61" t="s">
        <v>19</v>
      </c>
      <c r="E61" t="s">
        <v>15</v>
      </c>
      <c r="F61" t="s">
        <v>30</v>
      </c>
      <c r="G61" s="5">
        <v>30</v>
      </c>
      <c r="H61" s="6">
        <v>900</v>
      </c>
      <c r="I61">
        <f t="shared" si="0"/>
        <v>8</v>
      </c>
    </row>
    <row r="62" spans="1:9" x14ac:dyDescent="0.25">
      <c r="A62" s="4">
        <v>42637</v>
      </c>
      <c r="B62" t="s">
        <v>28</v>
      </c>
      <c r="C62">
        <v>2016</v>
      </c>
      <c r="D62" t="s">
        <v>19</v>
      </c>
      <c r="E62" t="s">
        <v>12</v>
      </c>
      <c r="F62" t="s">
        <v>20</v>
      </c>
      <c r="G62" s="5">
        <v>25</v>
      </c>
      <c r="H62" s="6">
        <v>138</v>
      </c>
      <c r="I62">
        <f t="shared" si="0"/>
        <v>8</v>
      </c>
    </row>
    <row r="63" spans="1:9" x14ac:dyDescent="0.25">
      <c r="A63" s="4">
        <v>42643</v>
      </c>
      <c r="B63" t="s">
        <v>28</v>
      </c>
      <c r="C63">
        <v>2016</v>
      </c>
      <c r="D63" t="s">
        <v>24</v>
      </c>
      <c r="E63" t="s">
        <v>22</v>
      </c>
      <c r="F63" t="s">
        <v>18</v>
      </c>
      <c r="G63" s="5">
        <v>10</v>
      </c>
      <c r="H63" s="6">
        <v>380</v>
      </c>
      <c r="I63">
        <f t="shared" si="0"/>
        <v>8</v>
      </c>
    </row>
    <row r="64" spans="1:9" x14ac:dyDescent="0.25">
      <c r="A64" s="4">
        <v>42661</v>
      </c>
      <c r="B64" t="s">
        <v>31</v>
      </c>
      <c r="C64">
        <v>2016</v>
      </c>
      <c r="D64" t="s">
        <v>11</v>
      </c>
      <c r="E64" t="s">
        <v>15</v>
      </c>
      <c r="F64" t="s">
        <v>13</v>
      </c>
      <c r="G64" s="5">
        <v>80</v>
      </c>
      <c r="H64" s="6">
        <v>122</v>
      </c>
      <c r="I64">
        <f t="shared" si="0"/>
        <v>8</v>
      </c>
    </row>
    <row r="65" spans="1:9" x14ac:dyDescent="0.25">
      <c r="A65" s="4">
        <v>42692</v>
      </c>
      <c r="B65" t="s">
        <v>31</v>
      </c>
      <c r="C65">
        <v>2016</v>
      </c>
      <c r="D65" t="s">
        <v>14</v>
      </c>
      <c r="E65" t="s">
        <v>15</v>
      </c>
      <c r="F65" t="s">
        <v>23</v>
      </c>
      <c r="G65" s="5">
        <v>10</v>
      </c>
      <c r="H65" s="6">
        <v>250</v>
      </c>
      <c r="I65">
        <f t="shared" si="0"/>
        <v>8</v>
      </c>
    </row>
    <row r="66" spans="1:9" x14ac:dyDescent="0.25">
      <c r="A66" s="4">
        <v>42713</v>
      </c>
      <c r="B66" t="s">
        <v>31</v>
      </c>
      <c r="C66">
        <v>2016</v>
      </c>
      <c r="D66" t="s">
        <v>11</v>
      </c>
      <c r="E66" t="s">
        <v>15</v>
      </c>
      <c r="F66" t="s">
        <v>18</v>
      </c>
      <c r="G66" s="5">
        <v>200</v>
      </c>
      <c r="H66" s="6">
        <v>598</v>
      </c>
      <c r="I66">
        <f t="shared" si="0"/>
        <v>8</v>
      </c>
    </row>
    <row r="67" spans="1:9" x14ac:dyDescent="0.25">
      <c r="A67" s="4">
        <v>42720</v>
      </c>
      <c r="B67" t="s">
        <v>31</v>
      </c>
      <c r="C67">
        <v>2016</v>
      </c>
      <c r="D67" t="s">
        <v>29</v>
      </c>
      <c r="E67" t="s">
        <v>15</v>
      </c>
      <c r="F67" t="s">
        <v>27</v>
      </c>
      <c r="G67" s="5">
        <v>300</v>
      </c>
      <c r="H67" s="6">
        <v>4200</v>
      </c>
      <c r="I67">
        <f t="shared" si="0"/>
        <v>8</v>
      </c>
    </row>
    <row r="68" spans="1:9" x14ac:dyDescent="0.25">
      <c r="A68" s="4">
        <v>42731</v>
      </c>
      <c r="B68" t="s">
        <v>31</v>
      </c>
      <c r="C68">
        <v>2016</v>
      </c>
      <c r="D68" t="s">
        <v>35</v>
      </c>
      <c r="E68" t="s">
        <v>12</v>
      </c>
      <c r="F68" t="s">
        <v>30</v>
      </c>
      <c r="G68" s="5">
        <v>50</v>
      </c>
      <c r="H68" s="6">
        <v>1739.9999999999998</v>
      </c>
      <c r="I68">
        <f t="shared" si="0"/>
        <v>8</v>
      </c>
    </row>
  </sheetData>
  <autoFilter ref="A3:I6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workbookViewId="0"/>
  </sheetViews>
  <sheetFormatPr defaultRowHeight="15" x14ac:dyDescent="0.25"/>
  <cols>
    <col min="1" max="1" width="12.140625" customWidth="1"/>
    <col min="2" max="2" width="6" customWidth="1"/>
    <col min="3" max="3" width="7.140625" customWidth="1"/>
    <col min="4" max="4" width="11.7109375" customWidth="1"/>
    <col min="5" max="5" width="9.85546875" customWidth="1"/>
    <col min="6" max="6" width="10.28515625" customWidth="1"/>
    <col min="7" max="7" width="10.85546875" customWidth="1"/>
    <col min="8" max="8" width="11" customWidth="1"/>
  </cols>
  <sheetData>
    <row r="1" spans="1:9" ht="15.75" x14ac:dyDescent="0.25">
      <c r="A1" s="1" t="s">
        <v>0</v>
      </c>
    </row>
    <row r="2" spans="1:9" ht="15" customHeight="1" x14ac:dyDescent="0.25"/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4">
        <v>42009</v>
      </c>
      <c r="B4" t="s">
        <v>10</v>
      </c>
      <c r="C4">
        <v>2015</v>
      </c>
      <c r="D4" t="s">
        <v>11</v>
      </c>
      <c r="E4" t="s">
        <v>12</v>
      </c>
      <c r="F4" t="s">
        <v>13</v>
      </c>
      <c r="G4" s="5">
        <v>15</v>
      </c>
      <c r="H4" s="6">
        <v>270</v>
      </c>
      <c r="I4">
        <f>COUNTA(A4:H4)</f>
        <v>8</v>
      </c>
    </row>
    <row r="5" spans="1:9" x14ac:dyDescent="0.25">
      <c r="A5" s="4">
        <v>42075</v>
      </c>
      <c r="B5" t="s">
        <v>10</v>
      </c>
      <c r="C5">
        <v>2015</v>
      </c>
      <c r="D5" t="s">
        <v>14</v>
      </c>
      <c r="E5" t="s">
        <v>15</v>
      </c>
      <c r="F5" t="s">
        <v>16</v>
      </c>
      <c r="G5" s="5">
        <v>20</v>
      </c>
      <c r="H5" s="6">
        <v>200</v>
      </c>
      <c r="I5">
        <f t="shared" ref="I5:I68" si="0">COUNTA(A5:H5)</f>
        <v>8</v>
      </c>
    </row>
    <row r="6" spans="1:9" x14ac:dyDescent="0.25">
      <c r="A6" s="4">
        <v>42079</v>
      </c>
      <c r="B6" t="s">
        <v>10</v>
      </c>
      <c r="C6">
        <v>2015</v>
      </c>
      <c r="D6" t="s">
        <v>17</v>
      </c>
      <c r="E6" t="s">
        <v>12</v>
      </c>
      <c r="F6" t="s">
        <v>18</v>
      </c>
      <c r="G6" s="5">
        <v>25</v>
      </c>
      <c r="H6" s="6">
        <v>1150</v>
      </c>
      <c r="I6">
        <f t="shared" si="0"/>
        <v>8</v>
      </c>
    </row>
    <row r="7" spans="1:9" x14ac:dyDescent="0.25">
      <c r="A7" s="4">
        <v>42090</v>
      </c>
      <c r="B7" t="s">
        <v>10</v>
      </c>
      <c r="C7">
        <v>2015</v>
      </c>
      <c r="D7" t="s">
        <v>19</v>
      </c>
      <c r="E7" t="s">
        <v>12</v>
      </c>
      <c r="F7" t="s">
        <v>20</v>
      </c>
      <c r="G7" s="5">
        <v>14</v>
      </c>
      <c r="H7" s="6">
        <v>100</v>
      </c>
      <c r="I7">
        <f t="shared" si="0"/>
        <v>8</v>
      </c>
    </row>
    <row r="8" spans="1:9" x14ac:dyDescent="0.25">
      <c r="A8" s="4">
        <v>42110</v>
      </c>
      <c r="B8" t="s">
        <v>21</v>
      </c>
      <c r="C8">
        <v>2015</v>
      </c>
      <c r="D8" t="s">
        <v>17</v>
      </c>
      <c r="E8" t="s">
        <v>22</v>
      </c>
      <c r="F8" t="s">
        <v>23</v>
      </c>
      <c r="G8" s="5">
        <v>16</v>
      </c>
      <c r="H8" s="6">
        <v>400</v>
      </c>
      <c r="I8">
        <f t="shared" si="0"/>
        <v>8</v>
      </c>
    </row>
    <row r="9" spans="1:9" x14ac:dyDescent="0.25">
      <c r="A9" s="4">
        <v>42110</v>
      </c>
      <c r="B9" t="s">
        <v>21</v>
      </c>
      <c r="C9">
        <v>2015</v>
      </c>
      <c r="D9" t="s">
        <v>24</v>
      </c>
      <c r="E9" t="s">
        <v>15</v>
      </c>
      <c r="F9" t="s">
        <v>25</v>
      </c>
      <c r="G9" s="5">
        <v>40</v>
      </c>
      <c r="H9" s="6">
        <v>510</v>
      </c>
      <c r="I9">
        <f t="shared" si="0"/>
        <v>8</v>
      </c>
    </row>
    <row r="10" spans="1:9" x14ac:dyDescent="0.25">
      <c r="A10" s="4">
        <v>42119</v>
      </c>
      <c r="B10" t="s">
        <v>21</v>
      </c>
      <c r="C10">
        <v>2015</v>
      </c>
      <c r="D10" t="s">
        <v>17</v>
      </c>
      <c r="E10" t="s">
        <v>26</v>
      </c>
      <c r="F10" t="s">
        <v>16</v>
      </c>
      <c r="G10" s="5">
        <v>20</v>
      </c>
      <c r="H10" s="6">
        <v>70</v>
      </c>
      <c r="I10">
        <f t="shared" si="0"/>
        <v>8</v>
      </c>
    </row>
    <row r="11" spans="1:9" x14ac:dyDescent="0.25">
      <c r="A11" s="4">
        <v>42122</v>
      </c>
      <c r="B11" t="s">
        <v>21</v>
      </c>
      <c r="C11">
        <v>2015</v>
      </c>
      <c r="D11" t="s">
        <v>17</v>
      </c>
      <c r="E11" t="s">
        <v>15</v>
      </c>
      <c r="F11" t="s">
        <v>27</v>
      </c>
      <c r="G11" s="5">
        <v>10</v>
      </c>
      <c r="H11" s="6">
        <v>92</v>
      </c>
      <c r="I11">
        <f t="shared" si="0"/>
        <v>8</v>
      </c>
    </row>
    <row r="12" spans="1:9" x14ac:dyDescent="0.25">
      <c r="A12" s="4">
        <v>42188</v>
      </c>
      <c r="B12" t="s">
        <v>28</v>
      </c>
      <c r="C12">
        <v>2015</v>
      </c>
      <c r="D12" t="s">
        <v>29</v>
      </c>
      <c r="E12" t="s">
        <v>12</v>
      </c>
      <c r="F12" t="s">
        <v>23</v>
      </c>
      <c r="G12" s="5">
        <v>29</v>
      </c>
      <c r="H12" s="6">
        <v>350</v>
      </c>
      <c r="I12">
        <f t="shared" si="0"/>
        <v>8</v>
      </c>
    </row>
    <row r="13" spans="1:9" x14ac:dyDescent="0.25">
      <c r="A13" s="4">
        <v>42191</v>
      </c>
      <c r="B13" t="s">
        <v>28</v>
      </c>
      <c r="C13">
        <v>2015</v>
      </c>
      <c r="D13" t="s">
        <v>17</v>
      </c>
      <c r="E13" t="s">
        <v>15</v>
      </c>
      <c r="F13" t="s">
        <v>23</v>
      </c>
      <c r="G13" s="5">
        <v>10</v>
      </c>
      <c r="H13" s="6">
        <v>127.5</v>
      </c>
      <c r="I13">
        <f t="shared" si="0"/>
        <v>8</v>
      </c>
    </row>
    <row r="14" spans="1:9" x14ac:dyDescent="0.25">
      <c r="A14" s="4">
        <v>42191</v>
      </c>
      <c r="B14" t="s">
        <v>28</v>
      </c>
      <c r="C14">
        <v>2015</v>
      </c>
      <c r="D14" t="s">
        <v>14</v>
      </c>
      <c r="E14" t="s">
        <v>15</v>
      </c>
      <c r="F14" t="s">
        <v>23</v>
      </c>
      <c r="G14" s="5">
        <v>30</v>
      </c>
      <c r="H14" s="6">
        <v>660</v>
      </c>
      <c r="I14">
        <f t="shared" si="0"/>
        <v>8</v>
      </c>
    </row>
    <row r="15" spans="1:9" x14ac:dyDescent="0.25">
      <c r="A15" s="4">
        <v>42193</v>
      </c>
      <c r="B15" t="s">
        <v>28</v>
      </c>
      <c r="C15">
        <v>2015</v>
      </c>
      <c r="D15" t="s">
        <v>19</v>
      </c>
      <c r="E15" t="s">
        <v>12</v>
      </c>
      <c r="F15" t="s">
        <v>23</v>
      </c>
      <c r="G15" s="5">
        <v>30</v>
      </c>
      <c r="H15" s="6">
        <v>276</v>
      </c>
      <c r="I15">
        <f t="shared" si="0"/>
        <v>8</v>
      </c>
    </row>
    <row r="16" spans="1:9" x14ac:dyDescent="0.25">
      <c r="A16" s="4">
        <v>42197</v>
      </c>
      <c r="B16" t="s">
        <v>28</v>
      </c>
      <c r="C16">
        <v>2015</v>
      </c>
      <c r="D16" t="s">
        <v>14</v>
      </c>
      <c r="E16" t="s">
        <v>22</v>
      </c>
      <c r="F16" t="s">
        <v>13</v>
      </c>
      <c r="G16" s="5">
        <v>10</v>
      </c>
      <c r="H16" s="6">
        <v>530</v>
      </c>
      <c r="I16">
        <f t="shared" si="0"/>
        <v>8</v>
      </c>
    </row>
    <row r="17" spans="1:9" x14ac:dyDescent="0.25">
      <c r="A17" s="4">
        <v>42227</v>
      </c>
      <c r="B17" t="s">
        <v>28</v>
      </c>
      <c r="C17">
        <v>2015</v>
      </c>
      <c r="D17" t="s">
        <v>17</v>
      </c>
      <c r="E17" t="s">
        <v>12</v>
      </c>
      <c r="F17" t="s">
        <v>20</v>
      </c>
      <c r="G17" s="5">
        <v>50</v>
      </c>
      <c r="H17" s="6">
        <v>500</v>
      </c>
      <c r="I17">
        <f t="shared" si="0"/>
        <v>8</v>
      </c>
    </row>
    <row r="18" spans="1:9" x14ac:dyDescent="0.25">
      <c r="A18" s="4">
        <v>42236</v>
      </c>
      <c r="B18" t="s">
        <v>28</v>
      </c>
      <c r="C18">
        <v>2015</v>
      </c>
      <c r="D18" t="s">
        <v>14</v>
      </c>
      <c r="E18" t="s">
        <v>26</v>
      </c>
      <c r="F18" t="s">
        <v>30</v>
      </c>
      <c r="G18" s="5">
        <v>90</v>
      </c>
      <c r="H18" s="6">
        <v>2250</v>
      </c>
      <c r="I18">
        <f t="shared" si="0"/>
        <v>8</v>
      </c>
    </row>
    <row r="19" spans="1:9" x14ac:dyDescent="0.25">
      <c r="A19" s="4">
        <v>42263</v>
      </c>
      <c r="B19" t="s">
        <v>28</v>
      </c>
      <c r="C19">
        <v>2015</v>
      </c>
      <c r="D19" t="s">
        <v>19</v>
      </c>
      <c r="E19" t="s">
        <v>26</v>
      </c>
      <c r="F19" t="s">
        <v>27</v>
      </c>
      <c r="G19" s="5">
        <v>50</v>
      </c>
      <c r="H19" s="6">
        <v>149.5</v>
      </c>
      <c r="I19">
        <f t="shared" si="0"/>
        <v>8</v>
      </c>
    </row>
    <row r="20" spans="1:9" x14ac:dyDescent="0.25">
      <c r="A20" s="4">
        <v>42270</v>
      </c>
      <c r="B20" t="s">
        <v>28</v>
      </c>
      <c r="C20">
        <v>2015</v>
      </c>
      <c r="D20" t="s">
        <v>11</v>
      </c>
      <c r="E20" t="s">
        <v>12</v>
      </c>
      <c r="F20" t="s">
        <v>20</v>
      </c>
      <c r="G20" s="5">
        <v>25</v>
      </c>
      <c r="H20" s="6">
        <v>1000</v>
      </c>
      <c r="I20">
        <f t="shared" si="0"/>
        <v>8</v>
      </c>
    </row>
    <row r="21" spans="1:9" x14ac:dyDescent="0.25">
      <c r="A21" s="4">
        <v>42273</v>
      </c>
      <c r="B21" t="s">
        <v>28</v>
      </c>
      <c r="C21">
        <v>2015</v>
      </c>
      <c r="D21" t="s">
        <v>17</v>
      </c>
      <c r="E21" t="s">
        <v>12</v>
      </c>
      <c r="F21" t="s">
        <v>30</v>
      </c>
      <c r="G21" s="5">
        <v>25</v>
      </c>
      <c r="H21" s="6">
        <v>74.75</v>
      </c>
      <c r="I21">
        <f t="shared" si="0"/>
        <v>8</v>
      </c>
    </row>
    <row r="22" spans="1:9" x14ac:dyDescent="0.25">
      <c r="A22" s="4">
        <v>42315</v>
      </c>
      <c r="B22" t="s">
        <v>31</v>
      </c>
      <c r="C22">
        <v>2015</v>
      </c>
      <c r="D22" t="s">
        <v>19</v>
      </c>
      <c r="E22" t="s">
        <v>15</v>
      </c>
      <c r="F22" t="s">
        <v>27</v>
      </c>
      <c r="G22" s="5">
        <v>15</v>
      </c>
      <c r="H22" s="6">
        <v>52.5</v>
      </c>
      <c r="I22">
        <f t="shared" si="0"/>
        <v>8</v>
      </c>
    </row>
    <row r="23" spans="1:9" x14ac:dyDescent="0.25">
      <c r="A23" s="4">
        <v>42317</v>
      </c>
      <c r="B23" t="s">
        <v>31</v>
      </c>
      <c r="C23">
        <v>2015</v>
      </c>
      <c r="D23" t="s">
        <v>14</v>
      </c>
      <c r="E23" t="s">
        <v>12</v>
      </c>
      <c r="F23" t="s">
        <v>16</v>
      </c>
      <c r="G23" s="5">
        <v>10</v>
      </c>
      <c r="H23" s="6">
        <v>96.5</v>
      </c>
      <c r="I23">
        <f t="shared" si="0"/>
        <v>8</v>
      </c>
    </row>
    <row r="24" spans="1:9" x14ac:dyDescent="0.25">
      <c r="A24" s="4">
        <v>42326</v>
      </c>
      <c r="B24" t="s">
        <v>31</v>
      </c>
      <c r="C24">
        <v>2015</v>
      </c>
      <c r="D24" t="s">
        <v>19</v>
      </c>
      <c r="E24" t="s">
        <v>22</v>
      </c>
      <c r="F24" t="s">
        <v>16</v>
      </c>
      <c r="G24" s="5">
        <v>10</v>
      </c>
      <c r="H24" s="6">
        <v>300</v>
      </c>
      <c r="I24">
        <f t="shared" si="0"/>
        <v>8</v>
      </c>
    </row>
    <row r="25" spans="1:9" x14ac:dyDescent="0.25">
      <c r="A25" s="4">
        <f>A24</f>
        <v>42326</v>
      </c>
      <c r="B25" t="s">
        <v>31</v>
      </c>
      <c r="C25">
        <v>2015</v>
      </c>
      <c r="D25" t="s">
        <v>17</v>
      </c>
      <c r="E25" t="s">
        <v>12</v>
      </c>
      <c r="F25" t="s">
        <v>32</v>
      </c>
      <c r="G25" s="5">
        <v>40</v>
      </c>
      <c r="H25" s="6">
        <v>510</v>
      </c>
      <c r="I25">
        <f t="shared" si="0"/>
        <v>8</v>
      </c>
    </row>
    <row r="26" spans="1:9" x14ac:dyDescent="0.25">
      <c r="A26" s="4">
        <v>42353</v>
      </c>
      <c r="B26" t="s">
        <v>31</v>
      </c>
      <c r="C26">
        <v>2015</v>
      </c>
      <c r="D26" t="s">
        <v>24</v>
      </c>
      <c r="E26" t="s">
        <v>12</v>
      </c>
      <c r="F26" t="s">
        <v>13</v>
      </c>
      <c r="G26" s="5">
        <v>100</v>
      </c>
      <c r="H26" s="6">
        <v>1400</v>
      </c>
      <c r="I26">
        <f t="shared" si="0"/>
        <v>8</v>
      </c>
    </row>
    <row r="27" spans="1:9" x14ac:dyDescent="0.25">
      <c r="A27" s="4">
        <v>42353</v>
      </c>
      <c r="B27" t="s">
        <v>31</v>
      </c>
      <c r="C27">
        <v>2015</v>
      </c>
      <c r="D27" t="s">
        <v>24</v>
      </c>
      <c r="E27" t="s">
        <v>22</v>
      </c>
      <c r="F27" t="s">
        <v>25</v>
      </c>
      <c r="G27" s="5">
        <v>40</v>
      </c>
      <c r="H27" s="6">
        <v>3240</v>
      </c>
      <c r="I27">
        <f t="shared" si="0"/>
        <v>8</v>
      </c>
    </row>
    <row r="28" spans="1:9" x14ac:dyDescent="0.25">
      <c r="A28" s="4">
        <v>42363</v>
      </c>
      <c r="B28" t="s">
        <v>31</v>
      </c>
      <c r="C28">
        <v>2015</v>
      </c>
      <c r="D28" t="s">
        <v>33</v>
      </c>
      <c r="E28" t="s">
        <v>12</v>
      </c>
      <c r="F28" t="s">
        <v>27</v>
      </c>
      <c r="G28" s="5">
        <v>30</v>
      </c>
      <c r="H28" s="6">
        <v>105</v>
      </c>
      <c r="I28">
        <f t="shared" si="0"/>
        <v>8</v>
      </c>
    </row>
    <row r="29" spans="1:9" x14ac:dyDescent="0.25">
      <c r="A29" s="4">
        <v>42365</v>
      </c>
      <c r="B29" t="s">
        <v>31</v>
      </c>
      <c r="C29">
        <v>2015</v>
      </c>
      <c r="D29" t="s">
        <v>29</v>
      </c>
      <c r="E29" t="s">
        <v>12</v>
      </c>
      <c r="F29" t="s">
        <v>20</v>
      </c>
      <c r="G29" s="5">
        <v>200</v>
      </c>
      <c r="H29" s="6">
        <v>1930</v>
      </c>
      <c r="I29">
        <f t="shared" si="0"/>
        <v>8</v>
      </c>
    </row>
    <row r="30" spans="1:9" x14ac:dyDescent="0.25">
      <c r="A30" s="4">
        <v>42384</v>
      </c>
      <c r="B30" t="s">
        <v>10</v>
      </c>
      <c r="C30">
        <v>2016</v>
      </c>
      <c r="D30" t="s">
        <v>24</v>
      </c>
      <c r="E30" t="s">
        <v>12</v>
      </c>
      <c r="F30" t="s">
        <v>34</v>
      </c>
      <c r="G30" s="5">
        <v>40</v>
      </c>
      <c r="H30" s="6">
        <v>250</v>
      </c>
      <c r="I30">
        <f t="shared" si="0"/>
        <v>8</v>
      </c>
    </row>
    <row r="31" spans="1:9" x14ac:dyDescent="0.25">
      <c r="A31" s="4">
        <v>42398</v>
      </c>
      <c r="B31" t="s">
        <v>10</v>
      </c>
      <c r="C31">
        <v>2016</v>
      </c>
      <c r="D31" t="s">
        <v>19</v>
      </c>
      <c r="E31" t="s">
        <v>26</v>
      </c>
      <c r="F31" t="s">
        <v>13</v>
      </c>
      <c r="G31" s="5">
        <v>50</v>
      </c>
      <c r="H31" s="6">
        <v>482.5</v>
      </c>
      <c r="I31">
        <f t="shared" si="0"/>
        <v>8</v>
      </c>
    </row>
    <row r="32" spans="1:9" x14ac:dyDescent="0.25">
      <c r="A32" s="4">
        <v>42400</v>
      </c>
      <c r="B32" t="s">
        <v>10</v>
      </c>
      <c r="C32">
        <v>2016</v>
      </c>
      <c r="D32" t="s">
        <v>33</v>
      </c>
      <c r="E32" t="s">
        <v>12</v>
      </c>
      <c r="F32" t="s">
        <v>34</v>
      </c>
      <c r="G32" s="5">
        <v>100</v>
      </c>
      <c r="H32" s="6">
        <v>1275</v>
      </c>
      <c r="I32">
        <f t="shared" si="0"/>
        <v>8</v>
      </c>
    </row>
    <row r="33" spans="1:9" x14ac:dyDescent="0.25">
      <c r="A33" s="4">
        <v>42407</v>
      </c>
      <c r="B33" t="s">
        <v>10</v>
      </c>
      <c r="C33">
        <v>2016</v>
      </c>
      <c r="D33" t="s">
        <v>29</v>
      </c>
      <c r="E33" t="s">
        <v>12</v>
      </c>
      <c r="F33" t="s">
        <v>23</v>
      </c>
      <c r="G33" s="5">
        <v>100</v>
      </c>
      <c r="H33" s="6">
        <v>1950</v>
      </c>
      <c r="I33">
        <f t="shared" si="0"/>
        <v>8</v>
      </c>
    </row>
    <row r="34" spans="1:9" x14ac:dyDescent="0.25">
      <c r="A34" s="4">
        <v>42426</v>
      </c>
      <c r="B34" t="s">
        <v>10</v>
      </c>
      <c r="C34">
        <v>2016</v>
      </c>
      <c r="D34" t="s">
        <v>29</v>
      </c>
      <c r="E34" t="s">
        <v>12</v>
      </c>
      <c r="F34" t="s">
        <v>30</v>
      </c>
      <c r="G34" s="5">
        <v>300</v>
      </c>
      <c r="H34" s="6">
        <v>13800</v>
      </c>
      <c r="I34">
        <f t="shared" si="0"/>
        <v>8</v>
      </c>
    </row>
    <row r="35" spans="1:9" x14ac:dyDescent="0.25">
      <c r="A35" s="4">
        <v>42435</v>
      </c>
      <c r="B35" t="s">
        <v>10</v>
      </c>
      <c r="C35">
        <v>2016</v>
      </c>
      <c r="D35" t="s">
        <v>17</v>
      </c>
      <c r="E35" t="s">
        <v>22</v>
      </c>
      <c r="F35" t="s">
        <v>13</v>
      </c>
      <c r="G35" s="5">
        <v>10</v>
      </c>
      <c r="H35" s="6">
        <v>35</v>
      </c>
      <c r="I35">
        <f t="shared" si="0"/>
        <v>8</v>
      </c>
    </row>
    <row r="36" spans="1:9" x14ac:dyDescent="0.25">
      <c r="A36" s="4">
        <v>42444</v>
      </c>
      <c r="B36" t="s">
        <v>10</v>
      </c>
      <c r="C36">
        <v>2016</v>
      </c>
      <c r="D36" t="s">
        <v>24</v>
      </c>
      <c r="E36" t="s">
        <v>12</v>
      </c>
      <c r="F36" t="s">
        <v>30</v>
      </c>
      <c r="G36" s="5">
        <v>25</v>
      </c>
      <c r="H36" s="6">
        <v>300</v>
      </c>
      <c r="I36">
        <f t="shared" si="0"/>
        <v>8</v>
      </c>
    </row>
    <row r="37" spans="1:9" x14ac:dyDescent="0.25">
      <c r="A37" s="4">
        <v>42456</v>
      </c>
      <c r="B37" t="s">
        <v>10</v>
      </c>
      <c r="C37">
        <v>2016</v>
      </c>
      <c r="D37" t="s">
        <v>11</v>
      </c>
      <c r="E37" t="s">
        <v>12</v>
      </c>
      <c r="F37" t="s">
        <v>25</v>
      </c>
      <c r="G37" s="5">
        <v>10</v>
      </c>
      <c r="H37" s="6">
        <v>127.5</v>
      </c>
      <c r="I37">
        <f t="shared" si="0"/>
        <v>8</v>
      </c>
    </row>
    <row r="38" spans="1:9" x14ac:dyDescent="0.25">
      <c r="A38" s="4">
        <v>42456</v>
      </c>
      <c r="B38" t="s">
        <v>10</v>
      </c>
      <c r="C38">
        <v>2016</v>
      </c>
      <c r="D38" t="s">
        <v>14</v>
      </c>
      <c r="E38" t="s">
        <v>12</v>
      </c>
      <c r="F38" t="s">
        <v>27</v>
      </c>
      <c r="G38" s="5">
        <v>40</v>
      </c>
      <c r="H38" s="6">
        <v>1560</v>
      </c>
      <c r="I38">
        <f t="shared" si="0"/>
        <v>8</v>
      </c>
    </row>
    <row r="39" spans="1:9" x14ac:dyDescent="0.25">
      <c r="A39" s="4">
        <v>42475</v>
      </c>
      <c r="B39" t="s">
        <v>21</v>
      </c>
      <c r="C39">
        <v>2016</v>
      </c>
      <c r="D39" t="s">
        <v>33</v>
      </c>
      <c r="E39" t="s">
        <v>22</v>
      </c>
      <c r="F39" t="s">
        <v>25</v>
      </c>
      <c r="G39" s="5">
        <v>20</v>
      </c>
      <c r="H39" s="6">
        <v>184</v>
      </c>
      <c r="I39">
        <f t="shared" si="0"/>
        <v>8</v>
      </c>
    </row>
    <row r="40" spans="1:9" x14ac:dyDescent="0.25">
      <c r="A40" s="4">
        <v>42487</v>
      </c>
      <c r="B40" t="s">
        <v>21</v>
      </c>
      <c r="C40">
        <v>2016</v>
      </c>
      <c r="D40" t="s">
        <v>24</v>
      </c>
      <c r="E40" t="s">
        <v>26</v>
      </c>
      <c r="F40" t="s">
        <v>13</v>
      </c>
      <c r="G40" s="5">
        <v>50</v>
      </c>
      <c r="H40" s="6">
        <v>919.99999999999989</v>
      </c>
      <c r="I40">
        <f t="shared" si="0"/>
        <v>8</v>
      </c>
    </row>
    <row r="41" spans="1:9" x14ac:dyDescent="0.25">
      <c r="A41" s="4">
        <v>42491</v>
      </c>
      <c r="B41" t="s">
        <v>21</v>
      </c>
      <c r="C41">
        <v>2016</v>
      </c>
      <c r="D41" t="s">
        <v>19</v>
      </c>
      <c r="E41" t="s">
        <v>12</v>
      </c>
      <c r="F41" t="s">
        <v>30</v>
      </c>
      <c r="G41" s="5">
        <v>25</v>
      </c>
      <c r="H41" s="6">
        <v>450</v>
      </c>
      <c r="I41">
        <f t="shared" si="0"/>
        <v>8</v>
      </c>
    </row>
    <row r="42" spans="1:9" x14ac:dyDescent="0.25">
      <c r="A42" s="4">
        <f>A41</f>
        <v>42491</v>
      </c>
      <c r="B42" t="s">
        <v>21</v>
      </c>
      <c r="C42">
        <v>2016</v>
      </c>
      <c r="D42" t="s">
        <v>11</v>
      </c>
      <c r="E42" t="s">
        <v>12</v>
      </c>
      <c r="F42" t="s">
        <v>23</v>
      </c>
      <c r="G42" s="5">
        <v>20</v>
      </c>
      <c r="H42" s="6">
        <v>920</v>
      </c>
      <c r="I42">
        <f t="shared" si="0"/>
        <v>8</v>
      </c>
    </row>
    <row r="43" spans="1:9" x14ac:dyDescent="0.25">
      <c r="A43" s="4">
        <v>42502</v>
      </c>
      <c r="B43" t="s">
        <v>21</v>
      </c>
      <c r="C43">
        <v>2016</v>
      </c>
      <c r="D43" t="s">
        <v>35</v>
      </c>
      <c r="E43" t="s">
        <v>26</v>
      </c>
      <c r="F43" t="s">
        <v>30</v>
      </c>
      <c r="G43" s="5">
        <v>30</v>
      </c>
      <c r="H43" s="6">
        <v>552</v>
      </c>
      <c r="I43">
        <f t="shared" si="0"/>
        <v>8</v>
      </c>
    </row>
    <row r="44" spans="1:9" x14ac:dyDescent="0.25">
      <c r="A44" s="4">
        <v>42522</v>
      </c>
      <c r="B44" t="s">
        <v>21</v>
      </c>
      <c r="C44">
        <v>2016</v>
      </c>
      <c r="D44" t="s">
        <v>29</v>
      </c>
      <c r="E44" t="s">
        <v>15</v>
      </c>
      <c r="F44" t="s">
        <v>34</v>
      </c>
      <c r="G44" s="5">
        <v>30</v>
      </c>
      <c r="H44" s="6">
        <v>1590</v>
      </c>
      <c r="I44">
        <f t="shared" si="0"/>
        <v>8</v>
      </c>
    </row>
    <row r="45" spans="1:9" x14ac:dyDescent="0.25">
      <c r="A45" s="4">
        <v>42528</v>
      </c>
      <c r="B45" t="s">
        <v>21</v>
      </c>
      <c r="C45">
        <v>2016</v>
      </c>
      <c r="D45" t="s">
        <v>35</v>
      </c>
      <c r="E45" t="s">
        <v>12</v>
      </c>
      <c r="F45" t="s">
        <v>16</v>
      </c>
      <c r="G45" s="5">
        <v>25</v>
      </c>
      <c r="H45" s="6">
        <v>229.99999999999997</v>
      </c>
      <c r="I45">
        <f t="shared" si="0"/>
        <v>8</v>
      </c>
    </row>
    <row r="46" spans="1:9" x14ac:dyDescent="0.25">
      <c r="A46" s="4">
        <v>42529</v>
      </c>
      <c r="B46" t="s">
        <v>21</v>
      </c>
      <c r="C46">
        <v>2016</v>
      </c>
      <c r="D46" t="s">
        <v>24</v>
      </c>
      <c r="E46" t="s">
        <v>12</v>
      </c>
      <c r="F46" t="s">
        <v>16</v>
      </c>
      <c r="G46" s="5">
        <v>50</v>
      </c>
      <c r="H46" s="6">
        <v>300</v>
      </c>
      <c r="I46">
        <f t="shared" si="0"/>
        <v>8</v>
      </c>
    </row>
    <row r="47" spans="1:9" x14ac:dyDescent="0.25">
      <c r="A47" s="4">
        <v>42541</v>
      </c>
      <c r="B47" t="s">
        <v>21</v>
      </c>
      <c r="C47">
        <v>2016</v>
      </c>
      <c r="D47" t="s">
        <v>11</v>
      </c>
      <c r="E47" t="s">
        <v>26</v>
      </c>
      <c r="F47" t="s">
        <v>27</v>
      </c>
      <c r="G47" s="5">
        <v>5</v>
      </c>
      <c r="H47" s="6">
        <v>230</v>
      </c>
      <c r="I47">
        <f t="shared" si="0"/>
        <v>8</v>
      </c>
    </row>
    <row r="48" spans="1:9" x14ac:dyDescent="0.25">
      <c r="A48" s="4">
        <v>42544</v>
      </c>
      <c r="B48" t="s">
        <v>21</v>
      </c>
      <c r="C48">
        <v>2016</v>
      </c>
      <c r="D48" t="s">
        <v>33</v>
      </c>
      <c r="E48" t="s">
        <v>12</v>
      </c>
      <c r="F48" t="s">
        <v>27</v>
      </c>
      <c r="G48" s="5">
        <v>40</v>
      </c>
      <c r="H48" s="6">
        <v>1392</v>
      </c>
      <c r="I48">
        <f t="shared" si="0"/>
        <v>8</v>
      </c>
    </row>
    <row r="49" spans="1:9" x14ac:dyDescent="0.25">
      <c r="A49" s="4">
        <v>42556</v>
      </c>
      <c r="B49" t="s">
        <v>28</v>
      </c>
      <c r="C49">
        <v>2016</v>
      </c>
      <c r="D49" t="s">
        <v>29</v>
      </c>
      <c r="E49" t="s">
        <v>15</v>
      </c>
      <c r="F49" t="s">
        <v>34</v>
      </c>
      <c r="G49" s="5">
        <v>17</v>
      </c>
      <c r="H49" s="6">
        <v>680</v>
      </c>
      <c r="I49">
        <f t="shared" si="0"/>
        <v>8</v>
      </c>
    </row>
    <row r="50" spans="1:9" x14ac:dyDescent="0.25">
      <c r="A50" s="4">
        <v>42566</v>
      </c>
      <c r="B50" t="s">
        <v>28</v>
      </c>
      <c r="C50">
        <v>2016</v>
      </c>
      <c r="D50" t="s">
        <v>19</v>
      </c>
      <c r="E50" t="s">
        <v>15</v>
      </c>
      <c r="F50" t="s">
        <v>34</v>
      </c>
      <c r="G50" s="5">
        <v>20</v>
      </c>
      <c r="H50" s="6">
        <v>200</v>
      </c>
      <c r="I50">
        <f t="shared" si="0"/>
        <v>8</v>
      </c>
    </row>
    <row r="51" spans="1:9" x14ac:dyDescent="0.25">
      <c r="A51" s="4">
        <v>42566</v>
      </c>
      <c r="B51" t="s">
        <v>28</v>
      </c>
      <c r="C51">
        <v>2016</v>
      </c>
      <c r="D51" t="s">
        <v>29</v>
      </c>
      <c r="E51" t="s">
        <v>26</v>
      </c>
      <c r="F51" t="s">
        <v>34</v>
      </c>
      <c r="G51" s="5">
        <v>20</v>
      </c>
      <c r="H51" s="6">
        <v>800</v>
      </c>
      <c r="I51">
        <f t="shared" si="0"/>
        <v>8</v>
      </c>
    </row>
    <row r="52" spans="1:9" x14ac:dyDescent="0.25">
      <c r="A52" s="4">
        <v>42571</v>
      </c>
      <c r="B52" t="s">
        <v>28</v>
      </c>
      <c r="C52">
        <v>2016</v>
      </c>
      <c r="D52" t="s">
        <v>29</v>
      </c>
      <c r="E52" t="s">
        <v>12</v>
      </c>
      <c r="F52" t="s">
        <v>20</v>
      </c>
      <c r="G52" s="5">
        <v>3</v>
      </c>
      <c r="H52" s="6">
        <v>120</v>
      </c>
      <c r="I52">
        <f t="shared" si="0"/>
        <v>8</v>
      </c>
    </row>
    <row r="53" spans="1:9" x14ac:dyDescent="0.25">
      <c r="A53" s="4">
        <v>42586</v>
      </c>
      <c r="B53" t="s">
        <v>28</v>
      </c>
      <c r="C53">
        <v>2016</v>
      </c>
      <c r="D53" t="s">
        <v>24</v>
      </c>
      <c r="E53" t="s">
        <v>15</v>
      </c>
      <c r="F53" t="s">
        <v>13</v>
      </c>
      <c r="G53" s="5">
        <v>10</v>
      </c>
      <c r="H53" s="6">
        <v>220</v>
      </c>
      <c r="I53">
        <f t="shared" si="0"/>
        <v>8</v>
      </c>
    </row>
    <row r="54" spans="1:9" x14ac:dyDescent="0.25">
      <c r="A54" s="4">
        <v>42597</v>
      </c>
      <c r="B54" t="s">
        <v>28</v>
      </c>
      <c r="C54">
        <v>2016</v>
      </c>
      <c r="D54" t="s">
        <v>29</v>
      </c>
      <c r="E54" t="s">
        <v>26</v>
      </c>
      <c r="F54" t="s">
        <v>32</v>
      </c>
      <c r="G54" s="5">
        <v>25</v>
      </c>
      <c r="H54" s="6">
        <v>533.75</v>
      </c>
      <c r="I54">
        <f t="shared" si="0"/>
        <v>8</v>
      </c>
    </row>
    <row r="55" spans="1:9" x14ac:dyDescent="0.25">
      <c r="A55" s="4">
        <v>42599</v>
      </c>
      <c r="B55" t="s">
        <v>28</v>
      </c>
      <c r="C55">
        <v>2016</v>
      </c>
      <c r="D55" t="s">
        <v>14</v>
      </c>
      <c r="E55" t="s">
        <v>12</v>
      </c>
      <c r="F55" t="s">
        <v>27</v>
      </c>
      <c r="G55" s="5">
        <v>87</v>
      </c>
      <c r="H55" s="6">
        <v>1218</v>
      </c>
      <c r="I55">
        <f t="shared" si="0"/>
        <v>8</v>
      </c>
    </row>
    <row r="56" spans="1:9" x14ac:dyDescent="0.25">
      <c r="A56" s="4">
        <f>A55</f>
        <v>42599</v>
      </c>
      <c r="B56" t="s">
        <v>28</v>
      </c>
      <c r="C56">
        <v>2016</v>
      </c>
      <c r="D56" t="s">
        <v>35</v>
      </c>
      <c r="E56" t="s">
        <v>22</v>
      </c>
      <c r="F56" t="s">
        <v>20</v>
      </c>
      <c r="G56" s="5">
        <v>40</v>
      </c>
      <c r="H56" s="6">
        <v>280</v>
      </c>
      <c r="I56">
        <f t="shared" si="0"/>
        <v>8</v>
      </c>
    </row>
    <row r="57" spans="1:9" x14ac:dyDescent="0.25">
      <c r="A57" s="4">
        <v>42609</v>
      </c>
      <c r="B57" t="s">
        <v>28</v>
      </c>
      <c r="C57">
        <v>2016</v>
      </c>
      <c r="D57" t="s">
        <v>29</v>
      </c>
      <c r="E57" t="s">
        <v>26</v>
      </c>
      <c r="F57" t="s">
        <v>16</v>
      </c>
      <c r="G57" s="5">
        <v>10</v>
      </c>
      <c r="H57" s="6">
        <v>456</v>
      </c>
      <c r="I57">
        <f t="shared" si="0"/>
        <v>8</v>
      </c>
    </row>
    <row r="58" spans="1:9" x14ac:dyDescent="0.25">
      <c r="A58" s="4">
        <v>42617</v>
      </c>
      <c r="B58" t="s">
        <v>28</v>
      </c>
      <c r="C58">
        <v>2016</v>
      </c>
      <c r="D58" t="s">
        <v>17</v>
      </c>
      <c r="E58" t="s">
        <v>26</v>
      </c>
      <c r="F58" t="s">
        <v>18</v>
      </c>
      <c r="G58" s="5">
        <v>30</v>
      </c>
      <c r="H58" s="6">
        <v>289.5</v>
      </c>
      <c r="I58">
        <f t="shared" si="0"/>
        <v>8</v>
      </c>
    </row>
    <row r="59" spans="1:9" x14ac:dyDescent="0.25">
      <c r="A59" s="4">
        <v>42618</v>
      </c>
      <c r="B59" t="s">
        <v>28</v>
      </c>
      <c r="C59">
        <v>2016</v>
      </c>
      <c r="D59" t="s">
        <v>33</v>
      </c>
      <c r="E59" t="s">
        <v>12</v>
      </c>
      <c r="F59" t="s">
        <v>13</v>
      </c>
      <c r="G59" s="5">
        <v>40</v>
      </c>
      <c r="H59" s="6">
        <v>736</v>
      </c>
      <c r="I59">
        <f t="shared" si="0"/>
        <v>8</v>
      </c>
    </row>
    <row r="60" spans="1:9" x14ac:dyDescent="0.25">
      <c r="A60" s="4">
        <v>42620</v>
      </c>
      <c r="B60" t="s">
        <v>28</v>
      </c>
      <c r="C60">
        <v>2016</v>
      </c>
      <c r="D60" t="s">
        <v>14</v>
      </c>
      <c r="E60" t="s">
        <v>26</v>
      </c>
      <c r="F60" t="s">
        <v>30</v>
      </c>
      <c r="G60" s="5">
        <v>300</v>
      </c>
      <c r="H60" s="6">
        <v>13800</v>
      </c>
      <c r="I60">
        <f t="shared" si="0"/>
        <v>8</v>
      </c>
    </row>
    <row r="61" spans="1:9" x14ac:dyDescent="0.25">
      <c r="A61" s="4">
        <v>42620</v>
      </c>
      <c r="B61" t="s">
        <v>28</v>
      </c>
      <c r="C61">
        <v>2016</v>
      </c>
      <c r="D61" t="s">
        <v>19</v>
      </c>
      <c r="E61" t="s">
        <v>15</v>
      </c>
      <c r="F61" t="s">
        <v>30</v>
      </c>
      <c r="G61" s="5">
        <v>30</v>
      </c>
      <c r="H61" s="6">
        <v>900</v>
      </c>
      <c r="I61">
        <f t="shared" si="0"/>
        <v>8</v>
      </c>
    </row>
    <row r="62" spans="1:9" x14ac:dyDescent="0.25">
      <c r="A62" s="4">
        <v>42637</v>
      </c>
      <c r="B62" t="s">
        <v>28</v>
      </c>
      <c r="C62">
        <v>2016</v>
      </c>
      <c r="D62" t="s">
        <v>19</v>
      </c>
      <c r="E62" t="s">
        <v>12</v>
      </c>
      <c r="F62" t="s">
        <v>20</v>
      </c>
      <c r="G62" s="5">
        <v>25</v>
      </c>
      <c r="H62" s="6">
        <v>138</v>
      </c>
      <c r="I62">
        <f t="shared" si="0"/>
        <v>8</v>
      </c>
    </row>
    <row r="63" spans="1:9" x14ac:dyDescent="0.25">
      <c r="A63" s="4">
        <v>42643</v>
      </c>
      <c r="B63" t="s">
        <v>28</v>
      </c>
      <c r="C63">
        <v>2016</v>
      </c>
      <c r="D63" t="s">
        <v>24</v>
      </c>
      <c r="E63" t="s">
        <v>22</v>
      </c>
      <c r="F63" t="s">
        <v>18</v>
      </c>
      <c r="G63" s="5">
        <v>10</v>
      </c>
      <c r="H63" s="6">
        <v>380</v>
      </c>
      <c r="I63">
        <f t="shared" si="0"/>
        <v>8</v>
      </c>
    </row>
    <row r="64" spans="1:9" x14ac:dyDescent="0.25">
      <c r="A64" s="4">
        <v>42661</v>
      </c>
      <c r="B64" t="s">
        <v>31</v>
      </c>
      <c r="C64">
        <v>2016</v>
      </c>
      <c r="D64" t="s">
        <v>11</v>
      </c>
      <c r="E64" t="s">
        <v>15</v>
      </c>
      <c r="F64" t="s">
        <v>13</v>
      </c>
      <c r="G64" s="5">
        <v>80</v>
      </c>
      <c r="H64" s="6">
        <v>122</v>
      </c>
      <c r="I64">
        <f t="shared" si="0"/>
        <v>8</v>
      </c>
    </row>
    <row r="65" spans="1:9" x14ac:dyDescent="0.25">
      <c r="A65" s="4">
        <v>42692</v>
      </c>
      <c r="B65" t="s">
        <v>31</v>
      </c>
      <c r="C65">
        <v>2016</v>
      </c>
      <c r="D65" t="s">
        <v>14</v>
      </c>
      <c r="E65" t="s">
        <v>15</v>
      </c>
      <c r="F65" t="s">
        <v>23</v>
      </c>
      <c r="G65" s="5">
        <v>10</v>
      </c>
      <c r="H65" s="6">
        <v>250</v>
      </c>
      <c r="I65">
        <f t="shared" si="0"/>
        <v>8</v>
      </c>
    </row>
    <row r="66" spans="1:9" x14ac:dyDescent="0.25">
      <c r="A66" s="4">
        <v>42713</v>
      </c>
      <c r="B66" t="s">
        <v>31</v>
      </c>
      <c r="C66">
        <v>2016</v>
      </c>
      <c r="D66" t="s">
        <v>11</v>
      </c>
      <c r="E66" t="s">
        <v>15</v>
      </c>
      <c r="F66" t="s">
        <v>18</v>
      </c>
      <c r="G66" s="5">
        <v>200</v>
      </c>
      <c r="H66" s="6">
        <v>598</v>
      </c>
      <c r="I66">
        <f t="shared" si="0"/>
        <v>8</v>
      </c>
    </row>
    <row r="67" spans="1:9" x14ac:dyDescent="0.25">
      <c r="A67" s="4">
        <v>42720</v>
      </c>
      <c r="B67" t="s">
        <v>31</v>
      </c>
      <c r="C67">
        <v>2016</v>
      </c>
      <c r="D67" t="s">
        <v>29</v>
      </c>
      <c r="E67" t="s">
        <v>15</v>
      </c>
      <c r="F67" t="s">
        <v>27</v>
      </c>
      <c r="G67" s="5">
        <v>300</v>
      </c>
      <c r="H67" s="6">
        <v>4200</v>
      </c>
      <c r="I67">
        <f t="shared" si="0"/>
        <v>8</v>
      </c>
    </row>
    <row r="68" spans="1:9" x14ac:dyDescent="0.25">
      <c r="A68" s="4">
        <v>42731</v>
      </c>
      <c r="B68" t="s">
        <v>31</v>
      </c>
      <c r="C68">
        <v>2016</v>
      </c>
      <c r="D68" t="s">
        <v>35</v>
      </c>
      <c r="E68" t="s">
        <v>12</v>
      </c>
      <c r="F68" t="s">
        <v>30</v>
      </c>
      <c r="G68" s="5">
        <v>50</v>
      </c>
      <c r="H68" s="6">
        <v>1739.9999999999998</v>
      </c>
      <c r="I68">
        <f t="shared" si="0"/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showGridLines="0" workbookViewId="0"/>
  </sheetViews>
  <sheetFormatPr defaultRowHeight="12.75" x14ac:dyDescent="0.2"/>
  <cols>
    <col min="1" max="16384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 Table</vt:lpstr>
      <vt:lpstr>Pivot Table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2016-12-30T17:09:34Z</dcterms:created>
  <dcterms:modified xsi:type="dcterms:W3CDTF">2017-08-21T21:50:37Z</dcterms:modified>
</cp:coreProperties>
</file>